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H:\07債主申請書\債主申請書（ﾎｰﾑﾍﾟｰｼﾞ用）\"/>
    </mc:Choice>
  </mc:AlternateContent>
  <xr:revisionPtr revIDLastSave="0" documentId="13_ncr:1_{1F8839DE-748F-4D59-9C46-A9F804816BEF}" xr6:coauthVersionLast="47" xr6:coauthVersionMax="47" xr10:uidLastSave="{00000000-0000-0000-0000-000000000000}"/>
  <bookViews>
    <workbookView xWindow="-120" yWindow="-120" windowWidth="29040" windowHeight="15720" xr2:uid="{00000000-000D-0000-FFFF-FFFF00000000}"/>
  </bookViews>
  <sheets>
    <sheet name="申請書 " sheetId="22" r:id="rId1"/>
    <sheet name="申請書 (手書用)" sheetId="19" r:id="rId2"/>
    <sheet name="記入例（個人）" sheetId="21" r:id="rId3"/>
    <sheet name="ﾏｽﾀ" sheetId="20" state="hidden" r:id="rId4"/>
  </sheets>
  <externalReferences>
    <externalReference r:id="rId5"/>
  </externalReferences>
  <definedNames>
    <definedName name="_xlnm.Print_Area" localSheetId="2">'記入例（個人）'!$A$1:$AP$90</definedName>
    <definedName name="_xlnm.Print_Area" localSheetId="0">'申請書 '!$A$5:$AN$83</definedName>
    <definedName name="_xlnm.Print_Area" localSheetId="1">'申請書 (手書用)'!$A$1:$AP$90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1" i="22" l="1"/>
  <c r="H79" i="22"/>
  <c r="C75" i="22"/>
  <c r="AY73" i="22"/>
  <c r="M69" i="22" s="1"/>
  <c r="W72" i="22"/>
  <c r="U72" i="22"/>
  <c r="C72" i="22"/>
  <c r="O69" i="22"/>
  <c r="K69" i="22"/>
  <c r="G69" i="22"/>
  <c r="C65" i="22"/>
  <c r="C62" i="22"/>
  <c r="AZ57" i="22"/>
  <c r="AZ63" i="22" s="1"/>
  <c r="AW62" i="22" s="1"/>
  <c r="M60" i="22" s="1"/>
  <c r="C57" i="22"/>
  <c r="AH49" i="22"/>
  <c r="AG49" i="22"/>
  <c r="AF49" i="22"/>
  <c r="AE49" i="22"/>
  <c r="AD49" i="22"/>
  <c r="AC49" i="22"/>
  <c r="AB49" i="22"/>
  <c r="AA49" i="22"/>
  <c r="Z49" i="22"/>
  <c r="Y49" i="22"/>
  <c r="X49" i="22"/>
  <c r="W49" i="22"/>
  <c r="V49" i="22"/>
  <c r="U49" i="22"/>
  <c r="T49" i="22"/>
  <c r="S49" i="22"/>
  <c r="R49" i="22"/>
  <c r="Q49" i="22"/>
  <c r="P49" i="22"/>
  <c r="O49" i="22"/>
  <c r="N49" i="22"/>
  <c r="M49" i="22"/>
  <c r="L49" i="22"/>
  <c r="K49" i="22"/>
  <c r="J49" i="22"/>
  <c r="I49" i="22"/>
  <c r="H49" i="22"/>
  <c r="G49" i="22"/>
  <c r="F49" i="22"/>
  <c r="E49" i="22"/>
  <c r="AC43" i="22"/>
  <c r="AA43" i="22"/>
  <c r="Y43" i="22"/>
  <c r="W43" i="22"/>
  <c r="U43" i="22"/>
  <c r="S43" i="22"/>
  <c r="Q43" i="22"/>
  <c r="O43" i="22"/>
  <c r="M43" i="22"/>
  <c r="K43" i="22"/>
  <c r="I43" i="22"/>
  <c r="G43" i="22"/>
  <c r="E43" i="22"/>
  <c r="C38" i="22"/>
  <c r="S35" i="22"/>
  <c r="Q35" i="22"/>
  <c r="O35" i="22"/>
  <c r="M35" i="22"/>
  <c r="I35" i="22"/>
  <c r="G35" i="22"/>
  <c r="E35" i="22"/>
  <c r="E32" i="22"/>
  <c r="E30" i="22"/>
  <c r="C25" i="22"/>
  <c r="U19" i="22"/>
  <c r="S19" i="22"/>
  <c r="Q19" i="22"/>
  <c r="O19" i="22"/>
  <c r="M19" i="22"/>
  <c r="K19" i="22"/>
  <c r="I19" i="22"/>
  <c r="G19" i="22"/>
  <c r="E19" i="22"/>
  <c r="C19" i="22"/>
  <c r="AY15" i="22"/>
  <c r="Z15" i="22"/>
  <c r="U15" i="22"/>
  <c r="S15" i="22"/>
  <c r="Q15" i="22"/>
  <c r="O15" i="22"/>
  <c r="M15" i="22"/>
  <c r="K15" i="22"/>
  <c r="I15" i="22"/>
  <c r="G15" i="22"/>
  <c r="E15" i="22"/>
  <c r="C15" i="22"/>
  <c r="AY14" i="22"/>
  <c r="Z11" i="22"/>
  <c r="M11" i="22"/>
  <c r="C11" i="22"/>
  <c r="AC8" i="22"/>
  <c r="AY7" i="22"/>
  <c r="X63" i="21"/>
  <c r="I60" i="22" l="1"/>
  <c r="K60" i="22"/>
  <c r="C69" i="22"/>
  <c r="I69" i="22"/>
  <c r="E69" i="22"/>
  <c r="AW56" i="22"/>
  <c r="X63" i="19"/>
  <c r="M55" i="22" l="1"/>
  <c r="K55" i="22"/>
  <c r="I55" i="22"/>
  <c r="O55" i="22"/>
</calcChain>
</file>

<file path=xl/sharedStrings.xml><?xml version="1.0" encoding="utf-8"?>
<sst xmlns="http://schemas.openxmlformats.org/spreadsheetml/2006/main" count="354" uniqueCount="201">
  <si>
    <t>※記入上の注意</t>
    <rPh sb="1" eb="3">
      <t>キニュウ</t>
    </rPh>
    <rPh sb="3" eb="4">
      <t>ジョウ</t>
    </rPh>
    <rPh sb="5" eb="7">
      <t>チュウイ</t>
    </rPh>
    <phoneticPr fontId="2"/>
  </si>
  <si>
    <t>３０．旅費等支払（７．１７．２７日支払）</t>
    <rPh sb="3" eb="5">
      <t>リョヒ</t>
    </rPh>
    <rPh sb="5" eb="6">
      <t>トウ</t>
    </rPh>
    <rPh sb="6" eb="8">
      <t>シハラ</t>
    </rPh>
    <rPh sb="16" eb="17">
      <t>ニチ</t>
    </rPh>
    <rPh sb="17" eb="19">
      <t>シハラ</t>
    </rPh>
    <phoneticPr fontId="2"/>
  </si>
  <si>
    <t>１０．業者等支払（月末締・翌月２５日払）</t>
    <rPh sb="3" eb="5">
      <t>ギョウシャ</t>
    </rPh>
    <rPh sb="5" eb="6">
      <t>トウ</t>
    </rPh>
    <rPh sb="6" eb="8">
      <t>シハラ</t>
    </rPh>
    <rPh sb="9" eb="11">
      <t>ゲツマツ</t>
    </rPh>
    <rPh sb="11" eb="12">
      <t>シ</t>
    </rPh>
    <rPh sb="13" eb="15">
      <t>ヨクゲツ</t>
    </rPh>
    <rPh sb="17" eb="18">
      <t>ニチ</t>
    </rPh>
    <rPh sb="18" eb="19">
      <t>バラ</t>
    </rPh>
    <phoneticPr fontId="2"/>
  </si>
  <si>
    <t>支払条件</t>
    <rPh sb="0" eb="2">
      <t>シハライ</t>
    </rPh>
    <rPh sb="2" eb="4">
      <t>ジョウケン</t>
    </rPh>
    <phoneticPr fontId="2"/>
  </si>
  <si>
    <t>７．外国送金</t>
    <rPh sb="2" eb="4">
      <t>ガイコク</t>
    </rPh>
    <rPh sb="4" eb="6">
      <t>ソウキン</t>
    </rPh>
    <phoneticPr fontId="2"/>
  </si>
  <si>
    <t>２．総合振込</t>
    <rPh sb="2" eb="4">
      <t>ソウゴウ</t>
    </rPh>
    <rPh sb="4" eb="6">
      <t>フリコミ</t>
    </rPh>
    <phoneticPr fontId="2"/>
  </si>
  <si>
    <t>６．自動引落</t>
    <rPh sb="2" eb="4">
      <t>ジドウ</t>
    </rPh>
    <rPh sb="4" eb="5">
      <t>ヒ</t>
    </rPh>
    <rPh sb="5" eb="6">
      <t>オ</t>
    </rPh>
    <phoneticPr fontId="2"/>
  </si>
  <si>
    <t>１．現金</t>
    <rPh sb="2" eb="4">
      <t>ゲンキン</t>
    </rPh>
    <phoneticPr fontId="2"/>
  </si>
  <si>
    <t>支払区分</t>
    <rPh sb="0" eb="2">
      <t>シハラ</t>
    </rPh>
    <rPh sb="2" eb="4">
      <t>クブン</t>
    </rPh>
    <phoneticPr fontId="2"/>
  </si>
  <si>
    <t>２．当座預金</t>
    <rPh sb="2" eb="4">
      <t>トウザ</t>
    </rPh>
    <rPh sb="4" eb="6">
      <t>ヨキン</t>
    </rPh>
    <phoneticPr fontId="2"/>
  </si>
  <si>
    <t>１．普通預金</t>
    <rPh sb="2" eb="4">
      <t>フツウ</t>
    </rPh>
    <rPh sb="4" eb="6">
      <t>ヨキン</t>
    </rPh>
    <phoneticPr fontId="2"/>
  </si>
  <si>
    <t>預金種別</t>
    <rPh sb="0" eb="2">
      <t>ヨキン</t>
    </rPh>
    <rPh sb="2" eb="4">
      <t>シュベツ</t>
    </rPh>
    <phoneticPr fontId="2"/>
  </si>
  <si>
    <t>5．個人</t>
    <rPh sb="2" eb="4">
      <t>コジン</t>
    </rPh>
    <phoneticPr fontId="2"/>
  </si>
  <si>
    <t>４．学生・その他</t>
    <rPh sb="2" eb="3">
      <t>ガク</t>
    </rPh>
    <rPh sb="3" eb="4">
      <t>セイ</t>
    </rPh>
    <rPh sb="7" eb="8">
      <t>タ</t>
    </rPh>
    <phoneticPr fontId="2"/>
  </si>
  <si>
    <t>３．非常勤講師</t>
    <rPh sb="2" eb="5">
      <t>ヒジョウキン</t>
    </rPh>
    <rPh sb="5" eb="7">
      <t>コウシ</t>
    </rPh>
    <phoneticPr fontId="2"/>
  </si>
  <si>
    <t>２．職　員</t>
    <rPh sb="2" eb="3">
      <t>ショク</t>
    </rPh>
    <rPh sb="4" eb="5">
      <t>イン</t>
    </rPh>
    <phoneticPr fontId="2"/>
  </si>
  <si>
    <t>１．取引先</t>
    <rPh sb="2" eb="5">
      <t>トリヒキサキ</t>
    </rPh>
    <phoneticPr fontId="2"/>
  </si>
  <si>
    <t>相手先区分</t>
    <rPh sb="0" eb="3">
      <t>アイテサキ</t>
    </rPh>
    <rPh sb="3" eb="5">
      <t>クブン</t>
    </rPh>
    <phoneticPr fontId="2"/>
  </si>
  <si>
    <t>－</t>
    <phoneticPr fontId="2"/>
  </si>
  <si>
    <t>郵便番号</t>
    <rPh sb="0" eb="2">
      <t>ユウビン</t>
    </rPh>
    <rPh sb="2" eb="4">
      <t>バンゴウ</t>
    </rPh>
    <phoneticPr fontId="2"/>
  </si>
  <si>
    <t>漢字</t>
    <rPh sb="0" eb="2">
      <t>カンジ</t>
    </rPh>
    <phoneticPr fontId="2"/>
  </si>
  <si>
    <t>変更の場合は必ず記入してください。</t>
    <rPh sb="0" eb="2">
      <t>ヘンコウ</t>
    </rPh>
    <rPh sb="3" eb="5">
      <t>バアイ</t>
    </rPh>
    <rPh sb="6" eb="7">
      <t>カナラ</t>
    </rPh>
    <rPh sb="8" eb="10">
      <t>キニュウ</t>
    </rPh>
    <phoneticPr fontId="2"/>
  </si>
  <si>
    <t>※</t>
    <phoneticPr fontId="2"/>
  </si>
  <si>
    <t>申請区分</t>
    <rPh sb="0" eb="2">
      <t>シンセイ</t>
    </rPh>
    <rPh sb="2" eb="4">
      <t>クブン</t>
    </rPh>
    <phoneticPr fontId="2"/>
  </si>
  <si>
    <t>登録開始年月日</t>
    <rPh sb="0" eb="2">
      <t>トウロク</t>
    </rPh>
    <rPh sb="2" eb="4">
      <t>カイシ</t>
    </rPh>
    <rPh sb="4" eb="7">
      <t>ネンガッピ</t>
    </rPh>
    <phoneticPr fontId="2"/>
  </si>
  <si>
    <t>２．</t>
    <phoneticPr fontId="2"/>
  </si>
  <si>
    <t>変更</t>
    <rPh sb="0" eb="2">
      <t>ヘンコウ</t>
    </rPh>
    <phoneticPr fontId="2"/>
  </si>
  <si>
    <t>新規</t>
    <rPh sb="0" eb="2">
      <t>シンキ</t>
    </rPh>
    <phoneticPr fontId="2"/>
  </si>
  <si>
    <t>１．</t>
    <phoneticPr fontId="2"/>
  </si>
  <si>
    <t>部局名担当係</t>
    <phoneticPr fontId="2"/>
  </si>
  <si>
    <t>担当者名</t>
    <rPh sb="0" eb="3">
      <t>タントウシャ</t>
    </rPh>
    <rPh sb="3" eb="4">
      <t>メイ</t>
    </rPh>
    <phoneticPr fontId="2"/>
  </si>
  <si>
    <t>　　　　　　　</t>
    <phoneticPr fontId="2"/>
  </si>
  <si>
    <t>（内線：　　　　　　　　　　　　　　</t>
    <rPh sb="1" eb="3">
      <t>ナイセン</t>
    </rPh>
    <phoneticPr fontId="2"/>
  </si>
  <si>
    <t>）</t>
    <phoneticPr fontId="2"/>
  </si>
  <si>
    <t>債主コード（相手先コード）</t>
    <rPh sb="0" eb="2">
      <t>サイシュ</t>
    </rPh>
    <rPh sb="6" eb="9">
      <t>アイテサキ</t>
    </rPh>
    <phoneticPr fontId="2"/>
  </si>
  <si>
    <t>債主（新規・変更） 申請書</t>
    <rPh sb="0" eb="2">
      <t>サイシュ</t>
    </rPh>
    <rPh sb="3" eb="5">
      <t>シンキ</t>
    </rPh>
    <rPh sb="6" eb="8">
      <t>ヘンコウ</t>
    </rPh>
    <rPh sb="10" eb="13">
      <t>シンセイショ</t>
    </rPh>
    <phoneticPr fontId="2"/>
  </si>
  <si>
    <r>
      <t>・変更箇所は、必ず</t>
    </r>
    <r>
      <rPr>
        <b/>
        <sz val="10"/>
        <color indexed="10"/>
        <rFont val="ＭＳ Ｐゴシック"/>
        <family val="3"/>
        <charset val="128"/>
      </rPr>
      <t>朱書き</t>
    </r>
    <r>
      <rPr>
        <b/>
        <sz val="10"/>
        <rFont val="ＭＳ Ｐゴシック"/>
        <family val="3"/>
        <charset val="128"/>
      </rPr>
      <t>で記入してください。</t>
    </r>
    <rPh sb="1" eb="3">
      <t>ヘンコウ</t>
    </rPh>
    <rPh sb="3" eb="5">
      <t>カショ</t>
    </rPh>
    <rPh sb="7" eb="8">
      <t>カナラ</t>
    </rPh>
    <rPh sb="9" eb="11">
      <t>シュガ</t>
    </rPh>
    <rPh sb="13" eb="15">
      <t>キニュウ</t>
    </rPh>
    <phoneticPr fontId="2"/>
  </si>
  <si>
    <t>登録開始日</t>
    <rPh sb="0" eb="2">
      <t>トウロク</t>
    </rPh>
    <rPh sb="2" eb="5">
      <t>カイシビ</t>
    </rPh>
    <phoneticPr fontId="2"/>
  </si>
  <si>
    <t>債主コード</t>
    <phoneticPr fontId="2"/>
  </si>
  <si>
    <t>名義（カナ）</t>
    <rPh sb="0" eb="2">
      <t>メイギ</t>
    </rPh>
    <phoneticPr fontId="2"/>
  </si>
  <si>
    <t>名義（漢字）</t>
    <rPh sb="0" eb="2">
      <t>メイギ</t>
    </rPh>
    <rPh sb="3" eb="5">
      <t>カンジ</t>
    </rPh>
    <phoneticPr fontId="2"/>
  </si>
  <si>
    <t>郵便番号検索↓</t>
    <rPh sb="0" eb="2">
      <t>ユウビン</t>
    </rPh>
    <rPh sb="2" eb="4">
      <t>バンゴウ</t>
    </rPh>
    <rPh sb="4" eb="6">
      <t>ケンサク</t>
    </rPh>
    <phoneticPr fontId="2"/>
  </si>
  <si>
    <t>http://www.post.japanpost.jp/zipcode/</t>
    <phoneticPr fontId="2"/>
  </si>
  <si>
    <t>住所</t>
    <rPh sb="0" eb="2">
      <t>ジュウショ</t>
    </rPh>
    <phoneticPr fontId="2"/>
  </si>
  <si>
    <t>銀行名</t>
    <rPh sb="0" eb="3">
      <t>ギンコウメイ</t>
    </rPh>
    <phoneticPr fontId="2"/>
  </si>
  <si>
    <t>支店名</t>
    <rPh sb="0" eb="3">
      <t>シテンメイ</t>
    </rPh>
    <phoneticPr fontId="2"/>
  </si>
  <si>
    <t>口座番号</t>
    <rPh sb="0" eb="2">
      <t>コウザ</t>
    </rPh>
    <rPh sb="2" eb="4">
      <t>バンゴウ</t>
    </rPh>
    <phoneticPr fontId="2"/>
  </si>
  <si>
    <t>支払区分</t>
    <rPh sb="0" eb="2">
      <t>シハライ</t>
    </rPh>
    <rPh sb="2" eb="4">
      <t>クブン</t>
    </rPh>
    <phoneticPr fontId="2"/>
  </si>
  <si>
    <t>相手先区分</t>
    <rPh sb="0" eb="2">
      <t>アイテ</t>
    </rPh>
    <rPh sb="2" eb="3">
      <t>サキ</t>
    </rPh>
    <phoneticPr fontId="2"/>
  </si>
  <si>
    <t>請求名(カナ)</t>
    <rPh sb="0" eb="2">
      <t>セイキュウ</t>
    </rPh>
    <rPh sb="2" eb="3">
      <t>ナ</t>
    </rPh>
    <phoneticPr fontId="2"/>
  </si>
  <si>
    <t>請求名(漢字)</t>
    <rPh sb="0" eb="2">
      <t>セイキュウ</t>
    </rPh>
    <rPh sb="2" eb="3">
      <t>メイ</t>
    </rPh>
    <rPh sb="4" eb="6">
      <t>カンジ</t>
    </rPh>
    <phoneticPr fontId="2"/>
  </si>
  <si>
    <t>４．窓口（納付書）</t>
    <rPh sb="2" eb="4">
      <t>マドグチ</t>
    </rPh>
    <rPh sb="5" eb="8">
      <t>ノウフショ</t>
    </rPh>
    <phoneticPr fontId="2"/>
  </si>
  <si>
    <t>・請求書等又は通帳の写しを添付願います。</t>
    <rPh sb="1" eb="4">
      <t>セイキュウショ</t>
    </rPh>
    <rPh sb="4" eb="5">
      <t>トウ</t>
    </rPh>
    <rPh sb="5" eb="6">
      <t>マタ</t>
    </rPh>
    <rPh sb="7" eb="9">
      <t>ツウチョウ</t>
    </rPh>
    <rPh sb="10" eb="11">
      <t>ウツ</t>
    </rPh>
    <rPh sb="13" eb="15">
      <t>テンプ</t>
    </rPh>
    <rPh sb="15" eb="16">
      <t>ネガ</t>
    </rPh>
    <phoneticPr fontId="2"/>
  </si>
  <si>
    <t>支払用（出金）</t>
    <rPh sb="0" eb="2">
      <t>シハライ</t>
    </rPh>
    <rPh sb="2" eb="3">
      <t>ヨウ</t>
    </rPh>
    <phoneticPr fontId="2"/>
  </si>
  <si>
    <t>請求用（入金）</t>
    <rPh sb="0" eb="2">
      <t>セイキュウ</t>
    </rPh>
    <rPh sb="2" eb="3">
      <t>ヨウ</t>
    </rPh>
    <phoneticPr fontId="2"/>
  </si>
  <si>
    <t>職員番号</t>
    <rPh sb="0" eb="2">
      <t>ショクイン</t>
    </rPh>
    <rPh sb="2" eb="4">
      <t>バンゴウ</t>
    </rPh>
    <phoneticPr fontId="2"/>
  </si>
  <si>
    <t>　　職員番号又は学生番号を記入してください。</t>
    <rPh sb="6" eb="7">
      <t>マタ</t>
    </rPh>
    <rPh sb="8" eb="10">
      <t>ガクセイ</t>
    </rPh>
    <rPh sb="13" eb="15">
      <t>キニュウ</t>
    </rPh>
    <phoneticPr fontId="2"/>
  </si>
  <si>
    <t>注）職員（非常勤職員含む）の場合は，必ず記入してください。</t>
    <rPh sb="0" eb="1">
      <t>チュウ</t>
    </rPh>
    <rPh sb="2" eb="4">
      <t>ショクイン</t>
    </rPh>
    <rPh sb="5" eb="8">
      <t>ヒジョウキン</t>
    </rPh>
    <rPh sb="8" eb="10">
      <t>ショクイン</t>
    </rPh>
    <rPh sb="10" eb="11">
      <t>フク</t>
    </rPh>
    <rPh sb="14" eb="16">
      <t>バアイ</t>
    </rPh>
    <rPh sb="18" eb="19">
      <t>カナラ</t>
    </rPh>
    <rPh sb="20" eb="22">
      <t>キニュウ</t>
    </rPh>
    <phoneticPr fontId="2"/>
  </si>
  <si>
    <t>メールアドレス（支払用のみ）</t>
    <rPh sb="8" eb="10">
      <t>シハライ</t>
    </rPh>
    <rPh sb="10" eb="11">
      <t>ヨウ</t>
    </rPh>
    <phoneticPr fontId="2"/>
  </si>
  <si>
    <t>カナ</t>
    <phoneticPr fontId="2"/>
  </si>
  <si>
    <t>請求名</t>
    <rPh sb="0" eb="2">
      <t>セイキュウ</t>
    </rPh>
    <rPh sb="2" eb="3">
      <t>メイ</t>
    </rPh>
    <phoneticPr fontId="2"/>
  </si>
  <si>
    <t>（右詰で記入してください。）</t>
    <phoneticPr fontId="2"/>
  </si>
  <si>
    <t>２　：　変更</t>
    <rPh sb="4" eb="6">
      <t>ヘンコウ</t>
    </rPh>
    <phoneticPr fontId="2"/>
  </si>
  <si>
    <t>1　：　取引先</t>
    <rPh sb="4" eb="7">
      <t>トリヒキサキ</t>
    </rPh>
    <phoneticPr fontId="2"/>
  </si>
  <si>
    <t>２　：　職員</t>
    <rPh sb="4" eb="6">
      <t>ショクイン</t>
    </rPh>
    <phoneticPr fontId="2"/>
  </si>
  <si>
    <t>３　：　非常勤講師</t>
    <rPh sb="4" eb="7">
      <t>ヒジョウキン</t>
    </rPh>
    <rPh sb="7" eb="9">
      <t>コウシ</t>
    </rPh>
    <phoneticPr fontId="2"/>
  </si>
  <si>
    <t>４　：　学生・その他</t>
    <rPh sb="4" eb="6">
      <t>ガクセイ</t>
    </rPh>
    <rPh sb="9" eb="10">
      <t>タ</t>
    </rPh>
    <phoneticPr fontId="2"/>
  </si>
  <si>
    <t>５　：　個人</t>
    <rPh sb="4" eb="6">
      <t>コジン</t>
    </rPh>
    <phoneticPr fontId="2"/>
  </si>
  <si>
    <t>支払入金区分</t>
    <rPh sb="0" eb="2">
      <t>シハライ</t>
    </rPh>
    <rPh sb="2" eb="4">
      <t>ニュウキン</t>
    </rPh>
    <rPh sb="4" eb="6">
      <t>クブン</t>
    </rPh>
    <phoneticPr fontId="2"/>
  </si>
  <si>
    <t>１　：　追加</t>
    <rPh sb="4" eb="6">
      <t>ツイカ</t>
    </rPh>
    <phoneticPr fontId="2"/>
  </si>
  <si>
    <t>１０桁</t>
    <rPh sb="2" eb="3">
      <t>ケタ</t>
    </rPh>
    <phoneticPr fontId="2"/>
  </si>
  <si>
    <t>半角60文字まで</t>
    <rPh sb="0" eb="2">
      <t>ハンカク</t>
    </rPh>
    <rPh sb="4" eb="6">
      <t>モジ</t>
    </rPh>
    <phoneticPr fontId="2"/>
  </si>
  <si>
    <t>全角３０文字
半角６０文字まで</t>
    <rPh sb="0" eb="2">
      <t>ゼンカク</t>
    </rPh>
    <rPh sb="4" eb="6">
      <t>モジ</t>
    </rPh>
    <rPh sb="7" eb="9">
      <t>ハンカク</t>
    </rPh>
    <rPh sb="11" eb="13">
      <t>モジ</t>
    </rPh>
    <phoneticPr fontId="2"/>
  </si>
  <si>
    <t>１　：　大企業</t>
    <phoneticPr fontId="2"/>
  </si>
  <si>
    <t>２　：　中小企業</t>
    <rPh sb="4" eb="6">
      <t>チュウショウ</t>
    </rPh>
    <rPh sb="6" eb="8">
      <t>キギョウ</t>
    </rPh>
    <phoneticPr fontId="2"/>
  </si>
  <si>
    <t>３　：　国等</t>
    <rPh sb="4" eb="5">
      <t>クニ</t>
    </rPh>
    <rPh sb="5" eb="6">
      <t>トウ</t>
    </rPh>
    <phoneticPr fontId="2"/>
  </si>
  <si>
    <t>４　：　ＪＶ（共同企業体）</t>
    <rPh sb="7" eb="9">
      <t>キョウドウ</t>
    </rPh>
    <rPh sb="9" eb="12">
      <t>キギョウタイ</t>
    </rPh>
    <phoneticPr fontId="2"/>
  </si>
  <si>
    <t>５　：　その他（職員等）</t>
    <rPh sb="6" eb="7">
      <t>タ</t>
    </rPh>
    <rPh sb="8" eb="10">
      <t>ショクイン</t>
    </rPh>
    <rPh sb="10" eb="11">
      <t>トウ</t>
    </rPh>
    <phoneticPr fontId="2"/>
  </si>
  <si>
    <t>請求名と同上</t>
    <rPh sb="0" eb="2">
      <t>セイキュウ</t>
    </rPh>
    <rPh sb="2" eb="3">
      <t>メイ</t>
    </rPh>
    <rPh sb="4" eb="6">
      <t>ドウジョウ</t>
    </rPh>
    <phoneticPr fontId="2"/>
  </si>
  <si>
    <t>○　：　同上</t>
    <rPh sb="4" eb="6">
      <t>ドウジョウ</t>
    </rPh>
    <phoneticPr fontId="2"/>
  </si>
  <si>
    <t>×又は空白</t>
    <rPh sb="1" eb="2">
      <t>マタ</t>
    </rPh>
    <rPh sb="3" eb="5">
      <t>クウハク</t>
    </rPh>
    <phoneticPr fontId="2"/>
  </si>
  <si>
    <t>１　：　支払用</t>
    <rPh sb="4" eb="7">
      <t>シハライヨウ</t>
    </rPh>
    <phoneticPr fontId="2"/>
  </si>
  <si>
    <t>２　：　請求用</t>
    <rPh sb="4" eb="6">
      <t>セイキュウ</t>
    </rPh>
    <rPh sb="6" eb="7">
      <t>ヨウ</t>
    </rPh>
    <phoneticPr fontId="2"/>
  </si>
  <si>
    <t>※相手方からの請求書の口座名義に代表者名等の記載があっても実際に振込処理をするときに必要ありません。登録すると代表者が替わるたびに債主の変更もしなければならないため出納係では代表者等の氏名は登録しておりません。</t>
    <rPh sb="1" eb="4">
      <t>アイテガタ</t>
    </rPh>
    <rPh sb="7" eb="10">
      <t>セイキュウショ</t>
    </rPh>
    <rPh sb="11" eb="13">
      <t>コウザ</t>
    </rPh>
    <rPh sb="13" eb="15">
      <t>メイギ</t>
    </rPh>
    <rPh sb="16" eb="19">
      <t>ダイヒョウシャ</t>
    </rPh>
    <rPh sb="19" eb="21">
      <t>メイトウ</t>
    </rPh>
    <rPh sb="22" eb="24">
      <t>キサイ</t>
    </rPh>
    <rPh sb="29" eb="31">
      <t>ジッサイ</t>
    </rPh>
    <rPh sb="32" eb="34">
      <t>フリコミ</t>
    </rPh>
    <rPh sb="34" eb="36">
      <t>ショリ</t>
    </rPh>
    <rPh sb="42" eb="44">
      <t>ヒツヨウ</t>
    </rPh>
    <rPh sb="50" eb="52">
      <t>トウロク</t>
    </rPh>
    <rPh sb="55" eb="58">
      <t>ダイヒョウシャ</t>
    </rPh>
    <rPh sb="59" eb="60">
      <t>カ</t>
    </rPh>
    <rPh sb="65" eb="67">
      <t>サイシュ</t>
    </rPh>
    <rPh sb="68" eb="70">
      <t>ヘンコウ</t>
    </rPh>
    <rPh sb="82" eb="84">
      <t>スイトウ</t>
    </rPh>
    <rPh sb="84" eb="85">
      <t>カカリ</t>
    </rPh>
    <rPh sb="87" eb="90">
      <t>ダイヒョウシャ</t>
    </rPh>
    <rPh sb="90" eb="91">
      <t>トウ</t>
    </rPh>
    <rPh sb="92" eb="94">
      <t>シメイ</t>
    </rPh>
    <rPh sb="95" eb="97">
      <t>トウロク</t>
    </rPh>
    <phoneticPr fontId="2"/>
  </si>
  <si>
    <t>１　：　普通預金</t>
    <rPh sb="4" eb="6">
      <t>フツウ</t>
    </rPh>
    <rPh sb="6" eb="8">
      <t>ヨキン</t>
    </rPh>
    <phoneticPr fontId="2"/>
  </si>
  <si>
    <t>２　：　当座預金</t>
    <rPh sb="4" eb="6">
      <t>トウザ</t>
    </rPh>
    <rPh sb="6" eb="8">
      <t>ヨキン</t>
    </rPh>
    <phoneticPr fontId="2"/>
  </si>
  <si>
    <t>１　：　現金</t>
    <rPh sb="4" eb="6">
      <t>ゲンキン</t>
    </rPh>
    <phoneticPr fontId="2"/>
  </si>
  <si>
    <t>２　：　総合振込</t>
    <rPh sb="4" eb="6">
      <t>ソウゴウ</t>
    </rPh>
    <rPh sb="6" eb="8">
      <t>フリコミ</t>
    </rPh>
    <phoneticPr fontId="2"/>
  </si>
  <si>
    <t>６　：　自動引落</t>
    <rPh sb="4" eb="6">
      <t>ジドウ</t>
    </rPh>
    <rPh sb="6" eb="8">
      <t>ヒキオトシ</t>
    </rPh>
    <phoneticPr fontId="2"/>
  </si>
  <si>
    <t>７　：　外国送金</t>
    <rPh sb="4" eb="6">
      <t>ガイコク</t>
    </rPh>
    <rPh sb="6" eb="8">
      <t>ソウキン</t>
    </rPh>
    <phoneticPr fontId="2"/>
  </si>
  <si>
    <t>１０　：　業者等支払（月末締・翌月２５日払）</t>
    <phoneticPr fontId="2"/>
  </si>
  <si>
    <t>３０　：　旅費等支払（７．１７．２７日支払）</t>
    <rPh sb="5" eb="7">
      <t>リョヒ</t>
    </rPh>
    <rPh sb="7" eb="8">
      <t>トウ</t>
    </rPh>
    <rPh sb="8" eb="10">
      <t>シハライ</t>
    </rPh>
    <rPh sb="18" eb="19">
      <t>ニチ</t>
    </rPh>
    <rPh sb="19" eb="21">
      <t>シハライ</t>
    </rPh>
    <phoneticPr fontId="2"/>
  </si>
  <si>
    <t>支店名　（通帳等で確認し正確に記入してください。わかる場合は支店コード（3桁）を記載ください）</t>
    <rPh sb="0" eb="3">
      <t>シテンメイ</t>
    </rPh>
    <rPh sb="5" eb="7">
      <t>ツウチョウ</t>
    </rPh>
    <rPh sb="7" eb="8">
      <t>トウ</t>
    </rPh>
    <rPh sb="9" eb="11">
      <t>カクニン</t>
    </rPh>
    <rPh sb="12" eb="14">
      <t>セイカク</t>
    </rPh>
    <rPh sb="15" eb="17">
      <t>キニュウ</t>
    </rPh>
    <rPh sb="27" eb="29">
      <t>バアイ</t>
    </rPh>
    <rPh sb="30" eb="32">
      <t>シテン</t>
    </rPh>
    <rPh sb="37" eb="38">
      <t>ケタ</t>
    </rPh>
    <rPh sb="40" eb="42">
      <t>キサイ</t>
    </rPh>
    <phoneticPr fontId="2"/>
  </si>
  <si>
    <t>銀行名　（後に合併等で店名の変更があれば届けが必要です。わかる場合は銀行コード（4桁）を記載ください）</t>
    <rPh sb="0" eb="3">
      <t>ギンコウメイ</t>
    </rPh>
    <rPh sb="5" eb="6">
      <t>ノチ</t>
    </rPh>
    <rPh sb="7" eb="9">
      <t>ガッペイ</t>
    </rPh>
    <rPh sb="9" eb="10">
      <t>トウ</t>
    </rPh>
    <rPh sb="11" eb="13">
      <t>テンメイ</t>
    </rPh>
    <rPh sb="14" eb="16">
      <t>ヘンコウ</t>
    </rPh>
    <rPh sb="20" eb="21">
      <t>トド</t>
    </rPh>
    <rPh sb="23" eb="25">
      <t>ヒツヨウ</t>
    </rPh>
    <rPh sb="31" eb="33">
      <t>バアイ</t>
    </rPh>
    <rPh sb="34" eb="36">
      <t>ギンコウ</t>
    </rPh>
    <rPh sb="41" eb="42">
      <t>ケタ</t>
    </rPh>
    <rPh sb="44" eb="46">
      <t>キサイ</t>
    </rPh>
    <phoneticPr fontId="2"/>
  </si>
  <si>
    <t>銀行コード</t>
    <rPh sb="0" eb="2">
      <t>ギンコウ</t>
    </rPh>
    <phoneticPr fontId="2"/>
  </si>
  <si>
    <t>支店コード</t>
    <rPh sb="0" eb="2">
      <t>シテン</t>
    </rPh>
    <phoneticPr fontId="2"/>
  </si>
  <si>
    <t>（手書き用）</t>
    <rPh sb="1" eb="3">
      <t>テガ</t>
    </rPh>
    <rPh sb="4" eb="5">
      <t>ヨウ</t>
    </rPh>
    <phoneticPr fontId="2"/>
  </si>
  <si>
    <t>病院　経理調達課　経理・管理係</t>
    <rPh sb="0" eb="2">
      <t>ビョウイン</t>
    </rPh>
    <rPh sb="3" eb="5">
      <t>ケイリ</t>
    </rPh>
    <rPh sb="5" eb="8">
      <t>チョウタツカ</t>
    </rPh>
    <rPh sb="9" eb="11">
      <t>ケイリ</t>
    </rPh>
    <rPh sb="12" eb="14">
      <t>カンリ</t>
    </rPh>
    <rPh sb="14" eb="15">
      <t>カカリ</t>
    </rPh>
    <phoneticPr fontId="2"/>
  </si>
  <si>
    <t>令和　　　年　　　月　　　日</t>
    <rPh sb="0" eb="2">
      <t>レイワ</t>
    </rPh>
    <rPh sb="5" eb="6">
      <t>ネン</t>
    </rPh>
    <rPh sb="9" eb="10">
      <t>ツキ</t>
    </rPh>
    <rPh sb="13" eb="14">
      <t>ニチ</t>
    </rPh>
    <phoneticPr fontId="2"/>
  </si>
  <si>
    <t>○○部○○課○○係　　　□□</t>
    <phoneticPr fontId="2"/>
  </si>
  <si>
    <t>　８２－○○○○　　　　　　</t>
    <phoneticPr fontId="2"/>
  </si>
  <si>
    <t xml:space="preserve"> ８３－</t>
    <phoneticPr fontId="2"/>
  </si>
  <si>
    <t>８３－</t>
    <phoneticPr fontId="2"/>
  </si>
  <si>
    <t>（手書き用）</t>
    <phoneticPr fontId="2"/>
  </si>
  <si>
    <t>ハイフンは不要です</t>
    <rPh sb="5" eb="7">
      <t>フヨウ</t>
    </rPh>
    <phoneticPr fontId="2"/>
  </si>
  <si>
    <t>職員番号 (8桁)・学生番号 (10桁)　※ 左詰めで記入してください。</t>
  </si>
  <si>
    <t>振替伝票・請求書・支払通知書に記載される名称になります。</t>
    <rPh sb="0" eb="4">
      <t>フリカエデンピョウ</t>
    </rPh>
    <rPh sb="5" eb="8">
      <t>セイキュウショ</t>
    </rPh>
    <rPh sb="9" eb="14">
      <t>シハライツウチショ</t>
    </rPh>
    <rPh sb="15" eb="17">
      <t>キサイ</t>
    </rPh>
    <rPh sb="20" eb="22">
      <t>メイショウ</t>
    </rPh>
    <phoneticPr fontId="3"/>
  </si>
  <si>
    <t>口座名義 （カナ半角３０文字まで）※ 請求名と同じ場合は「同上」で可。</t>
    <rPh sb="0" eb="2">
      <t>コウザ</t>
    </rPh>
    <rPh sb="2" eb="4">
      <t>メイギ</t>
    </rPh>
    <phoneticPr fontId="2"/>
  </si>
  <si>
    <t>通帳等で確認し，銀行に登録したとおり正確に記入してください。　カナ名義不一致の場合は，入金できませんのでご注意ください。</t>
  </si>
  <si>
    <t>入力は↓こちら</t>
    <phoneticPr fontId="2"/>
  </si>
  <si>
    <t>枠内</t>
    <rPh sb="0" eb="2">
      <t>ワクナイ</t>
    </rPh>
    <phoneticPr fontId="2"/>
  </si>
  <si>
    <t>にお願いいたいたします。左側へ反映いたします。</t>
    <phoneticPr fontId="2"/>
  </si>
  <si>
    <t>申請区分</t>
    <rPh sb="0" eb="2">
      <t>シンセイ</t>
    </rPh>
    <rPh sb="2" eb="4">
      <t>クブン</t>
    </rPh>
    <phoneticPr fontId="4"/>
  </si>
  <si>
    <t>支払入金区分</t>
    <rPh sb="0" eb="2">
      <t>シハライ</t>
    </rPh>
    <rPh sb="2" eb="4">
      <t>ニュウキン</t>
    </rPh>
    <rPh sb="4" eb="6">
      <t>クブン</t>
    </rPh>
    <phoneticPr fontId="4"/>
  </si>
  <si>
    <t>相手先区分</t>
    <rPh sb="0" eb="3">
      <t>アイテサキ</t>
    </rPh>
    <rPh sb="3" eb="5">
      <t>クブン</t>
    </rPh>
    <phoneticPr fontId="4"/>
  </si>
  <si>
    <t>新規</t>
    <rPh sb="0" eb="2">
      <t>シンキ</t>
    </rPh>
    <phoneticPr fontId="4"/>
  </si>
  <si>
    <t>支払用（出金）</t>
    <rPh sb="0" eb="2">
      <t>シハライ</t>
    </rPh>
    <rPh sb="2" eb="3">
      <t>ヨウ</t>
    </rPh>
    <phoneticPr fontId="4"/>
  </si>
  <si>
    <t>取引先</t>
    <rPh sb="0" eb="2">
      <t>トリヒキ</t>
    </rPh>
    <rPh sb="2" eb="3">
      <t>サキ</t>
    </rPh>
    <phoneticPr fontId="4"/>
  </si>
  <si>
    <t>大企業</t>
  </si>
  <si>
    <t>○</t>
  </si>
  <si>
    <t>普通預金</t>
    <rPh sb="0" eb="2">
      <t>フツウ</t>
    </rPh>
    <rPh sb="2" eb="4">
      <t>ヨキン</t>
    </rPh>
    <phoneticPr fontId="4"/>
  </si>
  <si>
    <t>現金</t>
    <rPh sb="0" eb="2">
      <t>ゲンキン</t>
    </rPh>
    <phoneticPr fontId="4"/>
  </si>
  <si>
    <t>業者等支払（月末締・翌月２５日払）</t>
  </si>
  <si>
    <t>変更</t>
    <rPh sb="0" eb="2">
      <t>ヘンコウ</t>
    </rPh>
    <phoneticPr fontId="4"/>
  </si>
  <si>
    <t>請求用（入金）</t>
    <rPh sb="0" eb="2">
      <t>セイキュウ</t>
    </rPh>
    <rPh sb="2" eb="3">
      <t>ヨウ</t>
    </rPh>
    <phoneticPr fontId="4"/>
  </si>
  <si>
    <t>職員</t>
    <rPh sb="0" eb="2">
      <t>ショクイン</t>
    </rPh>
    <phoneticPr fontId="4"/>
  </si>
  <si>
    <t>中小企業</t>
  </si>
  <si>
    <t>×</t>
  </si>
  <si>
    <t>当座預金</t>
    <rPh sb="0" eb="2">
      <t>トウザ</t>
    </rPh>
    <rPh sb="2" eb="4">
      <t>ヨキン</t>
    </rPh>
    <phoneticPr fontId="4"/>
  </si>
  <si>
    <t>総合振込</t>
    <rPh sb="0" eb="2">
      <t>ソウゴウ</t>
    </rPh>
    <rPh sb="2" eb="4">
      <t>フリコミ</t>
    </rPh>
    <phoneticPr fontId="4"/>
  </si>
  <si>
    <t>旅費等支払（７．１７．２７日支払）</t>
  </si>
  <si>
    <t>非常勤講師</t>
    <rPh sb="0" eb="3">
      <t>ヒジョウキン</t>
    </rPh>
    <rPh sb="3" eb="5">
      <t>コウシ</t>
    </rPh>
    <phoneticPr fontId="4"/>
  </si>
  <si>
    <t>国等</t>
  </si>
  <si>
    <t>窓口納付</t>
    <rPh sb="0" eb="2">
      <t>マドグチ</t>
    </rPh>
    <rPh sb="2" eb="4">
      <t>ノウフ</t>
    </rPh>
    <phoneticPr fontId="4"/>
  </si>
  <si>
    <t>学生・その他</t>
    <rPh sb="0" eb="2">
      <t>ガクセイ</t>
    </rPh>
    <rPh sb="5" eb="6">
      <t>タ</t>
    </rPh>
    <phoneticPr fontId="4"/>
  </si>
  <si>
    <t>ＪＶ（共同企業体）</t>
  </si>
  <si>
    <t>自動引落</t>
    <rPh sb="0" eb="2">
      <t>ジドウ</t>
    </rPh>
    <rPh sb="2" eb="3">
      <t>ヒ</t>
    </rPh>
    <rPh sb="3" eb="4">
      <t>オ</t>
    </rPh>
    <phoneticPr fontId="4"/>
  </si>
  <si>
    <t>個人</t>
    <rPh sb="0" eb="2">
      <t>コジン</t>
    </rPh>
    <phoneticPr fontId="4"/>
  </si>
  <si>
    <t>その他（職員等）</t>
  </si>
  <si>
    <t>外国送金</t>
    <rPh sb="0" eb="2">
      <t>ガイコク</t>
    </rPh>
    <rPh sb="2" eb="4">
      <t>ソウキン</t>
    </rPh>
    <phoneticPr fontId="4"/>
  </si>
  <si>
    <t>（業者名・職員名等）</t>
    <rPh sb="1" eb="3">
      <t>ギョウシャ</t>
    </rPh>
    <rPh sb="3" eb="4">
      <t>メイ</t>
    </rPh>
    <rPh sb="5" eb="7">
      <t>ショクイン</t>
    </rPh>
    <rPh sb="7" eb="8">
      <t>メイ</t>
    </rPh>
    <rPh sb="8" eb="9">
      <t>トウ</t>
    </rPh>
    <phoneticPr fontId="2"/>
  </si>
  <si>
    <t>※ゆうちょ銀行の場合，記号・番号を記入しないでください。</t>
    <rPh sb="5" eb="7">
      <t>ギンコウ</t>
    </rPh>
    <rPh sb="8" eb="10">
      <t>バアイ</t>
    </rPh>
    <rPh sb="11" eb="13">
      <t>キゴウ</t>
    </rPh>
    <rPh sb="14" eb="16">
      <t>バンゴウ</t>
    </rPh>
    <rPh sb="17" eb="19">
      <t>キニュウ</t>
    </rPh>
    <phoneticPr fontId="3"/>
  </si>
  <si>
    <t>※ゆうちょ銀行の場合，記号・番号を記入しないでください。７桁の口座番号を通帳で確認の上，ご記入ください。</t>
    <rPh sb="5" eb="7">
      <t>ギンコウ</t>
    </rPh>
    <rPh sb="8" eb="10">
      <t>バアイ</t>
    </rPh>
    <rPh sb="11" eb="13">
      <t>キゴウ</t>
    </rPh>
    <rPh sb="14" eb="16">
      <t>バンゴウ</t>
    </rPh>
    <rPh sb="17" eb="19">
      <t>キニュウ</t>
    </rPh>
    <phoneticPr fontId="21"/>
  </si>
  <si>
    <t>口座番号（７桁）※ 右詰めで記入してください。</t>
    <phoneticPr fontId="2"/>
  </si>
  <si>
    <t>（右詰で記入してください。）</t>
  </si>
  <si>
    <t>７桁の口座番号を通帳で確認の上，ご記入ください。</t>
    <phoneticPr fontId="2"/>
  </si>
  <si>
    <t>例１</t>
    <rPh sb="0" eb="1">
      <t>レイ</t>
    </rPh>
    <phoneticPr fontId="2"/>
  </si>
  <si>
    <t>例２</t>
    <rPh sb="0" eb="1">
      <t>レイ</t>
    </rPh>
    <phoneticPr fontId="2"/>
  </si>
  <si>
    <t>(業者名・職員名・外部講師名/全角30文字　半角60文字　まで）</t>
    <rPh sb="1" eb="4">
      <t>ギョウシャメイ</t>
    </rPh>
    <rPh sb="5" eb="8">
      <t>ショクインメイ</t>
    </rPh>
    <rPh sb="9" eb="11">
      <t>ガイブ</t>
    </rPh>
    <rPh sb="11" eb="13">
      <t>コウシ</t>
    </rPh>
    <rPh sb="13" eb="14">
      <t>メイ</t>
    </rPh>
    <rPh sb="22" eb="24">
      <t>ハンカク</t>
    </rPh>
    <rPh sb="26" eb="28">
      <t>モジ</t>
    </rPh>
    <phoneticPr fontId="2"/>
  </si>
  <si>
    <t>（職員名）</t>
    <rPh sb="1" eb="3">
      <t>ショクイン</t>
    </rPh>
    <rPh sb="3" eb="4">
      <t>メイ</t>
    </rPh>
    <phoneticPr fontId="2"/>
  </si>
  <si>
    <t>※ゆうちょ銀行の場合，記号・番号を記入しないでください。７桁の口座番号を通帳で確認の上, ご記入ください。</t>
    <rPh sb="5" eb="7">
      <t>ギンコウ</t>
    </rPh>
    <rPh sb="8" eb="10">
      <t>バアイ</t>
    </rPh>
    <rPh sb="11" eb="13">
      <t>キゴウ</t>
    </rPh>
    <rPh sb="14" eb="16">
      <t>バンゴウ</t>
    </rPh>
    <rPh sb="17" eb="19">
      <t>キニュウ</t>
    </rPh>
    <phoneticPr fontId="21"/>
  </si>
  <si>
    <t>振替伝票・請求書・支払通知書に記載される名称になります。　</t>
    <rPh sb="0" eb="4">
      <t>フリカエデンピョウ</t>
    </rPh>
    <rPh sb="5" eb="8">
      <t>セイキュウショ</t>
    </rPh>
    <rPh sb="9" eb="14">
      <t>シハライツウチショ</t>
    </rPh>
    <rPh sb="15" eb="17">
      <t>キサイ</t>
    </rPh>
    <rPh sb="20" eb="22">
      <t>メイショウ</t>
    </rPh>
    <phoneticPr fontId="3"/>
  </si>
  <si>
    <t>に記入願います。</t>
    <rPh sb="1" eb="3">
      <t>キニュウ</t>
    </rPh>
    <rPh sb="3" eb="4">
      <t>ネガ</t>
    </rPh>
    <phoneticPr fontId="2"/>
  </si>
  <si>
    <t>※変更申請の場合は、変更後の内容を記入願います。</t>
    <rPh sb="14" eb="16">
      <t>ナイヨウ</t>
    </rPh>
    <phoneticPr fontId="2"/>
  </si>
  <si>
    <t>未記載の場合は，支払通知書は送付されませんので、通帳で入金の確認をお願いします。</t>
    <rPh sb="0" eb="3">
      <t>ミキサイ</t>
    </rPh>
    <rPh sb="4" eb="6">
      <t>バアイ</t>
    </rPh>
    <rPh sb="8" eb="13">
      <t>シハライツウチショ</t>
    </rPh>
    <rPh sb="14" eb="16">
      <t>ソウフ</t>
    </rPh>
    <rPh sb="24" eb="26">
      <t>ツウチョウ</t>
    </rPh>
    <rPh sb="27" eb="29">
      <t>ニュウキン</t>
    </rPh>
    <rPh sb="30" eb="32">
      <t>カクニン</t>
    </rPh>
    <rPh sb="34" eb="35">
      <t>ネガ</t>
    </rPh>
    <phoneticPr fontId="19"/>
  </si>
  <si>
    <t>１．大企業</t>
    <rPh sb="2" eb="5">
      <t>ダイキギョウ</t>
    </rPh>
    <phoneticPr fontId="27"/>
  </si>
  <si>
    <t>３．国等</t>
    <rPh sb="2" eb="4">
      <t>クニトウ</t>
    </rPh>
    <phoneticPr fontId="27"/>
  </si>
  <si>
    <t>５．JV(共同企業体)</t>
    <rPh sb="5" eb="7">
      <t>キョウドウ</t>
    </rPh>
    <rPh sb="7" eb="10">
      <t>キギョウタイ</t>
    </rPh>
    <phoneticPr fontId="27"/>
  </si>
  <si>
    <t>２．中小企業</t>
    <rPh sb="2" eb="6">
      <t>チュウショウキギョウ</t>
    </rPh>
    <phoneticPr fontId="27"/>
  </si>
  <si>
    <t>４．その他</t>
    <rPh sb="4" eb="5">
      <t>タ</t>
    </rPh>
    <phoneticPr fontId="27"/>
  </si>
  <si>
    <t>請求書に記載がある場合は必ず記入ください。空白の場合，非適格で登録されます。</t>
    <rPh sb="0" eb="3">
      <t>セイキュウショ</t>
    </rPh>
    <rPh sb="4" eb="6">
      <t>キサイ</t>
    </rPh>
    <rPh sb="9" eb="11">
      <t>バアイ</t>
    </rPh>
    <rPh sb="12" eb="13">
      <t>カナラ</t>
    </rPh>
    <rPh sb="14" eb="16">
      <t>キニュウ</t>
    </rPh>
    <rPh sb="21" eb="23">
      <t>クウハク</t>
    </rPh>
    <rPh sb="24" eb="26">
      <t>バアイ</t>
    </rPh>
    <rPh sb="27" eb="30">
      <t>ヒテキカク</t>
    </rPh>
    <rPh sb="31" eb="33">
      <t>トウロク</t>
    </rPh>
    <phoneticPr fontId="27"/>
  </si>
  <si>
    <t>T</t>
    <phoneticPr fontId="27"/>
  </si>
  <si>
    <t>※　コメント</t>
    <phoneticPr fontId="27"/>
  </si>
  <si>
    <r>
      <rPr>
        <b/>
        <u/>
        <sz val="10.5"/>
        <color indexed="10"/>
        <rFont val="ＭＳ Ｐゴシック"/>
        <family val="3"/>
        <charset val="128"/>
      </rPr>
      <t>振込日，振込金額等をお知らせする「支払通知書」のＥメールのみで希望する方に発行しております。希望する方は</t>
    </r>
    <r>
      <rPr>
        <b/>
        <sz val="10.5"/>
        <color indexed="10"/>
        <rFont val="ＭＳ Ｐゴシック"/>
        <family val="3"/>
        <charset val="128"/>
      </rPr>
      <t>，ご記入ください。</t>
    </r>
    <rPh sb="0" eb="3">
      <t>フリコミビ</t>
    </rPh>
    <rPh sb="4" eb="9">
      <t>フリコミキンガクトウ</t>
    </rPh>
    <rPh sb="11" eb="12">
      <t>シ</t>
    </rPh>
    <rPh sb="17" eb="22">
      <t>シハライツウチショ</t>
    </rPh>
    <rPh sb="31" eb="33">
      <t>キボウ</t>
    </rPh>
    <rPh sb="35" eb="36">
      <t>カタ</t>
    </rPh>
    <rPh sb="37" eb="39">
      <t>ハッコウ</t>
    </rPh>
    <phoneticPr fontId="19"/>
  </si>
  <si>
    <r>
      <t>・変更箇所は、必ず</t>
    </r>
    <r>
      <rPr>
        <b/>
        <sz val="10.5"/>
        <color indexed="10"/>
        <rFont val="ＭＳ Ｐゴシック"/>
        <family val="3"/>
        <charset val="128"/>
      </rPr>
      <t>朱書き</t>
    </r>
    <r>
      <rPr>
        <b/>
        <sz val="10.5"/>
        <rFont val="ＭＳ Ｐゴシック"/>
        <family val="3"/>
        <charset val="128"/>
      </rPr>
      <t>で記入してください。</t>
    </r>
    <rPh sb="1" eb="3">
      <t>ヘンコウ</t>
    </rPh>
    <rPh sb="3" eb="5">
      <t>カショ</t>
    </rPh>
    <rPh sb="7" eb="8">
      <t>カナラ</t>
    </rPh>
    <rPh sb="9" eb="11">
      <t>シュガ</t>
    </rPh>
    <rPh sb="13" eb="15">
      <t>キニュウ</t>
    </rPh>
    <phoneticPr fontId="2"/>
  </si>
  <si>
    <t>注）登録する相手先が，本学の職員又は本学学生の場合は</t>
    <rPh sb="0" eb="1">
      <t>チュウ</t>
    </rPh>
    <rPh sb="2" eb="4">
      <t>トウロク</t>
    </rPh>
    <rPh sb="6" eb="9">
      <t>アイテサキ</t>
    </rPh>
    <rPh sb="11" eb="13">
      <t>ホンガク</t>
    </rPh>
    <rPh sb="14" eb="16">
      <t>ショクイン</t>
    </rPh>
    <rPh sb="16" eb="17">
      <t>マタ</t>
    </rPh>
    <rPh sb="18" eb="20">
      <t>ホンガク</t>
    </rPh>
    <rPh sb="20" eb="22">
      <t>ガクセイ</t>
    </rPh>
    <rPh sb="23" eb="25">
      <t>バアイ</t>
    </rPh>
    <phoneticPr fontId="2"/>
  </si>
  <si>
    <t>適格請求書発行事業者登録番号（T + 13桁）</t>
    <rPh sb="0" eb="2">
      <t>テキカク</t>
    </rPh>
    <rPh sb="2" eb="5">
      <t>セイキュウショ</t>
    </rPh>
    <rPh sb="5" eb="10">
      <t>ハッコウジギョウシャ</t>
    </rPh>
    <rPh sb="10" eb="14">
      <t>トウロクバンゴウ</t>
    </rPh>
    <rPh sb="21" eb="22">
      <t>ケタ</t>
    </rPh>
    <phoneticPr fontId="27"/>
  </si>
  <si>
    <t>相手先区分</t>
    <rPh sb="0" eb="3">
      <t>アイテサキ</t>
    </rPh>
    <rPh sb="3" eb="5">
      <t>クブン</t>
    </rPh>
    <phoneticPr fontId="27"/>
  </si>
  <si>
    <t>本学の職員番号8桁</t>
    <rPh sb="0" eb="2">
      <t>ホンガク</t>
    </rPh>
    <rPh sb="3" eb="5">
      <t>ショクイン</t>
    </rPh>
    <rPh sb="5" eb="7">
      <t>バンゴウ</t>
    </rPh>
    <rPh sb="8" eb="9">
      <t>ケタ</t>
    </rPh>
    <phoneticPr fontId="2"/>
  </si>
  <si>
    <t>本学の学生番号10桁</t>
    <rPh sb="0" eb="2">
      <t>ホンガク</t>
    </rPh>
    <rPh sb="3" eb="5">
      <t>ガクセイ</t>
    </rPh>
    <rPh sb="5" eb="7">
      <t>バンゴウ</t>
    </rPh>
    <rPh sb="9" eb="10">
      <t>ケタ</t>
    </rPh>
    <phoneticPr fontId="2"/>
  </si>
  <si>
    <t>職員番号 (8桁)・学生番号 (10桁)　※ 左詰めで記入してください。</t>
    <phoneticPr fontId="2"/>
  </si>
  <si>
    <t>相手先区分</t>
    <rPh sb="0" eb="2">
      <t>アイテ</t>
    </rPh>
    <rPh sb="2" eb="3">
      <t>サキ</t>
    </rPh>
    <rPh sb="3" eb="5">
      <t>クブン</t>
    </rPh>
    <phoneticPr fontId="2"/>
  </si>
  <si>
    <t>（数字）</t>
    <rPh sb="1" eb="3">
      <t>スウジ</t>
    </rPh>
    <phoneticPr fontId="2"/>
  </si>
  <si>
    <t>コメント</t>
    <phoneticPr fontId="2"/>
  </si>
  <si>
    <t xml:space="preserve">（例１）tarou_ｔokusima△□○＠tokushima-u.ac.jp
（例2）tarou_ｔokusima△□○＠kangotoku.jp </t>
    <rPh sb="1" eb="2">
      <t>レイ</t>
    </rPh>
    <phoneticPr fontId="2"/>
  </si>
  <si>
    <t>ﾄｸｼﾏ　ﾀﾛｳ</t>
    <phoneticPr fontId="2"/>
  </si>
  <si>
    <t>徳島　太郎</t>
    <phoneticPr fontId="2"/>
  </si>
  <si>
    <t>－</t>
  </si>
  <si>
    <t>－</t>
    <phoneticPr fontId="2"/>
  </si>
  <si>
    <t>徳島県徳島市〇〇町△丁目□番地</t>
    <phoneticPr fontId="2"/>
  </si>
  <si>
    <t>同上</t>
    <rPh sb="0" eb="2">
      <t>ドウジョウ</t>
    </rPh>
    <phoneticPr fontId="2"/>
  </si>
  <si>
    <t>１</t>
    <phoneticPr fontId="2"/>
  </si>
  <si>
    <t>△　△　支店</t>
    <rPh sb="4" eb="6">
      <t>シテン</t>
    </rPh>
    <phoneticPr fontId="2"/>
  </si>
  <si>
    <t>〇　〇　銀行</t>
    <rPh sb="4" eb="6">
      <t>ギンコウ</t>
    </rPh>
    <phoneticPr fontId="2"/>
  </si>
  <si>
    <t>Ｅ－ｍａｉｌアドレス　振込日，振込金額等をお知らせする「支払通知書」を希望される方はご記入願います</t>
    <phoneticPr fontId="2"/>
  </si>
  <si>
    <t>２　　　４</t>
    <phoneticPr fontId="2"/>
  </si>
  <si>
    <t>相手先区分</t>
    <rPh sb="0" eb="3">
      <t>アイテサキ</t>
    </rPh>
    <rPh sb="3" eb="5">
      <t>クブン</t>
    </rPh>
    <phoneticPr fontId="56"/>
  </si>
  <si>
    <t>１．大企業</t>
    <rPh sb="2" eb="5">
      <t>ダイキギョウ</t>
    </rPh>
    <phoneticPr fontId="56"/>
  </si>
  <si>
    <t>３．国等</t>
    <rPh sb="2" eb="4">
      <t>クニトウ</t>
    </rPh>
    <phoneticPr fontId="56"/>
  </si>
  <si>
    <t>５．JV(共同企業体)</t>
    <rPh sb="5" eb="7">
      <t>キョウドウ</t>
    </rPh>
    <rPh sb="7" eb="10">
      <t>キギョウタイ</t>
    </rPh>
    <phoneticPr fontId="56"/>
  </si>
  <si>
    <t>２．中小企業</t>
    <rPh sb="2" eb="6">
      <t>チュウショウキギョウ</t>
    </rPh>
    <phoneticPr fontId="56"/>
  </si>
  <si>
    <t>４．その他</t>
    <rPh sb="4" eb="5">
      <t>タ</t>
    </rPh>
    <phoneticPr fontId="56"/>
  </si>
  <si>
    <r>
      <rPr>
        <b/>
        <u/>
        <sz val="10.5"/>
        <color rgb="FFFF0000"/>
        <rFont val="ＭＳ Ｐゴシック"/>
        <family val="3"/>
        <charset val="128"/>
      </rPr>
      <t>振込日，振込金額等をお知らせする「支払通知書」のＥメールのみで希望する方に発行しております。希望する方は</t>
    </r>
    <r>
      <rPr>
        <b/>
        <sz val="10.5"/>
        <color rgb="FFFF0000"/>
        <rFont val="ＭＳ Ｐゴシック"/>
        <family val="3"/>
        <charset val="128"/>
      </rPr>
      <t>，ご記入ください。</t>
    </r>
    <rPh sb="0" eb="3">
      <t>フリコミビ</t>
    </rPh>
    <rPh sb="4" eb="9">
      <t>フリコミキンガクトウ</t>
    </rPh>
    <rPh sb="11" eb="12">
      <t>シ</t>
    </rPh>
    <rPh sb="17" eb="22">
      <t>シハライツウチショ</t>
    </rPh>
    <rPh sb="31" eb="33">
      <t>キボウ</t>
    </rPh>
    <rPh sb="35" eb="36">
      <t>カタ</t>
    </rPh>
    <rPh sb="37" eb="39">
      <t>ハッコウ</t>
    </rPh>
    <phoneticPr fontId="2"/>
  </si>
  <si>
    <t>未記載の場合は，支払通知書は送付されませんので、通帳で入金の確認をお願いします。</t>
    <rPh sb="0" eb="3">
      <t>ミキサイ</t>
    </rPh>
    <rPh sb="4" eb="6">
      <t>バアイ</t>
    </rPh>
    <rPh sb="8" eb="13">
      <t>シハライツウチショ</t>
    </rPh>
    <rPh sb="14" eb="16">
      <t>ソウフ</t>
    </rPh>
    <rPh sb="24" eb="26">
      <t>ツウチョウ</t>
    </rPh>
    <rPh sb="27" eb="29">
      <t>ニュウキン</t>
    </rPh>
    <rPh sb="30" eb="32">
      <t>カクニン</t>
    </rPh>
    <rPh sb="34" eb="35">
      <t>ネガ</t>
    </rPh>
    <phoneticPr fontId="2"/>
  </si>
  <si>
    <t>適格請求書発行事業者登録番号（T + 13桁）</t>
    <rPh sb="0" eb="2">
      <t>テキカク</t>
    </rPh>
    <rPh sb="2" eb="5">
      <t>セイキュウショ</t>
    </rPh>
    <rPh sb="5" eb="10">
      <t>ハッコウジギョウシャ</t>
    </rPh>
    <rPh sb="10" eb="14">
      <t>トウロクバンゴウ</t>
    </rPh>
    <rPh sb="21" eb="22">
      <t>ケタ</t>
    </rPh>
    <phoneticPr fontId="56"/>
  </si>
  <si>
    <t>請求書に記載がある場合は必ず記入ください。空白の場合，非適格で登録されます。</t>
    <rPh sb="0" eb="3">
      <t>セイキュウショ</t>
    </rPh>
    <rPh sb="4" eb="6">
      <t>キサイ</t>
    </rPh>
    <rPh sb="9" eb="11">
      <t>バアイ</t>
    </rPh>
    <rPh sb="12" eb="13">
      <t>カナラ</t>
    </rPh>
    <rPh sb="14" eb="16">
      <t>キニュウ</t>
    </rPh>
    <rPh sb="21" eb="23">
      <t>クウハク</t>
    </rPh>
    <rPh sb="24" eb="26">
      <t>バアイ</t>
    </rPh>
    <rPh sb="27" eb="30">
      <t>ヒテキカク</t>
    </rPh>
    <rPh sb="31" eb="33">
      <t>トウロク</t>
    </rPh>
    <phoneticPr fontId="56"/>
  </si>
  <si>
    <t>T</t>
    <phoneticPr fontId="56"/>
  </si>
  <si>
    <t>※　コメント</t>
    <phoneticPr fontId="56"/>
  </si>
  <si>
    <t>病院 経理調達課経理・管理係</t>
    <rPh sb="0" eb="2">
      <t>ビョウイン</t>
    </rPh>
    <rPh sb="3" eb="5">
      <t>ケイリ</t>
    </rPh>
    <rPh sb="5" eb="8">
      <t>チョウタツカ</t>
    </rPh>
    <rPh sb="8" eb="10">
      <t>ケイリ</t>
    </rPh>
    <rPh sb="11" eb="13">
      <t>カンリ</t>
    </rPh>
    <rPh sb="13" eb="14">
      <t>カカリ</t>
    </rPh>
    <phoneticPr fontId="2"/>
  </si>
  <si>
    <t>債主（新規・変更）申請書</t>
    <phoneticPr fontId="2"/>
  </si>
  <si>
    <t>振込日，振込金額等をお知らせする「支払通知書」のＥメールのみで希望する方に発行しております。希望する方は，ご記入ください。</t>
    <rPh sb="0" eb="3">
      <t>フリコミビ</t>
    </rPh>
    <rPh sb="4" eb="9">
      <t>フリコミキンガクトウ</t>
    </rPh>
    <rPh sb="11" eb="12">
      <t>シ</t>
    </rPh>
    <rPh sb="17" eb="22">
      <t>シハライツウチショ</t>
    </rPh>
    <rPh sb="31" eb="33">
      <t>キボウ</t>
    </rPh>
    <rPh sb="35" eb="36">
      <t>カタ</t>
    </rPh>
    <rPh sb="37" eb="39">
      <t>ハッコウ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</si>
</sst>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57">
    <font>
      <sz val="11"/>
      <name val="ＭＳ Ｐゴシック"/>
      <family val="3"/>
      <charset val="128"/>
    </font>
    <font>
      <sz val="10"/>
      <name val="ＭＳ Ｐゴシック"/>
      <family val="3"/>
      <charset val="128"/>
    </font>
    <font>
      <sz val="6"/>
      <name val="ＭＳ Ｐゴシック"/>
      <family val="3"/>
      <charset val="128"/>
    </font>
    <font>
      <sz val="8"/>
      <name val="ＭＳ Ｐゴシック"/>
      <family val="3"/>
      <charset val="128"/>
    </font>
    <font>
      <b/>
      <sz val="11"/>
      <name val="ＭＳ Ｐゴシック"/>
      <family val="3"/>
      <charset val="128"/>
    </font>
    <font>
      <b/>
      <sz val="10"/>
      <name val="ＭＳ Ｐゴシック"/>
      <family val="3"/>
      <charset val="128"/>
    </font>
    <font>
      <sz val="18"/>
      <name val="ＭＳ Ｐゴシック"/>
      <family val="3"/>
      <charset val="128"/>
    </font>
    <font>
      <sz val="9"/>
      <name val="ＭＳ Ｐゴシック"/>
      <family val="3"/>
      <charset val="128"/>
    </font>
    <font>
      <b/>
      <sz val="14"/>
      <name val="ＭＳ Ｐゴシック"/>
      <family val="3"/>
      <charset val="128"/>
    </font>
    <font>
      <b/>
      <sz val="10"/>
      <color indexed="10"/>
      <name val="ＭＳ Ｐゴシック"/>
      <family val="3"/>
      <charset val="128"/>
    </font>
    <font>
      <b/>
      <sz val="16"/>
      <name val="ＭＳ Ｐゴシック"/>
      <family val="3"/>
      <charset val="128"/>
    </font>
    <font>
      <sz val="16"/>
      <name val="ＭＳ Ｐゴシック"/>
      <family val="3"/>
      <charset val="128"/>
    </font>
    <font>
      <sz val="12"/>
      <name val="ＭＳ Ｐゴシック"/>
      <family val="3"/>
      <charset val="128"/>
    </font>
    <font>
      <b/>
      <sz val="12"/>
      <name val="ＭＳ Ｐゴシック"/>
      <family val="3"/>
      <charset val="128"/>
    </font>
    <font>
      <b/>
      <i/>
      <sz val="12"/>
      <color indexed="10"/>
      <name val="ＭＳ Ｐゴシック"/>
      <family val="3"/>
      <charset val="128"/>
    </font>
    <font>
      <sz val="10"/>
      <color indexed="10"/>
      <name val="ＭＳ Ｐゴシック"/>
      <family val="3"/>
      <charset val="128"/>
    </font>
    <font>
      <sz val="7.5"/>
      <name val="ＭＳ Ｐゴシック"/>
      <family val="3"/>
      <charset val="128"/>
    </font>
    <font>
      <b/>
      <sz val="9"/>
      <name val="ＭＳ Ｐゴシック"/>
      <family val="3"/>
      <charset val="128"/>
    </font>
    <font>
      <b/>
      <sz val="20"/>
      <name val="ＭＳ Ｐゴシック"/>
      <family val="3"/>
      <charset val="128"/>
    </font>
    <font>
      <sz val="6"/>
      <name val="ＭＳ Ｐゴシック"/>
      <family val="3"/>
      <charset val="128"/>
    </font>
    <font>
      <b/>
      <sz val="18"/>
      <name val="ＭＳ Ｐゴシック"/>
      <family val="3"/>
      <charset val="128"/>
    </font>
    <font>
      <b/>
      <u/>
      <sz val="10"/>
      <name val="ＭＳ Ｐゴシック"/>
      <family val="3"/>
      <charset val="128"/>
    </font>
    <font>
      <b/>
      <sz val="10.5"/>
      <name val="ＭＳ Ｐゴシック"/>
      <family val="3"/>
      <charset val="128"/>
    </font>
    <font>
      <sz val="10.5"/>
      <name val="ＭＳ Ｐゴシック"/>
      <family val="3"/>
      <charset val="128"/>
    </font>
    <font>
      <b/>
      <sz val="8"/>
      <name val="ＭＳ Ｐゴシック"/>
      <family val="3"/>
      <charset val="128"/>
    </font>
    <font>
      <b/>
      <sz val="11"/>
      <name val="HGS創英角ｺﾞｼｯｸUB"/>
      <family val="3"/>
      <charset val="128"/>
    </font>
    <font>
      <b/>
      <u/>
      <sz val="10"/>
      <color indexed="10"/>
      <name val="ＭＳ Ｐゴシック"/>
      <family val="3"/>
      <charset val="128"/>
    </font>
    <font>
      <sz val="6"/>
      <name val="ＭＳ Ｐゴシック"/>
      <family val="3"/>
      <charset val="128"/>
    </font>
    <font>
      <b/>
      <sz val="10.5"/>
      <color indexed="10"/>
      <name val="ＭＳ Ｐゴシック"/>
      <family val="3"/>
      <charset val="128"/>
    </font>
    <font>
      <b/>
      <u/>
      <sz val="10.5"/>
      <color indexed="10"/>
      <name val="ＭＳ Ｐゴシック"/>
      <family val="3"/>
      <charset val="128"/>
    </font>
    <font>
      <b/>
      <u/>
      <sz val="10.5"/>
      <color indexed="10"/>
      <name val="ＭＳ Ｐゴシック"/>
      <family val="3"/>
      <charset val="128"/>
    </font>
    <font>
      <sz val="11"/>
      <color theme="1"/>
      <name val="ＭＳ Ｐゴシック"/>
      <family val="3"/>
      <charset val="128"/>
    </font>
    <font>
      <b/>
      <sz val="11"/>
      <color theme="1"/>
      <name val="ＭＳ Ｐゴシック"/>
      <family val="3"/>
      <charset val="128"/>
    </font>
    <font>
      <sz val="11"/>
      <color theme="1"/>
      <name val="ＭＳ Ｐゴシック"/>
      <family val="3"/>
      <charset val="128"/>
      <scheme val="minor"/>
    </font>
    <font>
      <sz val="10"/>
      <color rgb="FFFF0000"/>
      <name val="ＭＳ Ｐゴシック"/>
      <family val="3"/>
      <charset val="128"/>
    </font>
    <font>
      <b/>
      <sz val="10"/>
      <color rgb="FFFF0000"/>
      <name val="ＭＳ Ｐゴシック"/>
      <family val="3"/>
      <charset val="128"/>
    </font>
    <font>
      <b/>
      <u/>
      <sz val="10"/>
      <color rgb="FFFF0000"/>
      <name val="ＭＳ Ｐゴシック"/>
      <family val="3"/>
      <charset val="128"/>
    </font>
    <font>
      <b/>
      <sz val="8"/>
      <color rgb="FFFF0000"/>
      <name val="ＭＳ Ｐゴシック"/>
      <family val="3"/>
      <charset val="128"/>
    </font>
    <font>
      <b/>
      <sz val="10.5"/>
      <color theme="1"/>
      <name val="ＭＳ Ｐゴシック"/>
      <family val="3"/>
      <charset val="128"/>
    </font>
    <font>
      <sz val="7.5"/>
      <color rgb="FFFF0000"/>
      <name val="ＭＳ Ｐゴシック"/>
      <family val="3"/>
      <charset val="128"/>
    </font>
    <font>
      <b/>
      <sz val="11"/>
      <color rgb="FFFF0000"/>
      <name val="ＭＳ Ｐゴシック"/>
      <family val="3"/>
      <charset val="128"/>
    </font>
    <font>
      <b/>
      <sz val="10.5"/>
      <color theme="0" tint="-0.34998626667073579"/>
      <name val="ＭＳ Ｐゴシック"/>
      <family val="3"/>
      <charset val="128"/>
    </font>
    <font>
      <b/>
      <u/>
      <sz val="11"/>
      <color rgb="FFFF0000"/>
      <name val="ＭＳ Ｐゴシック"/>
      <family val="3"/>
      <charset val="128"/>
    </font>
    <font>
      <b/>
      <u/>
      <sz val="11.5"/>
      <color rgb="FFFF0000"/>
      <name val="ＭＳ Ｐゴシック"/>
      <family val="3"/>
      <charset val="128"/>
    </font>
    <font>
      <sz val="10"/>
      <color theme="1"/>
      <name val="ＭＳ Ｐゴシック"/>
      <family val="3"/>
      <charset val="128"/>
    </font>
    <font>
      <b/>
      <sz val="12"/>
      <color theme="1"/>
      <name val="ＭＳ Ｐゴシック"/>
      <family val="3"/>
      <charset val="128"/>
    </font>
    <font>
      <b/>
      <sz val="14"/>
      <color theme="1"/>
      <name val="ＭＳ Ｐゴシック"/>
      <family val="3"/>
      <charset val="128"/>
    </font>
    <font>
      <sz val="10.5"/>
      <color theme="1"/>
      <name val="ＭＳ Ｐゴシック"/>
      <family val="3"/>
      <charset val="128"/>
    </font>
    <font>
      <b/>
      <u/>
      <sz val="10.5"/>
      <color rgb="FFFF0000"/>
      <name val="ＭＳ Ｐゴシック"/>
      <family val="3"/>
      <charset val="128"/>
    </font>
    <font>
      <b/>
      <sz val="10.5"/>
      <color rgb="FFFF0000"/>
      <name val="ＭＳ Ｐゴシック"/>
      <family val="3"/>
      <charset val="128"/>
    </font>
    <font>
      <b/>
      <sz val="16"/>
      <color theme="1"/>
      <name val="ＭＳ Ｐゴシック"/>
      <family val="3"/>
      <charset val="128"/>
    </font>
    <font>
      <b/>
      <sz val="10"/>
      <color theme="1"/>
      <name val="ＭＳ Ｐゴシック"/>
      <family val="3"/>
      <charset val="128"/>
    </font>
    <font>
      <sz val="18"/>
      <color theme="1"/>
      <name val="ＭＳ Ｐゴシック"/>
      <family val="3"/>
      <charset val="128"/>
    </font>
    <font>
      <b/>
      <sz val="16"/>
      <color rgb="FFFF0000"/>
      <name val="ＭＳ Ｐゴシック"/>
      <family val="3"/>
      <charset val="128"/>
    </font>
    <font>
      <sz val="10.5"/>
      <color rgb="FFFF0000"/>
      <name val="ＭＳ Ｐゴシック"/>
      <family val="3"/>
      <charset val="128"/>
    </font>
    <font>
      <sz val="16"/>
      <color rgb="FFFF0000"/>
      <name val="ＭＳ Ｐゴシック"/>
      <family val="3"/>
      <charset val="128"/>
    </font>
    <font>
      <sz val="6"/>
      <name val="ＭＳ Ｐゴシック"/>
      <family val="2"/>
      <charset val="128"/>
      <scheme val="minor"/>
    </font>
  </fonts>
  <fills count="12">
    <fill>
      <patternFill patternType="none"/>
    </fill>
    <fill>
      <patternFill patternType="gray125"/>
    </fill>
    <fill>
      <patternFill patternType="solid">
        <fgColor indexed="44"/>
        <bgColor indexed="64"/>
      </patternFill>
    </fill>
    <fill>
      <patternFill patternType="solid">
        <fgColor indexed="42"/>
        <bgColor indexed="64"/>
      </patternFill>
    </fill>
    <fill>
      <patternFill patternType="solid">
        <fgColor rgb="FF99CCFF"/>
        <bgColor indexed="64"/>
      </patternFill>
    </fill>
    <fill>
      <patternFill patternType="solid">
        <fgColor rgb="FFFFFF00"/>
        <bgColor indexed="64"/>
      </patternFill>
    </fill>
    <fill>
      <patternFill patternType="solid">
        <fgColor rgb="FF99CCFF"/>
        <bgColor rgb="FF000000"/>
      </patternFill>
    </fill>
    <fill>
      <patternFill patternType="solid">
        <fgColor rgb="FFFFCCFF"/>
        <bgColor indexed="64"/>
      </patternFill>
    </fill>
    <fill>
      <patternFill patternType="solid">
        <fgColor rgb="FFCCFFCC"/>
        <bgColor indexed="64"/>
      </patternFill>
    </fill>
    <fill>
      <patternFill patternType="solid">
        <fgColor rgb="FFFFCCFF"/>
        <bgColor rgb="FF000000"/>
      </patternFill>
    </fill>
    <fill>
      <patternFill patternType="solid">
        <fgColor rgb="FFCCFFCC"/>
        <bgColor rgb="FF000000"/>
      </patternFill>
    </fill>
    <fill>
      <patternFill patternType="solid">
        <fgColor theme="6" tint="0.79998168889431442"/>
        <bgColor indexed="64"/>
      </patternFill>
    </fill>
  </fills>
  <borders count="22">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indexed="64"/>
      </bottom>
      <diagonal/>
    </border>
    <border>
      <left/>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33" fillId="0" borderId="0">
      <alignment vertical="center"/>
    </xf>
  </cellStyleXfs>
  <cellXfs count="454">
    <xf numFmtId="0" fontId="0" fillId="0" borderId="0" xfId="0">
      <alignment vertical="center"/>
    </xf>
    <xf numFmtId="0" fontId="1" fillId="0" borderId="0" xfId="0" applyFont="1">
      <alignment vertical="center"/>
    </xf>
    <xf numFmtId="0" fontId="3" fillId="0" borderId="0" xfId="0" applyFont="1" applyBorder="1">
      <alignment vertical="center"/>
    </xf>
    <xf numFmtId="0" fontId="1" fillId="0" borderId="0" xfId="0" applyFont="1" applyBorder="1">
      <alignment vertical="center"/>
    </xf>
    <xf numFmtId="0" fontId="1" fillId="0" borderId="1" xfId="0" applyFont="1" applyBorder="1">
      <alignment vertical="center"/>
    </xf>
    <xf numFmtId="0" fontId="1" fillId="0" borderId="2" xfId="0" applyFont="1" applyBorder="1" applyAlignment="1">
      <alignment vertical="center"/>
    </xf>
    <xf numFmtId="0" fontId="4" fillId="0" borderId="0" xfId="0" applyFont="1">
      <alignment vertical="center"/>
    </xf>
    <xf numFmtId="0" fontId="5" fillId="0" borderId="0" xfId="0" applyFont="1">
      <alignment vertical="center"/>
    </xf>
    <xf numFmtId="0" fontId="1" fillId="0" borderId="0" xfId="0" applyFont="1" applyAlignment="1">
      <alignment vertical="top"/>
    </xf>
    <xf numFmtId="0" fontId="7" fillId="0" borderId="0" xfId="0" applyFont="1">
      <alignment vertical="center"/>
    </xf>
    <xf numFmtId="0" fontId="7" fillId="0" borderId="0" xfId="0" applyFont="1" applyBorder="1" applyAlignment="1">
      <alignment vertical="center"/>
    </xf>
    <xf numFmtId="0" fontId="5" fillId="0" borderId="0" xfId="0" applyFont="1" applyAlignment="1">
      <alignment vertical="center"/>
    </xf>
    <xf numFmtId="0" fontId="4" fillId="0" borderId="0" xfId="0" applyFont="1" applyAlignment="1">
      <alignment vertical="center"/>
    </xf>
    <xf numFmtId="0" fontId="3" fillId="0" borderId="0" xfId="0" applyFont="1">
      <alignment vertical="center"/>
    </xf>
    <xf numFmtId="0" fontId="8" fillId="0" borderId="0" xfId="0" applyFont="1">
      <alignment vertical="center"/>
    </xf>
    <xf numFmtId="0" fontId="1" fillId="0" borderId="0" xfId="0" quotePrefix="1" applyFont="1" applyAlignment="1">
      <alignment vertical="center"/>
    </xf>
    <xf numFmtId="0" fontId="5" fillId="0" borderId="0" xfId="0" applyFont="1" applyBorder="1">
      <alignment vertical="center"/>
    </xf>
    <xf numFmtId="0" fontId="11" fillId="0" borderId="0" xfId="0" applyFont="1">
      <alignment vertical="center"/>
    </xf>
    <xf numFmtId="0" fontId="1" fillId="0" borderId="1" xfId="0" applyFont="1" applyBorder="1" applyAlignment="1">
      <alignment vertical="center"/>
    </xf>
    <xf numFmtId="0" fontId="34" fillId="0" borderId="1" xfId="0" applyFont="1" applyBorder="1" applyAlignment="1">
      <alignment vertical="center"/>
    </xf>
    <xf numFmtId="0" fontId="3" fillId="0" borderId="0" xfId="0" quotePrefix="1" applyFont="1" applyBorder="1">
      <alignment vertical="center"/>
    </xf>
    <xf numFmtId="0" fontId="0" fillId="0" borderId="0" xfId="0" applyFont="1" applyBorder="1">
      <alignment vertical="center"/>
    </xf>
    <xf numFmtId="0" fontId="0" fillId="0" borderId="2" xfId="0" applyFont="1" applyBorder="1" applyAlignment="1">
      <alignment vertical="center"/>
    </xf>
    <xf numFmtId="0" fontId="1" fillId="0" borderId="0" xfId="0" applyFont="1" applyAlignment="1"/>
    <xf numFmtId="0" fontId="5" fillId="0" borderId="0" xfId="0" applyFont="1" applyAlignment="1">
      <alignment vertical="top"/>
    </xf>
    <xf numFmtId="0" fontId="5" fillId="0" borderId="0" xfId="0" applyFont="1" applyAlignment="1"/>
    <xf numFmtId="0" fontId="1" fillId="4" borderId="0" xfId="0" applyFont="1" applyFill="1">
      <alignment vertical="center"/>
    </xf>
    <xf numFmtId="0" fontId="1" fillId="4" borderId="0" xfId="0" applyFont="1" applyFill="1" applyAlignment="1">
      <alignment horizontal="left" vertical="center"/>
    </xf>
    <xf numFmtId="0" fontId="1" fillId="0" borderId="0" xfId="0" applyFont="1" applyFill="1" applyAlignment="1">
      <alignment horizontal="right"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1" fillId="0" borderId="0" xfId="0" applyFont="1" applyFill="1" applyAlignment="1">
      <alignment horizontal="left" vertical="center"/>
    </xf>
    <xf numFmtId="0" fontId="17" fillId="0" borderId="0" xfId="0" applyFont="1" applyBorder="1" applyAlignment="1">
      <alignment vertical="center"/>
    </xf>
    <xf numFmtId="0" fontId="35" fillId="0" borderId="0" xfId="0" applyFont="1" applyAlignment="1"/>
    <xf numFmtId="0" fontId="1" fillId="0" borderId="0" xfId="0" applyFont="1" applyBorder="1" applyAlignment="1">
      <alignment vertical="center"/>
    </xf>
    <xf numFmtId="0" fontId="0" fillId="0" borderId="0" xfId="0" applyFont="1" applyBorder="1" applyAlignment="1">
      <alignment vertical="center"/>
    </xf>
    <xf numFmtId="0" fontId="1" fillId="0" borderId="0" xfId="0" applyFont="1" applyBorder="1" applyAlignment="1">
      <alignment horizontal="center" vertical="center"/>
    </xf>
    <xf numFmtId="0" fontId="1" fillId="0" borderId="0" xfId="0" applyFont="1" applyFill="1">
      <alignment vertical="center"/>
    </xf>
    <xf numFmtId="0" fontId="5" fillId="0" borderId="0" xfId="0" applyFont="1" applyBorder="1" applyAlignment="1">
      <alignment horizontal="center" vertical="center"/>
    </xf>
    <xf numFmtId="0" fontId="10" fillId="0" borderId="0" xfId="0" applyFont="1" applyBorder="1" applyAlignment="1">
      <alignment vertical="center"/>
    </xf>
    <xf numFmtId="0" fontId="0" fillId="0" borderId="0" xfId="0" applyBorder="1" applyAlignment="1">
      <alignment vertical="center"/>
    </xf>
    <xf numFmtId="49" fontId="18" fillId="0" borderId="0" xfId="0" applyNumberFormat="1" applyFont="1" applyBorder="1" applyAlignment="1">
      <alignment vertical="center"/>
    </xf>
    <xf numFmtId="0" fontId="13" fillId="0" borderId="0" xfId="0" applyFont="1" applyBorder="1" applyAlignment="1">
      <alignment vertical="center"/>
    </xf>
    <xf numFmtId="0" fontId="6" fillId="0" borderId="0" xfId="0" applyFont="1" applyBorder="1" applyAlignment="1">
      <alignment vertical="center"/>
    </xf>
    <xf numFmtId="0" fontId="10" fillId="0" borderId="1" xfId="0" applyFont="1" applyBorder="1" applyAlignment="1">
      <alignment vertical="center"/>
    </xf>
    <xf numFmtId="0" fontId="20" fillId="0" borderId="0" xfId="0" applyFont="1" applyBorder="1" applyAlignment="1">
      <alignment horizontal="center" vertical="center"/>
    </xf>
    <xf numFmtId="0" fontId="5" fillId="0" borderId="0" xfId="0" applyFont="1" applyBorder="1" applyAlignment="1">
      <alignment horizontal="left" vertical="center"/>
    </xf>
    <xf numFmtId="0" fontId="5" fillId="0" borderId="2" xfId="0" applyFont="1" applyBorder="1" applyAlignment="1">
      <alignment vertical="center"/>
    </xf>
    <xf numFmtId="0" fontId="5" fillId="0" borderId="0" xfId="0" applyFont="1" applyBorder="1" applyAlignment="1">
      <alignment vertical="center"/>
    </xf>
    <xf numFmtId="0" fontId="5" fillId="0" borderId="2"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10" fillId="0" borderId="0" xfId="0" applyFont="1" applyAlignment="1" applyProtection="1">
      <alignment horizontal="center" vertical="center"/>
      <protection locked="0"/>
    </xf>
    <xf numFmtId="0" fontId="1" fillId="0" borderId="0" xfId="0" applyFont="1" applyProtection="1">
      <alignment vertical="center"/>
      <protection locked="0"/>
    </xf>
    <xf numFmtId="0" fontId="1" fillId="4" borderId="0" xfId="0" applyFont="1" applyFill="1" applyProtection="1">
      <alignment vertical="center"/>
      <protection locked="0"/>
    </xf>
    <xf numFmtId="0" fontId="11" fillId="0" borderId="0" xfId="0" applyFont="1" applyProtection="1">
      <alignment vertical="center"/>
      <protection locked="0"/>
    </xf>
    <xf numFmtId="0" fontId="14" fillId="2" borderId="0" xfId="0" applyNumberFormat="1" applyFont="1" applyFill="1" applyAlignment="1" applyProtection="1">
      <alignment horizontal="left" vertical="center"/>
      <protection locked="0"/>
    </xf>
    <xf numFmtId="0" fontId="1" fillId="2" borderId="0" xfId="0" applyNumberFormat="1" applyFont="1" applyFill="1" applyProtection="1">
      <alignment vertical="center"/>
      <protection locked="0"/>
    </xf>
    <xf numFmtId="0" fontId="1" fillId="2" borderId="0" xfId="0" applyNumberFormat="1" applyFont="1" applyFill="1" applyAlignment="1" applyProtection="1">
      <alignment horizontal="center" vertical="center"/>
      <protection locked="0"/>
    </xf>
    <xf numFmtId="0" fontId="1" fillId="4" borderId="0" xfId="0" applyFont="1" applyFill="1" applyAlignment="1" applyProtection="1">
      <alignment horizontal="left" vertical="center" wrapText="1"/>
      <protection locked="0"/>
    </xf>
    <xf numFmtId="20" fontId="1" fillId="2" borderId="0" xfId="0" applyNumberFormat="1" applyFont="1" applyFill="1" applyProtection="1">
      <alignment vertical="center"/>
      <protection locked="0"/>
    </xf>
    <xf numFmtId="0" fontId="1" fillId="2" borderId="0" xfId="0" applyFont="1" applyFill="1" applyAlignment="1" applyProtection="1">
      <alignment horizontal="right" vertical="center"/>
      <protection locked="0"/>
    </xf>
    <xf numFmtId="0" fontId="1" fillId="2" borderId="0" xfId="0" applyNumberFormat="1" applyFont="1" applyFill="1" applyAlignment="1" applyProtection="1">
      <alignment horizontal="left" vertical="center"/>
      <protection locked="0"/>
    </xf>
    <xf numFmtId="0" fontId="1" fillId="2" borderId="0" xfId="0" applyNumberFormat="1" applyFont="1" applyFill="1" applyAlignment="1" applyProtection="1">
      <alignment horizontal="right" vertical="center"/>
      <protection locked="0"/>
    </xf>
    <xf numFmtId="0" fontId="1" fillId="0" borderId="0" xfId="0" applyFont="1" applyAlignment="1" applyProtection="1">
      <alignment vertical="center"/>
      <protection locked="0"/>
    </xf>
    <xf numFmtId="0" fontId="5" fillId="2" borderId="0" xfId="0" applyNumberFormat="1" applyFont="1" applyFill="1" applyAlignment="1" applyProtection="1">
      <alignment horizontal="left" vertical="center"/>
      <protection locked="0"/>
    </xf>
    <xf numFmtId="0" fontId="1" fillId="2" borderId="0" xfId="0" applyFont="1" applyFill="1" applyAlignment="1" applyProtection="1">
      <alignment vertical="center"/>
      <protection locked="0"/>
    </xf>
    <xf numFmtId="0" fontId="15" fillId="2" borderId="0" xfId="0" applyFont="1" applyFill="1" applyAlignment="1" applyProtection="1">
      <alignment horizontal="center" vertical="center"/>
      <protection locked="0"/>
    </xf>
    <xf numFmtId="0" fontId="1" fillId="2" borderId="0" xfId="0" applyNumberFormat="1" applyFont="1" applyFill="1" applyAlignment="1" applyProtection="1">
      <alignment horizontal="left" vertical="center" wrapText="1"/>
      <protection locked="0"/>
    </xf>
    <xf numFmtId="0" fontId="1" fillId="5" borderId="0" xfId="0" applyFont="1" applyFill="1" applyProtection="1">
      <alignment vertical="center"/>
      <protection locked="0"/>
    </xf>
    <xf numFmtId="0" fontId="1" fillId="4" borderId="0" xfId="0" applyNumberFormat="1" applyFont="1" applyFill="1" applyAlignment="1" applyProtection="1">
      <alignment horizontal="left" vertical="center"/>
      <protection locked="0"/>
    </xf>
    <xf numFmtId="0" fontId="1" fillId="4" borderId="3" xfId="0" applyFont="1" applyFill="1" applyBorder="1" applyAlignment="1" applyProtection="1">
      <alignment horizontal="center" vertical="center"/>
      <protection locked="0"/>
    </xf>
    <xf numFmtId="0" fontId="1" fillId="4" borderId="0" xfId="0" applyNumberFormat="1" applyFont="1" applyFill="1" applyProtection="1">
      <alignment vertical="center"/>
      <protection locked="0"/>
    </xf>
    <xf numFmtId="0" fontId="1" fillId="0" borderId="0" xfId="0" applyFont="1" applyAlignment="1" applyProtection="1">
      <alignment vertical="top"/>
      <protection locked="0"/>
    </xf>
    <xf numFmtId="0" fontId="5" fillId="0" borderId="0" xfId="0" applyFont="1" applyAlignment="1" applyProtection="1">
      <protection locked="0"/>
    </xf>
    <xf numFmtId="0" fontId="21" fillId="4" borderId="0" xfId="0" applyFont="1" applyFill="1" applyAlignment="1" applyProtection="1">
      <alignment horizontal="left" vertical="center"/>
      <protection locked="0"/>
    </xf>
    <xf numFmtId="0" fontId="16" fillId="2" borderId="0" xfId="0" applyNumberFormat="1" applyFont="1" applyFill="1" applyBorder="1" applyAlignment="1" applyProtection="1">
      <alignment horizontal="center" vertical="center" wrapText="1"/>
      <protection locked="0"/>
    </xf>
    <xf numFmtId="0" fontId="1" fillId="4" borderId="0" xfId="0" applyFont="1" applyFill="1" applyAlignment="1" applyProtection="1">
      <alignment horizontal="left" vertical="center"/>
      <protection locked="0"/>
    </xf>
    <xf numFmtId="0" fontId="1" fillId="0" borderId="0" xfId="0" applyFont="1" applyBorder="1" applyProtection="1">
      <alignment vertical="center"/>
      <protection locked="0"/>
    </xf>
    <xf numFmtId="49" fontId="1" fillId="4" borderId="0" xfId="0" applyNumberFormat="1" applyFont="1" applyFill="1" applyAlignment="1" applyProtection="1">
      <alignment horizontal="center" vertical="center"/>
      <protection locked="0"/>
    </xf>
    <xf numFmtId="20" fontId="1" fillId="2" borderId="0" xfId="0" applyNumberFormat="1" applyFont="1" applyFill="1" applyAlignment="1" applyProtection="1">
      <alignment horizontal="left" vertical="center"/>
      <protection locked="0"/>
    </xf>
    <xf numFmtId="0" fontId="22" fillId="0" borderId="0" xfId="0" applyFont="1">
      <alignment vertical="center"/>
    </xf>
    <xf numFmtId="0" fontId="23" fillId="0" borderId="0" xfId="0" applyFont="1">
      <alignment vertical="center"/>
    </xf>
    <xf numFmtId="0" fontId="23" fillId="0" borderId="0" xfId="0" applyFont="1" applyAlignment="1">
      <alignment vertical="top"/>
    </xf>
    <xf numFmtId="0" fontId="22" fillId="0" borderId="0" xfId="0" applyFont="1" applyAlignment="1"/>
    <xf numFmtId="0" fontId="22" fillId="0" borderId="0" xfId="0" applyFont="1" applyAlignment="1">
      <alignment vertical="top"/>
    </xf>
    <xf numFmtId="0" fontId="22" fillId="0" borderId="0" xfId="0" applyFont="1" applyAlignment="1">
      <alignment vertical="top" wrapText="1"/>
    </xf>
    <xf numFmtId="0" fontId="22" fillId="5" borderId="0" xfId="0" applyFont="1" applyFill="1">
      <alignment vertical="center"/>
    </xf>
    <xf numFmtId="0" fontId="5" fillId="5" borderId="0" xfId="0" applyFont="1" applyFill="1">
      <alignment vertical="center"/>
    </xf>
    <xf numFmtId="0" fontId="22" fillId="5" borderId="0" xfId="0" applyFont="1" applyFill="1" applyAlignment="1"/>
    <xf numFmtId="0" fontId="22" fillId="5" borderId="0" xfId="0" applyFont="1" applyFill="1" applyAlignment="1">
      <alignment vertical="top"/>
    </xf>
    <xf numFmtId="49" fontId="1" fillId="0" borderId="1" xfId="0" applyNumberFormat="1" applyFont="1" applyBorder="1" applyAlignment="1">
      <alignment vertical="center"/>
    </xf>
    <xf numFmtId="0" fontId="1" fillId="2" borderId="0" xfId="0" applyFont="1" applyFill="1" applyBorder="1" applyAlignment="1" applyProtection="1">
      <alignment horizontal="right" vertical="center"/>
      <protection locked="0"/>
    </xf>
    <xf numFmtId="0" fontId="1" fillId="4" borderId="0" xfId="0" applyFont="1" applyFill="1" applyAlignment="1">
      <alignment horizontal="center" vertical="center"/>
    </xf>
    <xf numFmtId="49" fontId="34" fillId="0" borderId="1" xfId="0" applyNumberFormat="1" applyFont="1" applyBorder="1" applyAlignment="1">
      <alignment vertical="center"/>
    </xf>
    <xf numFmtId="0" fontId="34" fillId="0" borderId="1" xfId="0" applyNumberFormat="1" applyFont="1" applyBorder="1" applyAlignment="1">
      <alignment vertical="center"/>
    </xf>
    <xf numFmtId="0" fontId="5" fillId="5" borderId="0" xfId="0" applyFont="1" applyFill="1" applyAlignment="1"/>
    <xf numFmtId="0" fontId="5" fillId="5" borderId="0" xfId="0" applyFont="1" applyFill="1" applyAlignment="1">
      <alignment vertical="top"/>
    </xf>
    <xf numFmtId="0" fontId="5" fillId="0" borderId="0" xfId="0" applyFont="1" applyFill="1">
      <alignment vertical="center"/>
    </xf>
    <xf numFmtId="0" fontId="34" fillId="2" borderId="0" xfId="0" applyFont="1" applyFill="1" applyAlignment="1" applyProtection="1">
      <alignment horizontal="center" vertical="center"/>
      <protection locked="0"/>
    </xf>
    <xf numFmtId="0" fontId="1" fillId="2" borderId="0" xfId="0" applyFont="1" applyFill="1" applyBorder="1" applyAlignment="1" applyProtection="1">
      <alignment horizontal="center" vertical="center"/>
      <protection locked="0"/>
    </xf>
    <xf numFmtId="0" fontId="1" fillId="2" borderId="0" xfId="0" applyNumberFormat="1" applyFont="1" applyFill="1" applyBorder="1" applyAlignment="1" applyProtection="1">
      <alignment horizontal="left" vertical="center"/>
      <protection locked="0"/>
    </xf>
    <xf numFmtId="0" fontId="1" fillId="2" borderId="4" xfId="0" applyNumberFormat="1" applyFont="1" applyFill="1" applyBorder="1" applyAlignment="1" applyProtection="1">
      <alignment horizontal="center" vertical="center"/>
      <protection locked="0"/>
    </xf>
    <xf numFmtId="0" fontId="34" fillId="2" borderId="0" xfId="0" applyFont="1" applyFill="1" applyAlignment="1" applyProtection="1">
      <alignment vertical="center"/>
      <protection locked="0"/>
    </xf>
    <xf numFmtId="0" fontId="34" fillId="4" borderId="0" xfId="0" applyFont="1" applyFill="1" applyAlignment="1" applyProtection="1">
      <alignment horizontal="center" vertical="center"/>
      <protection locked="0"/>
    </xf>
    <xf numFmtId="20" fontId="1" fillId="4" borderId="0" xfId="0" applyNumberFormat="1" applyFont="1" applyFill="1" applyProtection="1">
      <alignment vertical="center"/>
      <protection locked="0"/>
    </xf>
    <xf numFmtId="0" fontId="36" fillId="4" borderId="0" xfId="0" applyFont="1" applyFill="1" applyAlignment="1" applyProtection="1">
      <alignment horizontal="left" vertical="center"/>
      <protection locked="0"/>
    </xf>
    <xf numFmtId="0" fontId="34" fillId="4" borderId="0" xfId="0" applyFont="1" applyFill="1" applyAlignment="1" applyProtection="1">
      <alignment horizontal="left" vertical="center"/>
      <protection locked="0"/>
    </xf>
    <xf numFmtId="0" fontId="11" fillId="4" borderId="0" xfId="0" applyFont="1" applyFill="1">
      <alignment vertical="center"/>
    </xf>
    <xf numFmtId="0" fontId="1" fillId="4" borderId="0" xfId="0" applyFont="1" applyFill="1" applyAlignment="1"/>
    <xf numFmtId="0" fontId="5" fillId="4" borderId="0" xfId="0" applyFont="1" applyFill="1" applyAlignment="1"/>
    <xf numFmtId="0" fontId="36" fillId="4" borderId="0" xfId="0" applyNumberFormat="1" applyFont="1" applyFill="1" applyAlignment="1" applyProtection="1">
      <alignment vertical="center" wrapText="1"/>
      <protection locked="0"/>
    </xf>
    <xf numFmtId="0" fontId="36" fillId="4" borderId="0" xfId="0" applyNumberFormat="1" applyFont="1" applyFill="1" applyAlignment="1" applyProtection="1">
      <alignment vertical="top" wrapText="1"/>
      <protection locked="0"/>
    </xf>
    <xf numFmtId="0" fontId="31" fillId="0" borderId="0" xfId="1" applyFont="1">
      <alignment vertical="center"/>
    </xf>
    <xf numFmtId="0" fontId="31" fillId="0" borderId="0" xfId="1" applyFont="1" applyAlignment="1">
      <alignment horizontal="left" vertical="center"/>
    </xf>
    <xf numFmtId="0" fontId="35" fillId="0" borderId="0" xfId="0" applyFont="1" applyAlignment="1">
      <alignment vertical="top"/>
    </xf>
    <xf numFmtId="0" fontId="37" fillId="0" borderId="0" xfId="0" applyFont="1">
      <alignment vertical="center"/>
    </xf>
    <xf numFmtId="0" fontId="0" fillId="0" borderId="0" xfId="0" applyFont="1">
      <alignment vertical="center"/>
    </xf>
    <xf numFmtId="0" fontId="10" fillId="0" borderId="0" xfId="0" applyFont="1" applyAlignment="1">
      <alignment vertical="center"/>
    </xf>
    <xf numFmtId="0" fontId="24" fillId="0" borderId="0" xfId="0" applyFont="1">
      <alignment vertical="center"/>
    </xf>
    <xf numFmtId="0" fontId="25" fillId="6" borderId="0" xfId="0" applyFont="1" applyFill="1" applyAlignment="1">
      <alignment horizontal="center" vertical="center"/>
    </xf>
    <xf numFmtId="0" fontId="25" fillId="6" borderId="0" xfId="0" applyFont="1" applyFill="1" applyAlignment="1">
      <alignment horizontal="left" vertical="center"/>
    </xf>
    <xf numFmtId="0" fontId="25" fillId="6" borderId="0" xfId="0" applyFont="1" applyFill="1" applyBorder="1" applyAlignment="1">
      <alignment horizontal="left" vertical="center"/>
    </xf>
    <xf numFmtId="0" fontId="25" fillId="6" borderId="5" xfId="0" applyFont="1" applyFill="1" applyBorder="1" applyAlignment="1">
      <alignment horizontal="center" vertical="center"/>
    </xf>
    <xf numFmtId="0" fontId="1" fillId="7" borderId="0" xfId="0" applyFont="1" applyFill="1">
      <alignment vertical="center"/>
    </xf>
    <xf numFmtId="0" fontId="3" fillId="4" borderId="0" xfId="0" applyFont="1" applyFill="1" applyAlignment="1" applyProtection="1">
      <alignment horizontal="center" vertical="center"/>
      <protection locked="0"/>
    </xf>
    <xf numFmtId="0" fontId="38" fillId="5" borderId="0" xfId="0" applyFont="1" applyFill="1">
      <alignment vertical="center"/>
    </xf>
    <xf numFmtId="0" fontId="39" fillId="2" borderId="0" xfId="0" applyNumberFormat="1" applyFont="1" applyFill="1" applyBorder="1" applyAlignment="1" applyProtection="1">
      <alignment vertical="center" wrapText="1"/>
      <protection locked="0"/>
    </xf>
    <xf numFmtId="0" fontId="35" fillId="2" borderId="2" xfId="0" applyNumberFormat="1" applyFont="1" applyFill="1" applyBorder="1" applyAlignment="1" applyProtection="1">
      <alignment vertical="center"/>
      <protection locked="0"/>
    </xf>
    <xf numFmtId="0" fontId="35" fillId="4" borderId="0" xfId="0" applyFont="1" applyFill="1" applyAlignment="1">
      <alignment horizontal="left"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40" fillId="7" borderId="0" xfId="1" applyFont="1" applyFill="1">
      <alignment vertical="center"/>
    </xf>
    <xf numFmtId="0" fontId="41" fillId="0" borderId="0" xfId="0" applyFont="1" applyAlignment="1"/>
    <xf numFmtId="0" fontId="41" fillId="0" borderId="0" xfId="0" applyFont="1">
      <alignment vertical="center"/>
    </xf>
    <xf numFmtId="0" fontId="32" fillId="7" borderId="0" xfId="1" applyFont="1" applyFill="1">
      <alignment vertical="center"/>
    </xf>
    <xf numFmtId="0" fontId="42" fillId="7" borderId="0" xfId="1" applyFont="1" applyFill="1">
      <alignment vertical="center"/>
    </xf>
    <xf numFmtId="0" fontId="43" fillId="7" borderId="0" xfId="0" applyFont="1" applyFill="1" applyAlignment="1">
      <alignment vertical="center" wrapText="1"/>
    </xf>
    <xf numFmtId="0" fontId="1" fillId="7" borderId="0" xfId="0" applyFont="1" applyFill="1" applyProtection="1">
      <alignment vertical="center"/>
      <protection locked="0"/>
    </xf>
    <xf numFmtId="0" fontId="36" fillId="7" borderId="0" xfId="1" applyFont="1" applyFill="1">
      <alignment vertical="center"/>
    </xf>
    <xf numFmtId="0" fontId="26" fillId="7" borderId="0" xfId="1" applyFont="1" applyFill="1">
      <alignment vertical="center"/>
    </xf>
    <xf numFmtId="0" fontId="1" fillId="0" borderId="0" xfId="0" applyFont="1" applyFill="1" applyProtection="1">
      <alignment vertical="center"/>
      <protection locked="0"/>
    </xf>
    <xf numFmtId="0" fontId="1" fillId="0" borderId="0" xfId="0" applyFont="1" applyAlignment="1">
      <alignment vertical="center"/>
    </xf>
    <xf numFmtId="0" fontId="44" fillId="0" borderId="0" xfId="1" applyFont="1">
      <alignment vertical="center"/>
    </xf>
    <xf numFmtId="0" fontId="45" fillId="0" borderId="0" xfId="1" applyFont="1">
      <alignment vertical="center"/>
    </xf>
    <xf numFmtId="0" fontId="32" fillId="0" borderId="0" xfId="1" applyFont="1">
      <alignment vertical="center"/>
    </xf>
    <xf numFmtId="0" fontId="32" fillId="0" borderId="10" xfId="1" applyFont="1" applyBorder="1">
      <alignment vertical="center"/>
    </xf>
    <xf numFmtId="0" fontId="32" fillId="0" borderId="0" xfId="1" applyFont="1" applyBorder="1">
      <alignment vertical="center"/>
    </xf>
    <xf numFmtId="0" fontId="46" fillId="0" borderId="0" xfId="1" applyFont="1" applyBorder="1" applyAlignment="1">
      <alignment horizontal="center" vertical="center"/>
    </xf>
    <xf numFmtId="0" fontId="2" fillId="0" borderId="0" xfId="0" applyFont="1">
      <alignment vertical="center"/>
    </xf>
    <xf numFmtId="0" fontId="7" fillId="0" borderId="0" xfId="0" applyFont="1" applyProtection="1">
      <alignment vertical="center"/>
      <protection locked="0"/>
    </xf>
    <xf numFmtId="0" fontId="7" fillId="0" borderId="0" xfId="0" applyFont="1" applyAlignment="1" applyProtection="1">
      <alignment vertical="center"/>
      <protection locked="0"/>
    </xf>
    <xf numFmtId="0" fontId="23" fillId="5" borderId="0" xfId="0" applyFont="1" applyFill="1" applyBorder="1">
      <alignment vertical="center"/>
    </xf>
    <xf numFmtId="0" fontId="22" fillId="0" borderId="0" xfId="0" applyFont="1" applyAlignment="1">
      <alignment horizontal="center" vertical="center"/>
    </xf>
    <xf numFmtId="0" fontId="22" fillId="0" borderId="0" xfId="0" applyFont="1" applyAlignment="1" applyProtection="1">
      <alignment horizontal="center" vertical="center"/>
      <protection locked="0"/>
    </xf>
    <xf numFmtId="0" fontId="22" fillId="0" borderId="0" xfId="0" applyFont="1" applyAlignment="1">
      <alignment horizontal="left" vertical="center"/>
    </xf>
    <xf numFmtId="0" fontId="23" fillId="0" borderId="0" xfId="0" applyFont="1" applyBorder="1" applyAlignment="1">
      <alignment vertical="center"/>
    </xf>
    <xf numFmtId="58" fontId="22" fillId="0" borderId="0" xfId="0" applyNumberFormat="1" applyFont="1" applyBorder="1" applyAlignment="1">
      <alignment horizontal="center" vertical="center"/>
    </xf>
    <xf numFmtId="0" fontId="23" fillId="0" borderId="0" xfId="0" applyFont="1" applyProtection="1">
      <alignment vertical="center"/>
      <protection locked="0"/>
    </xf>
    <xf numFmtId="0" fontId="23" fillId="0" borderId="0" xfId="0" quotePrefix="1" applyFont="1" applyAlignment="1">
      <alignment vertical="center"/>
    </xf>
    <xf numFmtId="0" fontId="23" fillId="0" borderId="0" xfId="0" applyFont="1" applyAlignment="1">
      <alignment vertical="center"/>
    </xf>
    <xf numFmtId="0" fontId="22" fillId="0" borderId="0" xfId="0" applyFont="1" applyBorder="1" applyAlignment="1">
      <alignment vertical="center"/>
    </xf>
    <xf numFmtId="0" fontId="23" fillId="0" borderId="0" xfId="0" applyFont="1" applyAlignment="1" applyProtection="1">
      <alignment vertical="center"/>
      <protection locked="0"/>
    </xf>
    <xf numFmtId="0" fontId="23" fillId="0" borderId="0" xfId="0" applyFont="1" applyBorder="1">
      <alignment vertical="center"/>
    </xf>
    <xf numFmtId="0" fontId="22" fillId="0" borderId="0" xfId="0" applyFont="1" applyAlignment="1">
      <alignment vertical="center"/>
    </xf>
    <xf numFmtId="0" fontId="38" fillId="0" borderId="0" xfId="1" applyFont="1">
      <alignment vertical="center"/>
    </xf>
    <xf numFmtId="0" fontId="47" fillId="0" borderId="0" xfId="1" applyFont="1">
      <alignment vertical="center"/>
    </xf>
    <xf numFmtId="0" fontId="22" fillId="0" borderId="0" xfId="0" applyFont="1" applyBorder="1" applyAlignment="1">
      <alignment horizontal="center" vertical="center"/>
    </xf>
    <xf numFmtId="49" fontId="22" fillId="0" borderId="0" xfId="0" applyNumberFormat="1" applyFont="1" applyBorder="1" applyAlignment="1">
      <alignment vertical="center"/>
    </xf>
    <xf numFmtId="0" fontId="30" fillId="7" borderId="0" xfId="1" applyFont="1" applyFill="1">
      <alignment vertical="center"/>
    </xf>
    <xf numFmtId="0" fontId="48" fillId="7" borderId="0" xfId="1" applyFont="1" applyFill="1">
      <alignment vertical="center"/>
    </xf>
    <xf numFmtId="0" fontId="49" fillId="7" borderId="0" xfId="1" applyFont="1" applyFill="1">
      <alignment vertical="center"/>
    </xf>
    <xf numFmtId="0" fontId="38" fillId="7" borderId="0" xfId="1" applyFont="1" applyFill="1">
      <alignment vertical="center"/>
    </xf>
    <xf numFmtId="0" fontId="48" fillId="7" borderId="0" xfId="0" applyFont="1" applyFill="1" applyAlignment="1">
      <alignment vertical="center" wrapText="1"/>
    </xf>
    <xf numFmtId="0" fontId="23" fillId="7" borderId="0" xfId="0" applyFont="1" applyFill="1" applyProtection="1">
      <alignment vertical="center"/>
      <protection locked="0"/>
    </xf>
    <xf numFmtId="0" fontId="23" fillId="0" borderId="0" xfId="0" applyFont="1" applyBorder="1" applyAlignment="1">
      <alignment horizontal="center" vertical="center"/>
    </xf>
    <xf numFmtId="0" fontId="23" fillId="0" borderId="0" xfId="0" applyFont="1" applyAlignment="1"/>
    <xf numFmtId="0" fontId="22" fillId="0" borderId="0" xfId="0" applyFont="1" applyBorder="1" applyAlignment="1">
      <alignment horizontal="left" vertical="center"/>
    </xf>
    <xf numFmtId="0" fontId="49" fillId="0" borderId="0" xfId="0" applyFont="1" applyAlignment="1"/>
    <xf numFmtId="0" fontId="49" fillId="0" borderId="0" xfId="0" applyFont="1" applyAlignment="1">
      <alignment vertical="top"/>
    </xf>
    <xf numFmtId="0" fontId="23" fillId="0" borderId="0" xfId="0" applyFont="1" applyAlignment="1" applyProtection="1">
      <alignment vertical="top"/>
      <protection locked="0"/>
    </xf>
    <xf numFmtId="0" fontId="22" fillId="0" borderId="0" xfId="0" applyFont="1" applyAlignment="1" applyProtection="1">
      <protection locked="0"/>
    </xf>
    <xf numFmtId="0" fontId="22" fillId="0" borderId="0" xfId="0" applyNumberFormat="1" applyFont="1" applyBorder="1" applyAlignment="1">
      <alignment horizontal="center" vertical="center"/>
    </xf>
    <xf numFmtId="0" fontId="49" fillId="0" borderId="0" xfId="0" applyFont="1">
      <alignment vertical="center"/>
    </xf>
    <xf numFmtId="0" fontId="23" fillId="0" borderId="2" xfId="0" applyFont="1" applyBorder="1" applyAlignment="1">
      <alignment vertical="center"/>
    </xf>
    <xf numFmtId="0" fontId="23" fillId="0" borderId="0" xfId="0" applyFont="1" applyBorder="1" applyProtection="1">
      <alignment vertical="center"/>
      <protection locked="0"/>
    </xf>
    <xf numFmtId="0" fontId="22" fillId="0" borderId="0" xfId="0" applyFont="1" applyBorder="1">
      <alignment vertical="center"/>
    </xf>
    <xf numFmtId="0" fontId="23" fillId="0" borderId="1" xfId="0" applyFont="1" applyBorder="1">
      <alignment vertical="center"/>
    </xf>
    <xf numFmtId="49" fontId="23" fillId="0" borderId="1" xfId="0" applyNumberFormat="1" applyFont="1" applyBorder="1" applyAlignment="1">
      <alignment vertical="center"/>
    </xf>
    <xf numFmtId="0" fontId="23" fillId="0" borderId="1" xfId="0" applyFont="1" applyBorder="1" applyAlignment="1">
      <alignment vertical="center"/>
    </xf>
    <xf numFmtId="0" fontId="23" fillId="0" borderId="0" xfId="0" quotePrefix="1" applyFont="1" applyBorder="1">
      <alignment vertical="center"/>
    </xf>
    <xf numFmtId="0" fontId="38" fillId="5" borderId="0" xfId="1" applyFont="1" applyFill="1">
      <alignment vertical="center"/>
    </xf>
    <xf numFmtId="0" fontId="49" fillId="0" borderId="0" xfId="1" applyFont="1">
      <alignment vertical="center"/>
    </xf>
    <xf numFmtId="49" fontId="13" fillId="4" borderId="0" xfId="0" applyNumberFormat="1" applyFont="1" applyFill="1" applyBorder="1" applyAlignment="1" applyProtection="1">
      <alignment horizontal="center" vertical="center"/>
      <protection locked="0"/>
    </xf>
    <xf numFmtId="0" fontId="1" fillId="4" borderId="0" xfId="0" applyFont="1" applyFill="1" applyAlignment="1" applyProtection="1">
      <alignment vertical="center"/>
      <protection locked="0"/>
    </xf>
    <xf numFmtId="0" fontId="1" fillId="4" borderId="0" xfId="0" applyFont="1" applyFill="1" applyBorder="1" applyAlignment="1" applyProtection="1">
      <alignment vertical="center"/>
      <protection locked="0"/>
    </xf>
    <xf numFmtId="0" fontId="15" fillId="2" borderId="0" xfId="0" applyFont="1" applyFill="1" applyAlignment="1" applyProtection="1">
      <alignment vertical="center"/>
      <protection locked="0"/>
    </xf>
    <xf numFmtId="49" fontId="1" fillId="4" borderId="0" xfId="0" applyNumberFormat="1" applyFont="1" applyFill="1" applyAlignment="1">
      <alignment horizontal="center" vertical="center"/>
    </xf>
    <xf numFmtId="49" fontId="1" fillId="4" borderId="0" xfId="0" applyNumberFormat="1" applyFont="1" applyFill="1" applyBorder="1" applyAlignment="1" applyProtection="1">
      <alignment horizontal="left" vertical="center" wrapText="1"/>
      <protection locked="0"/>
    </xf>
    <xf numFmtId="0" fontId="38" fillId="0" borderId="11" xfId="1" applyFont="1" applyBorder="1">
      <alignment vertical="center"/>
    </xf>
    <xf numFmtId="0" fontId="50" fillId="0" borderId="11" xfId="1" applyFont="1" applyBorder="1" applyAlignment="1">
      <alignment horizontal="center" vertical="center"/>
    </xf>
    <xf numFmtId="0" fontId="1" fillId="0" borderId="11" xfId="0" applyFont="1" applyBorder="1" applyAlignment="1">
      <alignment vertical="center"/>
    </xf>
    <xf numFmtId="0" fontId="1" fillId="0" borderId="11" xfId="0" applyFont="1" applyBorder="1">
      <alignment vertical="center"/>
    </xf>
    <xf numFmtId="0" fontId="1" fillId="0" borderId="11" xfId="0" applyFont="1" applyBorder="1" applyProtection="1">
      <alignment vertical="center"/>
      <protection locked="0"/>
    </xf>
    <xf numFmtId="0" fontId="1" fillId="0" borderId="12" xfId="0" applyFont="1" applyBorder="1">
      <alignment vertical="center"/>
    </xf>
    <xf numFmtId="0" fontId="1" fillId="0" borderId="12" xfId="0" applyFont="1" applyBorder="1" applyProtection="1">
      <alignment vertical="center"/>
      <protection locked="0"/>
    </xf>
    <xf numFmtId="0" fontId="51" fillId="0" borderId="0" xfId="1" applyFont="1" applyAlignment="1">
      <alignment horizontal="right" vertical="center"/>
    </xf>
    <xf numFmtId="0" fontId="13" fillId="0" borderId="0" xfId="0" applyFont="1" applyBorder="1" applyAlignment="1">
      <alignment horizontal="center" vertical="center"/>
    </xf>
    <xf numFmtId="0" fontId="36" fillId="4" borderId="0" xfId="0" applyNumberFormat="1" applyFont="1" applyFill="1" applyAlignment="1" applyProtection="1">
      <alignment horizontal="left" vertical="top" wrapText="1"/>
      <protection locked="0"/>
    </xf>
    <xf numFmtId="0" fontId="10" fillId="0" borderId="0" xfId="0" applyFont="1" applyAlignment="1" applyProtection="1">
      <alignment horizontal="center" vertical="center"/>
      <protection locked="0"/>
    </xf>
    <xf numFmtId="0" fontId="1" fillId="4" borderId="0" xfId="0" applyFont="1" applyFill="1" applyAlignment="1" applyProtection="1">
      <alignment horizontal="right" vertical="center"/>
      <protection locked="0"/>
    </xf>
    <xf numFmtId="0" fontId="1" fillId="4" borderId="0" xfId="0" applyNumberFormat="1" applyFont="1" applyFill="1" applyAlignment="1" applyProtection="1">
      <alignment horizontal="center" vertical="center"/>
      <protection locked="0"/>
    </xf>
    <xf numFmtId="0" fontId="1" fillId="4" borderId="0" xfId="0" applyFont="1" applyFill="1" applyAlignment="1" applyProtection="1">
      <alignment horizontal="center" vertical="center"/>
      <protection locked="0"/>
    </xf>
    <xf numFmtId="0" fontId="10" fillId="0" borderId="0" xfId="0" applyFont="1" applyBorder="1" applyAlignment="1">
      <alignment horizontal="center" vertical="center"/>
    </xf>
    <xf numFmtId="0" fontId="23" fillId="0" borderId="0" xfId="0" applyFont="1" applyBorder="1" applyAlignment="1">
      <alignment horizontal="center" vertical="center"/>
    </xf>
    <xf numFmtId="0" fontId="22" fillId="0" borderId="0" xfId="0" applyFont="1" applyBorder="1" applyAlignment="1">
      <alignment horizontal="center" vertical="center"/>
    </xf>
    <xf numFmtId="0" fontId="29" fillId="7" borderId="0" xfId="1" applyFont="1" applyFill="1" applyAlignment="1">
      <alignment vertical="center"/>
    </xf>
    <xf numFmtId="0" fontId="10" fillId="0" borderId="2" xfId="0" applyFont="1" applyBorder="1" applyAlignment="1">
      <alignment vertical="center"/>
    </xf>
    <xf numFmtId="0" fontId="52" fillId="0" borderId="0" xfId="1" applyFont="1" applyAlignment="1">
      <alignment horizontal="center" vertical="center"/>
    </xf>
    <xf numFmtId="0" fontId="10" fillId="0" borderId="0" xfId="0" applyFont="1" applyAlignment="1" applyProtection="1">
      <alignment horizontal="center" vertical="center"/>
      <protection locked="0"/>
    </xf>
    <xf numFmtId="58" fontId="12" fillId="8" borderId="13" xfId="0" applyNumberFormat="1" applyFont="1" applyFill="1" applyBorder="1" applyAlignment="1" applyProtection="1">
      <alignment horizontal="center" vertical="center"/>
      <protection locked="0"/>
    </xf>
    <xf numFmtId="58" fontId="8" fillId="0" borderId="6" xfId="0" applyNumberFormat="1" applyFont="1" applyBorder="1" applyAlignment="1">
      <alignment horizontal="center" vertical="center"/>
    </xf>
    <xf numFmtId="58" fontId="8" fillId="0" borderId="4" xfId="0" applyNumberFormat="1" applyFont="1" applyBorder="1" applyAlignment="1">
      <alignment horizontal="center" vertical="center"/>
    </xf>
    <xf numFmtId="58" fontId="8" fillId="0" borderId="7" xfId="0" applyNumberFormat="1" applyFont="1" applyBorder="1" applyAlignment="1">
      <alignment horizontal="center" vertical="center"/>
    </xf>
    <xf numFmtId="58" fontId="8" fillId="0" borderId="8" xfId="0" applyNumberFormat="1" applyFont="1" applyBorder="1" applyAlignment="1">
      <alignment horizontal="center" vertical="center"/>
    </xf>
    <xf numFmtId="58" fontId="8" fillId="0" borderId="1" xfId="0" applyNumberFormat="1" applyFont="1" applyBorder="1" applyAlignment="1">
      <alignment horizontal="center" vertical="center"/>
    </xf>
    <xf numFmtId="58" fontId="8" fillId="0" borderId="9" xfId="0" applyNumberFormat="1" applyFont="1" applyBorder="1" applyAlignment="1">
      <alignment horizontal="center" vertical="center"/>
    </xf>
    <xf numFmtId="0" fontId="1" fillId="4" borderId="0" xfId="0" applyFont="1" applyFill="1" applyAlignment="1" applyProtection="1">
      <alignment horizontal="right" vertical="center"/>
      <protection locked="0"/>
    </xf>
    <xf numFmtId="0" fontId="1" fillId="4" borderId="0" xfId="0" applyFont="1" applyFill="1" applyAlignment="1" applyProtection="1">
      <alignment horizontal="center" vertical="center"/>
      <protection locked="0"/>
    </xf>
    <xf numFmtId="49" fontId="10" fillId="8" borderId="14" xfId="0" applyNumberFormat="1" applyFont="1" applyFill="1" applyBorder="1" applyAlignment="1" applyProtection="1">
      <alignment horizontal="center" vertical="center"/>
      <protection locked="0"/>
    </xf>
    <xf numFmtId="49" fontId="10" fillId="8" borderId="15" xfId="0" applyNumberFormat="1" applyFont="1" applyFill="1" applyBorder="1" applyAlignment="1" applyProtection="1">
      <alignment horizontal="center" vertical="center"/>
      <protection locked="0"/>
    </xf>
    <xf numFmtId="0" fontId="25" fillId="9" borderId="0" xfId="0" applyFont="1" applyFill="1" applyAlignment="1">
      <alignment horizontal="center" vertical="center"/>
    </xf>
    <xf numFmtId="0" fontId="25" fillId="10" borderId="14" xfId="0" applyFont="1" applyFill="1" applyBorder="1" applyAlignment="1">
      <alignment horizontal="center" vertical="center"/>
    </xf>
    <xf numFmtId="0" fontId="25" fillId="10" borderId="15" xfId="0" applyFont="1" applyFill="1" applyBorder="1" applyAlignment="1">
      <alignment horizontal="center" vertical="center"/>
    </xf>
    <xf numFmtId="0" fontId="25" fillId="9" borderId="2" xfId="0" applyFont="1" applyFill="1" applyBorder="1" applyAlignment="1">
      <alignment horizontal="left" vertical="center"/>
    </xf>
    <xf numFmtId="0" fontId="25" fillId="9" borderId="0" xfId="0" applyFont="1" applyFill="1" applyAlignment="1">
      <alignment horizontal="left" vertical="center"/>
    </xf>
    <xf numFmtId="49" fontId="5" fillId="8" borderId="13" xfId="0" applyNumberFormat="1" applyFont="1" applyFill="1" applyBorder="1" applyAlignment="1" applyProtection="1">
      <alignment horizontal="left" vertical="center"/>
      <protection locked="0"/>
    </xf>
    <xf numFmtId="49" fontId="10" fillId="8" borderId="13" xfId="0" applyNumberFormat="1" applyFont="1" applyFill="1" applyBorder="1" applyAlignment="1" applyProtection="1">
      <alignment horizontal="left" vertical="center"/>
      <protection locked="0"/>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49" fontId="10" fillId="0" borderId="6" xfId="0" applyNumberFormat="1" applyFont="1" applyBorder="1" applyAlignment="1">
      <alignment horizontal="center" vertical="center"/>
    </xf>
    <xf numFmtId="49" fontId="10" fillId="0" borderId="7" xfId="0" applyNumberFormat="1" applyFont="1" applyBorder="1" applyAlignment="1">
      <alignment horizontal="center" vertical="center"/>
    </xf>
    <xf numFmtId="49" fontId="10" fillId="0" borderId="8"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13" fillId="8" borderId="13" xfId="0" applyNumberFormat="1" applyFont="1" applyFill="1" applyBorder="1" applyAlignment="1" applyProtection="1">
      <alignment horizontal="center" vertical="center"/>
      <protection locked="0"/>
    </xf>
    <xf numFmtId="0" fontId="11" fillId="0" borderId="6" xfId="0" applyFont="1" applyBorder="1" applyAlignment="1">
      <alignment horizontal="left" vertical="center"/>
    </xf>
    <xf numFmtId="0" fontId="11" fillId="0" borderId="4"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1" xfId="0" applyFont="1" applyBorder="1" applyAlignment="1">
      <alignment horizontal="left" vertical="center"/>
    </xf>
    <xf numFmtId="0" fontId="11" fillId="0" borderId="9" xfId="0" applyFont="1" applyBorder="1" applyAlignment="1">
      <alignment horizontal="left" vertical="center"/>
    </xf>
    <xf numFmtId="0" fontId="10" fillId="8" borderId="6" xfId="0" applyNumberFormat="1" applyFont="1" applyFill="1" applyBorder="1" applyAlignment="1" applyProtection="1">
      <alignment horizontal="left" vertical="center" wrapText="1"/>
      <protection locked="0"/>
    </xf>
    <xf numFmtId="0" fontId="10" fillId="8" borderId="4" xfId="0" applyNumberFormat="1" applyFont="1" applyFill="1" applyBorder="1" applyAlignment="1" applyProtection="1">
      <alignment horizontal="left" vertical="center"/>
      <protection locked="0"/>
    </xf>
    <xf numFmtId="0" fontId="10" fillId="8" borderId="7" xfId="0" applyNumberFormat="1" applyFont="1" applyFill="1" applyBorder="1" applyAlignment="1" applyProtection="1">
      <alignment horizontal="left" vertical="center"/>
      <protection locked="0"/>
    </xf>
    <xf numFmtId="0" fontId="10" fillId="8" borderId="8" xfId="0" applyNumberFormat="1" applyFont="1" applyFill="1" applyBorder="1" applyAlignment="1" applyProtection="1">
      <alignment horizontal="left" vertical="center"/>
      <protection locked="0"/>
    </xf>
    <xf numFmtId="0" fontId="10" fillId="8" borderId="1" xfId="0" applyNumberFormat="1" applyFont="1" applyFill="1" applyBorder="1" applyAlignment="1" applyProtection="1">
      <alignment horizontal="left" vertical="center"/>
      <protection locked="0"/>
    </xf>
    <xf numFmtId="0" fontId="10" fillId="8" borderId="9" xfId="0" applyNumberFormat="1" applyFont="1" applyFill="1" applyBorder="1" applyAlignment="1" applyProtection="1">
      <alignment horizontal="left" vertical="center"/>
      <protection locked="0"/>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0" fillId="0" borderId="6" xfId="0" applyNumberFormat="1" applyFont="1" applyBorder="1" applyAlignment="1">
      <alignment horizontal="left" vertical="center"/>
    </xf>
    <xf numFmtId="0" fontId="10" fillId="0" borderId="4" xfId="0" applyNumberFormat="1" applyFont="1" applyBorder="1" applyAlignment="1">
      <alignment horizontal="left" vertical="center"/>
    </xf>
    <xf numFmtId="0" fontId="10" fillId="0" borderId="7" xfId="0" applyNumberFormat="1" applyFont="1" applyBorder="1" applyAlignment="1">
      <alignment horizontal="left" vertical="center"/>
    </xf>
    <xf numFmtId="0" fontId="10" fillId="0" borderId="8" xfId="0" applyNumberFormat="1" applyFont="1" applyBorder="1" applyAlignment="1">
      <alignment horizontal="left" vertical="center"/>
    </xf>
    <xf numFmtId="0" fontId="10" fillId="0" borderId="1" xfId="0" applyNumberFormat="1" applyFont="1" applyBorder="1" applyAlignment="1">
      <alignment horizontal="left" vertical="center"/>
    </xf>
    <xf numFmtId="0" fontId="10" fillId="0" borderId="9" xfId="0" applyNumberFormat="1" applyFont="1" applyBorder="1" applyAlignment="1">
      <alignment horizontal="left" vertical="center"/>
    </xf>
    <xf numFmtId="49" fontId="11" fillId="3" borderId="13" xfId="0" applyNumberFormat="1" applyFont="1" applyFill="1" applyBorder="1" applyAlignment="1" applyProtection="1">
      <alignment horizontal="left" vertical="center" wrapText="1"/>
      <protection locked="0"/>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49" fontId="10" fillId="8" borderId="13" xfId="0" applyNumberFormat="1" applyFont="1" applyFill="1" applyBorder="1" applyAlignment="1" applyProtection="1">
      <alignment horizontal="center" vertical="center"/>
      <protection locked="0"/>
    </xf>
    <xf numFmtId="0" fontId="1" fillId="5" borderId="2" xfId="0" applyFont="1" applyFill="1" applyBorder="1" applyAlignment="1" applyProtection="1">
      <alignment horizontal="left" vertical="center"/>
      <protection locked="0"/>
    </xf>
    <xf numFmtId="0" fontId="1" fillId="5" borderId="0" xfId="0" applyFont="1" applyFill="1" applyBorder="1" applyAlignment="1" applyProtection="1">
      <alignment horizontal="left" vertical="center"/>
      <protection locked="0"/>
    </xf>
    <xf numFmtId="49" fontId="11" fillId="3" borderId="6" xfId="0" applyNumberFormat="1" applyFont="1" applyFill="1" applyBorder="1" applyAlignment="1" applyProtection="1">
      <alignment horizontal="left" vertical="center" wrapText="1"/>
      <protection locked="0"/>
    </xf>
    <xf numFmtId="49" fontId="11" fillId="3" borderId="4" xfId="0" applyNumberFormat="1" applyFont="1" applyFill="1" applyBorder="1" applyAlignment="1" applyProtection="1">
      <alignment horizontal="left" vertical="center" wrapText="1"/>
      <protection locked="0"/>
    </xf>
    <xf numFmtId="49" fontId="11" fillId="3" borderId="7" xfId="0" applyNumberFormat="1" applyFont="1" applyFill="1" applyBorder="1" applyAlignment="1" applyProtection="1">
      <alignment horizontal="left" vertical="center" wrapText="1"/>
      <protection locked="0"/>
    </xf>
    <xf numFmtId="49" fontId="11" fillId="3" borderId="8" xfId="0" applyNumberFormat="1" applyFont="1" applyFill="1" applyBorder="1" applyAlignment="1" applyProtection="1">
      <alignment horizontal="left" vertical="center" wrapText="1"/>
      <protection locked="0"/>
    </xf>
    <xf numFmtId="49" fontId="11" fillId="3" borderId="1" xfId="0" applyNumberFormat="1" applyFont="1" applyFill="1" applyBorder="1" applyAlignment="1" applyProtection="1">
      <alignment horizontal="left" vertical="center" wrapText="1"/>
      <protection locked="0"/>
    </xf>
    <xf numFmtId="49" fontId="11" fillId="3" borderId="9" xfId="0" applyNumberFormat="1" applyFont="1" applyFill="1" applyBorder="1" applyAlignment="1" applyProtection="1">
      <alignment horizontal="left" vertical="center" wrapText="1"/>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50" fillId="0" borderId="13" xfId="1" applyFont="1" applyBorder="1" applyAlignment="1">
      <alignment horizontal="center" vertical="center"/>
    </xf>
    <xf numFmtId="0" fontId="1" fillId="4" borderId="0" xfId="0" applyNumberFormat="1" applyFont="1" applyFill="1" applyAlignment="1" applyProtection="1">
      <alignment horizontal="center" vertical="center"/>
      <protection locked="0"/>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50" fillId="0" borderId="9" xfId="1" applyFont="1" applyBorder="1" applyAlignment="1">
      <alignment horizontal="center" vertical="center"/>
    </xf>
    <xf numFmtId="0" fontId="50" fillId="0" borderId="8" xfId="1" applyFont="1" applyBorder="1" applyAlignment="1">
      <alignment horizontal="center" vertical="center"/>
    </xf>
    <xf numFmtId="0" fontId="50" fillId="0" borderId="7" xfId="1" applyFont="1" applyBorder="1" applyAlignment="1">
      <alignment horizontal="center" vertical="center"/>
    </xf>
    <xf numFmtId="0" fontId="50" fillId="0" borderId="6" xfId="1" applyFont="1" applyBorder="1" applyAlignment="1">
      <alignment horizontal="center" vertical="center"/>
    </xf>
    <xf numFmtId="11" fontId="11" fillId="3" borderId="13" xfId="0" applyNumberFormat="1" applyFont="1" applyFill="1" applyBorder="1" applyAlignment="1" applyProtection="1">
      <alignment horizontal="left" vertical="center" wrapText="1"/>
      <protection locked="0"/>
    </xf>
    <xf numFmtId="0" fontId="11" fillId="3" borderId="13" xfId="0" applyNumberFormat="1" applyFont="1" applyFill="1" applyBorder="1" applyAlignment="1" applyProtection="1">
      <alignment horizontal="left" vertical="center" wrapText="1"/>
      <protection locked="0"/>
    </xf>
    <xf numFmtId="0" fontId="36" fillId="4" borderId="0" xfId="0" applyNumberFormat="1" applyFont="1" applyFill="1" applyAlignment="1" applyProtection="1">
      <alignment horizontal="left" vertical="top" wrapText="1"/>
      <protection locked="0"/>
    </xf>
    <xf numFmtId="0" fontId="10" fillId="0" borderId="6" xfId="0" applyFont="1" applyBorder="1" applyAlignment="1">
      <alignment horizontal="left" vertical="center"/>
    </xf>
    <xf numFmtId="0" fontId="10" fillId="0" borderId="4"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1" xfId="0" applyFont="1" applyBorder="1" applyAlignment="1">
      <alignment horizontal="left" vertical="center"/>
    </xf>
    <xf numFmtId="0" fontId="10" fillId="0" borderId="9" xfId="0" applyFont="1" applyBorder="1" applyAlignment="1">
      <alignment horizontal="left" vertical="center"/>
    </xf>
    <xf numFmtId="0" fontId="13" fillId="0" borderId="2" xfId="0" applyFont="1" applyBorder="1" applyAlignment="1">
      <alignment horizontal="center" vertical="center"/>
    </xf>
    <xf numFmtId="0" fontId="13" fillId="0" borderId="0" xfId="0" applyFont="1" applyBorder="1" applyAlignment="1">
      <alignment horizontal="center" vertical="center"/>
    </xf>
    <xf numFmtId="0" fontId="11" fillId="8" borderId="13" xfId="0" applyNumberFormat="1" applyFont="1" applyFill="1" applyBorder="1" applyAlignment="1" applyProtection="1">
      <alignment horizontal="left" vertical="center" wrapText="1"/>
      <protection locked="0"/>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1" xfId="0" applyFont="1" applyBorder="1" applyAlignment="1">
      <alignment horizontal="center" vertical="center"/>
    </xf>
    <xf numFmtId="0" fontId="13" fillId="0" borderId="9" xfId="0" applyFont="1" applyBorder="1" applyAlignment="1">
      <alignment horizontal="center" vertical="center"/>
    </xf>
    <xf numFmtId="176" fontId="11" fillId="11" borderId="6" xfId="0" applyNumberFormat="1" applyFont="1" applyFill="1" applyBorder="1" applyAlignment="1" applyProtection="1">
      <alignment horizontal="left" vertical="center"/>
      <protection locked="0"/>
    </xf>
    <xf numFmtId="176" fontId="11" fillId="11" borderId="4" xfId="0" applyNumberFormat="1" applyFont="1" applyFill="1" applyBorder="1" applyAlignment="1" applyProtection="1">
      <alignment horizontal="left" vertical="center"/>
      <protection locked="0"/>
    </xf>
    <xf numFmtId="176" fontId="11" fillId="11" borderId="7" xfId="0" applyNumberFormat="1" applyFont="1" applyFill="1" applyBorder="1" applyAlignment="1" applyProtection="1">
      <alignment horizontal="left" vertical="center"/>
      <protection locked="0"/>
    </xf>
    <xf numFmtId="176" fontId="11" fillId="11" borderId="8" xfId="0" applyNumberFormat="1" applyFont="1" applyFill="1" applyBorder="1" applyAlignment="1" applyProtection="1">
      <alignment horizontal="left" vertical="center"/>
      <protection locked="0"/>
    </xf>
    <xf numFmtId="176" fontId="11" fillId="11" borderId="1" xfId="0" applyNumberFormat="1" applyFont="1" applyFill="1" applyBorder="1" applyAlignment="1" applyProtection="1">
      <alignment horizontal="left" vertical="center"/>
      <protection locked="0"/>
    </xf>
    <xf numFmtId="176" fontId="11" fillId="11" borderId="9" xfId="0" applyNumberFormat="1" applyFont="1" applyFill="1" applyBorder="1" applyAlignment="1" applyProtection="1">
      <alignment horizontal="left" vertical="center"/>
      <protection locked="0"/>
    </xf>
    <xf numFmtId="0" fontId="13" fillId="0" borderId="6" xfId="0" applyNumberFormat="1" applyFont="1" applyBorder="1" applyAlignment="1">
      <alignment horizontal="center" vertical="center"/>
    </xf>
    <xf numFmtId="0" fontId="13" fillId="0" borderId="4" xfId="0" applyNumberFormat="1" applyFont="1" applyBorder="1" applyAlignment="1">
      <alignment horizontal="center" vertical="center"/>
    </xf>
    <xf numFmtId="0" fontId="13" fillId="0" borderId="7" xfId="0" applyNumberFormat="1" applyFont="1" applyBorder="1" applyAlignment="1">
      <alignment horizontal="center" vertical="center"/>
    </xf>
    <xf numFmtId="0" fontId="13" fillId="0" borderId="8" xfId="0" applyNumberFormat="1" applyFont="1" applyBorder="1" applyAlignment="1">
      <alignment horizontal="center" vertical="center"/>
    </xf>
    <xf numFmtId="0" fontId="13" fillId="0" borderId="1" xfId="0" applyNumberFormat="1" applyFont="1" applyBorder="1" applyAlignment="1">
      <alignment horizontal="center" vertical="center"/>
    </xf>
    <xf numFmtId="0" fontId="13" fillId="0" borderId="9" xfId="0" applyNumberFormat="1" applyFont="1" applyBorder="1" applyAlignment="1">
      <alignment horizontal="center" vertical="center"/>
    </xf>
    <xf numFmtId="49" fontId="13" fillId="0" borderId="6" xfId="0" applyNumberFormat="1" applyFont="1" applyBorder="1" applyAlignment="1">
      <alignment horizontal="center" vertical="center"/>
    </xf>
    <xf numFmtId="49" fontId="13" fillId="0" borderId="7" xfId="0" applyNumberFormat="1" applyFont="1" applyBorder="1" applyAlignment="1">
      <alignment horizontal="center" vertical="center"/>
    </xf>
    <xf numFmtId="49" fontId="13" fillId="0" borderId="8" xfId="0" applyNumberFormat="1" applyFont="1" applyBorder="1" applyAlignment="1">
      <alignment horizontal="center" vertical="center"/>
    </xf>
    <xf numFmtId="49" fontId="13" fillId="0" borderId="9" xfId="0" applyNumberFormat="1" applyFont="1" applyBorder="1" applyAlignment="1">
      <alignment horizontal="center" vertical="center"/>
    </xf>
    <xf numFmtId="0" fontId="45" fillId="0" borderId="6" xfId="1" applyFont="1" applyBorder="1" applyAlignment="1">
      <alignment horizontal="left" vertical="center"/>
    </xf>
    <xf numFmtId="0" fontId="45" fillId="0" borderId="4" xfId="1" applyFont="1" applyBorder="1" applyAlignment="1">
      <alignment horizontal="left" vertical="center"/>
    </xf>
    <xf numFmtId="0" fontId="45" fillId="0" borderId="7" xfId="1" applyFont="1" applyBorder="1" applyAlignment="1">
      <alignment horizontal="left" vertical="center"/>
    </xf>
    <xf numFmtId="0" fontId="45" fillId="0" borderId="8" xfId="1" applyFont="1" applyBorder="1" applyAlignment="1">
      <alignment horizontal="left" vertical="center"/>
    </xf>
    <xf numFmtId="0" fontId="45" fillId="0" borderId="1" xfId="1" applyFont="1" applyBorder="1" applyAlignment="1">
      <alignment horizontal="left" vertical="center"/>
    </xf>
    <xf numFmtId="0" fontId="45" fillId="0" borderId="9" xfId="1" applyFont="1" applyBorder="1" applyAlignment="1">
      <alignment horizontal="left" vertical="center"/>
    </xf>
    <xf numFmtId="49" fontId="1" fillId="0" borderId="0" xfId="0" applyNumberFormat="1" applyFont="1" applyAlignment="1">
      <alignment horizontal="left" vertical="center"/>
    </xf>
    <xf numFmtId="49" fontId="1" fillId="0" borderId="1" xfId="0" applyNumberFormat="1" applyFont="1" applyBorder="1" applyAlignment="1">
      <alignment horizontal="left" vertical="center"/>
    </xf>
    <xf numFmtId="0" fontId="1" fillId="0" borderId="1" xfId="0" applyNumberFormat="1" applyFont="1" applyBorder="1" applyAlignment="1">
      <alignment horizontal="left" vertical="center"/>
    </xf>
    <xf numFmtId="0" fontId="11" fillId="8" borderId="6" xfId="0" applyNumberFormat="1" applyFont="1" applyFill="1" applyBorder="1" applyAlignment="1" applyProtection="1">
      <alignment horizontal="left" vertical="center" wrapText="1"/>
      <protection locked="0"/>
    </xf>
    <xf numFmtId="0" fontId="11" fillId="8" borderId="4" xfId="0" applyNumberFormat="1" applyFont="1" applyFill="1" applyBorder="1" applyAlignment="1" applyProtection="1">
      <alignment horizontal="left" vertical="center" wrapText="1"/>
      <protection locked="0"/>
    </xf>
    <xf numFmtId="0" fontId="11" fillId="8" borderId="7" xfId="0" applyNumberFormat="1" applyFont="1" applyFill="1" applyBorder="1" applyAlignment="1" applyProtection="1">
      <alignment horizontal="left" vertical="center" wrapText="1"/>
      <protection locked="0"/>
    </xf>
    <xf numFmtId="0" fontId="11" fillId="8" borderId="8" xfId="0" applyNumberFormat="1" applyFont="1" applyFill="1" applyBorder="1" applyAlignment="1" applyProtection="1">
      <alignment horizontal="left" vertical="center" wrapText="1"/>
      <protection locked="0"/>
    </xf>
    <xf numFmtId="0" fontId="11" fillId="8" borderId="1" xfId="0" applyNumberFormat="1" applyFont="1" applyFill="1" applyBorder="1" applyAlignment="1" applyProtection="1">
      <alignment horizontal="left" vertical="center" wrapText="1"/>
      <protection locked="0"/>
    </xf>
    <xf numFmtId="0" fontId="11" fillId="8" borderId="9" xfId="0" applyNumberFormat="1" applyFont="1" applyFill="1" applyBorder="1" applyAlignment="1" applyProtection="1">
      <alignment horizontal="left" vertical="center" wrapText="1"/>
      <protection locked="0"/>
    </xf>
    <xf numFmtId="0" fontId="5" fillId="0" borderId="0" xfId="0" applyFont="1" applyAlignment="1">
      <alignment horizontal="right" vertical="center"/>
    </xf>
    <xf numFmtId="0" fontId="10" fillId="0" borderId="13" xfId="0" applyFont="1" applyBorder="1" applyAlignment="1">
      <alignment horizontal="center" vertical="center"/>
    </xf>
    <xf numFmtId="49" fontId="22" fillId="0" borderId="13" xfId="0" applyNumberFormat="1" applyFont="1" applyBorder="1" applyAlignment="1">
      <alignment horizontal="center" vertical="center"/>
    </xf>
    <xf numFmtId="0" fontId="22" fillId="0" borderId="13" xfId="0" applyFont="1" applyBorder="1" applyAlignment="1">
      <alignment horizontal="center" vertical="center"/>
    </xf>
    <xf numFmtId="0" fontId="50" fillId="0" borderId="6" xfId="1" applyFont="1" applyBorder="1" applyAlignment="1">
      <alignment horizontal="left" vertical="center"/>
    </xf>
    <xf numFmtId="0" fontId="50" fillId="0" borderId="4" xfId="1" applyFont="1" applyBorder="1" applyAlignment="1">
      <alignment horizontal="left" vertical="center"/>
    </xf>
    <xf numFmtId="0" fontId="50" fillId="0" borderId="7" xfId="1" applyFont="1" applyBorder="1" applyAlignment="1">
      <alignment horizontal="left" vertical="center"/>
    </xf>
    <xf numFmtId="0" fontId="50" fillId="0" borderId="8" xfId="1" applyFont="1" applyBorder="1" applyAlignment="1">
      <alignment horizontal="left" vertical="center"/>
    </xf>
    <xf numFmtId="0" fontId="50" fillId="0" borderId="1" xfId="1" applyFont="1" applyBorder="1" applyAlignment="1">
      <alignment horizontal="left" vertical="center"/>
    </xf>
    <xf numFmtId="0" fontId="50" fillId="0" borderId="9" xfId="1" applyFont="1" applyBorder="1" applyAlignment="1">
      <alignment horizontal="left" vertical="center"/>
    </xf>
    <xf numFmtId="0" fontId="10" fillId="0" borderId="2" xfId="0" applyFont="1" applyBorder="1" applyAlignment="1">
      <alignment horizontal="left" vertical="center"/>
    </xf>
    <xf numFmtId="0" fontId="10" fillId="0" borderId="0" xfId="0" applyFont="1" applyBorder="1" applyAlignment="1">
      <alignment horizontal="left" vertical="center"/>
    </xf>
    <xf numFmtId="0" fontId="10" fillId="0" borderId="3" xfId="0" applyFont="1" applyBorder="1" applyAlignment="1">
      <alignment horizontal="left" vertical="center"/>
    </xf>
    <xf numFmtId="0" fontId="10" fillId="0" borderId="13" xfId="0" applyNumberFormat="1" applyFont="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49" fontId="10" fillId="0" borderId="6" xfId="0" applyNumberFormat="1" applyFont="1" applyBorder="1" applyAlignment="1">
      <alignment horizontal="left" vertical="center"/>
    </xf>
    <xf numFmtId="49" fontId="10" fillId="0" borderId="4" xfId="0" applyNumberFormat="1" applyFont="1" applyBorder="1" applyAlignment="1">
      <alignment horizontal="left" vertical="center"/>
    </xf>
    <xf numFmtId="49" fontId="10" fillId="0" borderId="7" xfId="0" applyNumberFormat="1" applyFont="1" applyBorder="1" applyAlignment="1">
      <alignment horizontal="left" vertical="center"/>
    </xf>
    <xf numFmtId="49" fontId="10" fillId="0" borderId="2" xfId="0" applyNumberFormat="1" applyFont="1" applyBorder="1" applyAlignment="1">
      <alignment horizontal="left" vertical="center"/>
    </xf>
    <xf numFmtId="49" fontId="10" fillId="0" borderId="0" xfId="0" applyNumberFormat="1" applyFont="1" applyBorder="1" applyAlignment="1">
      <alignment horizontal="left" vertical="center"/>
    </xf>
    <xf numFmtId="49" fontId="10" fillId="0" borderId="3" xfId="0" applyNumberFormat="1" applyFont="1" applyBorder="1" applyAlignment="1">
      <alignment horizontal="left" vertical="center"/>
    </xf>
    <xf numFmtId="49" fontId="10" fillId="0" borderId="8" xfId="0" applyNumberFormat="1" applyFont="1" applyBorder="1" applyAlignment="1">
      <alignment horizontal="left" vertical="center"/>
    </xf>
    <xf numFmtId="49" fontId="10" fillId="0" borderId="1" xfId="0" applyNumberFormat="1" applyFont="1" applyBorder="1" applyAlignment="1">
      <alignment horizontal="left" vertical="center"/>
    </xf>
    <xf numFmtId="49" fontId="10" fillId="0" borderId="9" xfId="0" applyNumberFormat="1" applyFont="1" applyBorder="1" applyAlignment="1">
      <alignment horizontal="left" vertical="center"/>
    </xf>
    <xf numFmtId="0" fontId="23" fillId="0" borderId="1" xfId="0" applyNumberFormat="1" applyFont="1" applyBorder="1" applyAlignment="1">
      <alignment horizontal="left" vertical="center"/>
    </xf>
    <xf numFmtId="49" fontId="23" fillId="0" borderId="0" xfId="0" applyNumberFormat="1" applyFont="1" applyAlignment="1">
      <alignment horizontal="left" vertical="center"/>
    </xf>
    <xf numFmtId="0" fontId="49" fillId="7" borderId="0" xfId="1" applyFont="1" applyFill="1" applyAlignment="1">
      <alignment horizontal="left"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10" fillId="0" borderId="20" xfId="0" applyNumberFormat="1" applyFont="1" applyBorder="1" applyAlignment="1">
      <alignment horizontal="center" vertical="center"/>
    </xf>
    <xf numFmtId="0" fontId="10" fillId="0" borderId="5" xfId="0" applyNumberFormat="1" applyFont="1" applyBorder="1" applyAlignment="1">
      <alignment horizontal="center" vertical="center"/>
    </xf>
    <xf numFmtId="0" fontId="10" fillId="0" borderId="21" xfId="0" applyNumberFormat="1" applyFont="1" applyBorder="1" applyAlignment="1">
      <alignment horizontal="center" vertical="center"/>
    </xf>
    <xf numFmtId="0" fontId="22" fillId="0" borderId="13" xfId="0" applyNumberFormat="1" applyFont="1" applyBorder="1" applyAlignment="1">
      <alignment horizontal="center" vertical="center"/>
    </xf>
    <xf numFmtId="0" fontId="10" fillId="0" borderId="13" xfId="0" applyNumberFormat="1" applyFont="1" applyFill="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0" xfId="0" applyFont="1" applyBorder="1" applyAlignment="1">
      <alignment horizontal="center" vertical="center"/>
    </xf>
    <xf numFmtId="0" fontId="10" fillId="0" borderId="0" xfId="0" applyFont="1" applyAlignment="1">
      <alignment horizontal="center" vertical="center"/>
    </xf>
    <xf numFmtId="58" fontId="22" fillId="0" borderId="6" xfId="0" applyNumberFormat="1" applyFont="1" applyBorder="1" applyAlignment="1">
      <alignment horizontal="center" vertical="center"/>
    </xf>
    <xf numFmtId="58" fontId="22" fillId="0" borderId="4" xfId="0" applyNumberFormat="1" applyFont="1" applyBorder="1" applyAlignment="1">
      <alignment horizontal="center" vertical="center"/>
    </xf>
    <xf numFmtId="58" fontId="22" fillId="0" borderId="7" xfId="0" applyNumberFormat="1" applyFont="1" applyBorder="1" applyAlignment="1">
      <alignment horizontal="center" vertical="center"/>
    </xf>
    <xf numFmtId="58" fontId="22" fillId="0" borderId="8" xfId="0" applyNumberFormat="1" applyFont="1" applyBorder="1" applyAlignment="1">
      <alignment horizontal="center" vertical="center"/>
    </xf>
    <xf numFmtId="58" fontId="22" fillId="0" borderId="1" xfId="0" applyNumberFormat="1" applyFont="1" applyBorder="1" applyAlignment="1">
      <alignment horizontal="center" vertical="center"/>
    </xf>
    <xf numFmtId="58" fontId="22" fillId="0" borderId="9" xfId="0" applyNumberFormat="1" applyFont="1" applyBorder="1" applyAlignment="1">
      <alignment horizontal="center" vertical="center"/>
    </xf>
    <xf numFmtId="49" fontId="10" fillId="0" borderId="13" xfId="0" applyNumberFormat="1" applyFont="1" applyBorder="1" applyAlignment="1">
      <alignment horizontal="center" vertical="center"/>
    </xf>
    <xf numFmtId="0" fontId="53" fillId="0" borderId="6" xfId="0" applyFont="1" applyBorder="1" applyAlignment="1">
      <alignment horizontal="center" vertical="center"/>
    </xf>
    <xf numFmtId="0" fontId="53" fillId="0" borderId="7" xfId="0" applyFont="1" applyBorder="1" applyAlignment="1">
      <alignment horizontal="center" vertical="center"/>
    </xf>
    <xf numFmtId="0" fontId="53" fillId="0" borderId="8" xfId="0" applyFont="1" applyBorder="1" applyAlignment="1">
      <alignment horizontal="center" vertical="center"/>
    </xf>
    <xf numFmtId="0" fontId="53" fillId="0" borderId="9" xfId="0" applyFont="1" applyBorder="1" applyAlignment="1">
      <alignment horizontal="center" vertical="center"/>
    </xf>
    <xf numFmtId="49" fontId="40" fillId="0" borderId="13" xfId="0" applyNumberFormat="1" applyFont="1" applyBorder="1" applyAlignment="1">
      <alignment horizontal="center" vertical="center" wrapText="1"/>
    </xf>
    <xf numFmtId="0" fontId="40" fillId="0" borderId="13" xfId="0" applyFont="1" applyBorder="1" applyAlignment="1">
      <alignment horizontal="center" vertical="center" wrapText="1"/>
    </xf>
    <xf numFmtId="0" fontId="54" fillId="0" borderId="0" xfId="0" applyFont="1" applyAlignment="1">
      <alignment horizontal="right" vertical="center"/>
    </xf>
    <xf numFmtId="0" fontId="54" fillId="0" borderId="3" xfId="0" applyFont="1" applyBorder="1" applyAlignment="1">
      <alignment horizontal="right"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40" fillId="0" borderId="9" xfId="0" applyFont="1" applyBorder="1" applyAlignment="1">
      <alignment horizontal="center" vertical="center"/>
    </xf>
    <xf numFmtId="0" fontId="49" fillId="7" borderId="0" xfId="1" applyFont="1" applyFill="1" applyAlignment="1">
      <alignment horizontal="center" vertical="center"/>
    </xf>
    <xf numFmtId="0" fontId="54" fillId="0" borderId="6" xfId="0" applyFont="1" applyBorder="1" applyAlignment="1">
      <alignment horizontal="left" vertical="center" wrapText="1"/>
    </xf>
    <xf numFmtId="0" fontId="54" fillId="0" borderId="4" xfId="0" applyFont="1" applyBorder="1" applyAlignment="1">
      <alignment horizontal="left" vertical="center"/>
    </xf>
    <xf numFmtId="0" fontId="54" fillId="0" borderId="7" xfId="0" applyFont="1" applyBorder="1" applyAlignment="1">
      <alignment horizontal="left" vertical="center"/>
    </xf>
    <xf numFmtId="0" fontId="54" fillId="0" borderId="8" xfId="0" applyFont="1" applyBorder="1" applyAlignment="1">
      <alignment horizontal="left" vertical="center"/>
    </xf>
    <xf numFmtId="0" fontId="54" fillId="0" borderId="1" xfId="0" applyFont="1" applyBorder="1" applyAlignment="1">
      <alignment horizontal="left" vertical="center"/>
    </xf>
    <xf numFmtId="0" fontId="54" fillId="0" borderId="9" xfId="0" applyFont="1" applyBorder="1" applyAlignment="1">
      <alignment horizontal="left" vertical="center"/>
    </xf>
    <xf numFmtId="49" fontId="53" fillId="0" borderId="6" xfId="0" applyNumberFormat="1" applyFont="1" applyBorder="1" applyAlignment="1">
      <alignment horizontal="left" vertical="center"/>
    </xf>
    <xf numFmtId="0" fontId="53" fillId="0" borderId="4" xfId="0" applyNumberFormat="1" applyFont="1" applyBorder="1" applyAlignment="1">
      <alignment horizontal="left" vertical="center"/>
    </xf>
    <xf numFmtId="0" fontId="53" fillId="0" borderId="7" xfId="0" applyNumberFormat="1" applyFont="1" applyBorder="1" applyAlignment="1">
      <alignment horizontal="left" vertical="center"/>
    </xf>
    <xf numFmtId="0" fontId="53" fillId="0" borderId="8" xfId="0" applyNumberFormat="1" applyFont="1" applyBorder="1" applyAlignment="1">
      <alignment horizontal="left" vertical="center"/>
    </xf>
    <xf numFmtId="0" fontId="53" fillId="0" borderId="1" xfId="0" applyNumberFormat="1" applyFont="1" applyBorder="1" applyAlignment="1">
      <alignment horizontal="left" vertical="center"/>
    </xf>
    <xf numFmtId="0" fontId="53" fillId="0" borderId="9" xfId="0" applyNumberFormat="1" applyFont="1" applyBorder="1" applyAlignment="1">
      <alignment horizontal="left" vertical="center"/>
    </xf>
    <xf numFmtId="49" fontId="53" fillId="0" borderId="4" xfId="0" applyNumberFormat="1" applyFont="1" applyBorder="1" applyAlignment="1">
      <alignment horizontal="left" vertical="center"/>
    </xf>
    <xf numFmtId="49" fontId="53" fillId="0" borderId="7" xfId="0" applyNumberFormat="1" applyFont="1" applyBorder="1" applyAlignment="1">
      <alignment horizontal="left" vertical="center"/>
    </xf>
    <xf numFmtId="49" fontId="53" fillId="0" borderId="2" xfId="0" applyNumberFormat="1" applyFont="1" applyBorder="1" applyAlignment="1">
      <alignment horizontal="left" vertical="center"/>
    </xf>
    <xf numFmtId="49" fontId="53" fillId="0" borderId="0" xfId="0" applyNumberFormat="1" applyFont="1" applyBorder="1" applyAlignment="1">
      <alignment horizontal="left" vertical="center"/>
    </xf>
    <xf numFmtId="49" fontId="53" fillId="0" borderId="3" xfId="0" applyNumberFormat="1" applyFont="1" applyBorder="1" applyAlignment="1">
      <alignment horizontal="left" vertical="center"/>
    </xf>
    <xf numFmtId="49" fontId="53" fillId="0" borderId="8" xfId="0" applyNumberFormat="1" applyFont="1" applyBorder="1" applyAlignment="1">
      <alignment horizontal="left" vertical="center"/>
    </xf>
    <xf numFmtId="49" fontId="53" fillId="0" borderId="1" xfId="0" applyNumberFormat="1" applyFont="1" applyBorder="1" applyAlignment="1">
      <alignment horizontal="left" vertical="center"/>
    </xf>
    <xf numFmtId="49" fontId="53" fillId="0" borderId="9" xfId="0" applyNumberFormat="1" applyFont="1" applyBorder="1" applyAlignment="1">
      <alignment horizontal="left" vertical="center"/>
    </xf>
    <xf numFmtId="0" fontId="55" fillId="0" borderId="0" xfId="0" applyFont="1" applyBorder="1" applyAlignment="1">
      <alignment horizontal="center" vertical="center"/>
    </xf>
    <xf numFmtId="0" fontId="53" fillId="0" borderId="6" xfId="0" applyFont="1" applyFill="1" applyBorder="1" applyAlignment="1">
      <alignment horizontal="center" vertical="center"/>
    </xf>
    <xf numFmtId="0" fontId="53" fillId="0" borderId="7" xfId="0" applyFont="1" applyFill="1" applyBorder="1" applyAlignment="1">
      <alignment horizontal="center" vertical="center"/>
    </xf>
    <xf numFmtId="0" fontId="53" fillId="0" borderId="8" xfId="0" applyFont="1" applyFill="1" applyBorder="1" applyAlignment="1">
      <alignment horizontal="center" vertical="center"/>
    </xf>
    <xf numFmtId="0" fontId="53" fillId="0" borderId="9" xfId="0" applyFont="1" applyFill="1" applyBorder="1" applyAlignment="1">
      <alignment horizontal="center" vertical="center"/>
    </xf>
    <xf numFmtId="0" fontId="53" fillId="0" borderId="13" xfId="1" applyFont="1" applyBorder="1" applyAlignment="1">
      <alignment horizontal="center" vertical="center"/>
    </xf>
    <xf numFmtId="0" fontId="53" fillId="0" borderId="6" xfId="0" applyFont="1" applyBorder="1" applyAlignment="1">
      <alignment horizontal="left" vertical="center"/>
    </xf>
    <xf numFmtId="0" fontId="53" fillId="0" borderId="4" xfId="0" applyFont="1" applyBorder="1" applyAlignment="1">
      <alignment horizontal="left" vertical="center"/>
    </xf>
    <xf numFmtId="0" fontId="53" fillId="0" borderId="7" xfId="0" applyFont="1" applyBorder="1" applyAlignment="1">
      <alignment horizontal="left" vertical="center"/>
    </xf>
    <xf numFmtId="0" fontId="53" fillId="0" borderId="2" xfId="0" applyFont="1" applyBorder="1" applyAlignment="1">
      <alignment horizontal="left" vertical="center"/>
    </xf>
    <xf numFmtId="0" fontId="53" fillId="0" borderId="0" xfId="0" applyFont="1" applyBorder="1" applyAlignment="1">
      <alignment horizontal="left" vertical="center"/>
    </xf>
    <xf numFmtId="0" fontId="53" fillId="0" borderId="3" xfId="0" applyFont="1" applyBorder="1" applyAlignment="1">
      <alignment horizontal="left" vertical="center"/>
    </xf>
    <xf numFmtId="0" fontId="53" fillId="0" borderId="8" xfId="0" applyFont="1" applyBorder="1" applyAlignment="1">
      <alignment horizontal="left" vertical="center"/>
    </xf>
    <xf numFmtId="0" fontId="53" fillId="0" borderId="1" xfId="0" applyFont="1" applyBorder="1" applyAlignment="1">
      <alignment horizontal="left" vertical="center"/>
    </xf>
    <xf numFmtId="0" fontId="53" fillId="0" borderId="9" xfId="0" applyFont="1" applyBorder="1" applyAlignment="1">
      <alignment horizontal="left" vertical="center"/>
    </xf>
    <xf numFmtId="0" fontId="10" fillId="0" borderId="15" xfId="0" applyNumberFormat="1" applyFont="1" applyFill="1" applyBorder="1" applyAlignment="1">
      <alignment horizontal="center" vertical="center"/>
    </xf>
    <xf numFmtId="0" fontId="10" fillId="0" borderId="8" xfId="0" applyNumberFormat="1" applyFont="1" applyFill="1" applyBorder="1" applyAlignment="1">
      <alignment horizontal="center" vertical="center"/>
    </xf>
    <xf numFmtId="0" fontId="10" fillId="0" borderId="20" xfId="0" applyNumberFormat="1" applyFont="1" applyFill="1" applyBorder="1" applyAlignment="1">
      <alignment horizontal="center" vertical="center"/>
    </xf>
    <xf numFmtId="49" fontId="22" fillId="0" borderId="0" xfId="0" applyNumberFormat="1" applyFont="1" applyBorder="1" applyAlignment="1">
      <alignment horizontal="center" vertical="center"/>
    </xf>
    <xf numFmtId="0" fontId="22" fillId="0" borderId="0" xfId="0" applyFont="1" applyBorder="1" applyAlignment="1">
      <alignment horizontal="center" vertical="center"/>
    </xf>
    <xf numFmtId="0" fontId="53" fillId="0" borderId="20" xfId="0" applyNumberFormat="1" applyFont="1" applyBorder="1" applyAlignment="1">
      <alignment horizontal="center" vertical="center"/>
    </xf>
    <xf numFmtId="0" fontId="53" fillId="0" borderId="5" xfId="0" applyNumberFormat="1" applyFont="1" applyBorder="1" applyAlignment="1">
      <alignment horizontal="center" vertical="center"/>
    </xf>
    <xf numFmtId="0" fontId="53" fillId="0" borderId="21" xfId="0" applyNumberFormat="1" applyFont="1" applyBorder="1" applyAlignment="1">
      <alignment horizontal="center" vertical="center"/>
    </xf>
    <xf numFmtId="0" fontId="53" fillId="0" borderId="13" xfId="0" applyFont="1" applyBorder="1" applyAlignment="1">
      <alignment horizontal="center" vertical="center"/>
    </xf>
    <xf numFmtId="49" fontId="53" fillId="0" borderId="13" xfId="0" applyNumberFormat="1" applyFont="1" applyBorder="1" applyAlignment="1">
      <alignment horizontal="center" vertical="center"/>
    </xf>
  </cellXfs>
  <cellStyles count="2">
    <cellStyle name="標準" xfId="0" builtinId="0"/>
    <cellStyle name="標準 2" xfId="1" xr:uid="{00000000-0005-0000-0000-000001000000}"/>
  </cellStyles>
  <dxfs count="10">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34998626667073579"/>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xdr:colOff>
      <xdr:row>0</xdr:row>
      <xdr:rowOff>38099</xdr:rowOff>
    </xdr:from>
    <xdr:to>
      <xdr:col>8</xdr:col>
      <xdr:colOff>155575</xdr:colOff>
      <xdr:row>6</xdr:row>
      <xdr:rowOff>6349</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1430" y="38099"/>
          <a:ext cx="1782445" cy="882650"/>
        </a:xfrm>
        <a:prstGeom prst="roundRect">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aseline="0">
              <a:solidFill>
                <a:srgbClr val="FF0000"/>
              </a:solidFill>
              <a:latin typeface="HG丸ｺﾞｼｯｸM-PRO" panose="020F0600000000000000" pitchFamily="50" charset="-128"/>
              <a:ea typeface="HG丸ｺﾞｼｯｸM-PRO" panose="020F0600000000000000" pitchFamily="50" charset="-128"/>
            </a:rPr>
            <a:t>記入例</a:t>
          </a:r>
          <a:endParaRPr kumimoji="1" lang="en-US" altLang="ja-JP" sz="1100" baseline="0">
            <a:solidFill>
              <a:srgbClr val="FF0000"/>
            </a:solidFill>
            <a:latin typeface="HG丸ｺﾞｼｯｸM-PRO" panose="020F0600000000000000" pitchFamily="50" charset="-128"/>
            <a:ea typeface="HG丸ｺﾞｼｯｸM-PRO" panose="020F0600000000000000" pitchFamily="50" charset="-128"/>
          </a:endParaRPr>
        </a:p>
        <a:p>
          <a:pPr algn="ctr"/>
          <a:endParaRPr kumimoji="1" lang="en-US" altLang="ja-JP" sz="1100" baseline="0">
            <a:solidFill>
              <a:srgbClr val="FF0000"/>
            </a:solidFill>
            <a:latin typeface="HG丸ｺﾞｼｯｸM-PRO" panose="020F0600000000000000" pitchFamily="50" charset="-128"/>
            <a:ea typeface="HG丸ｺﾞｼｯｸM-PRO" panose="020F0600000000000000" pitchFamily="50" charset="-128"/>
          </a:endParaRPr>
        </a:p>
        <a:p>
          <a:pPr algn="ctr"/>
          <a:r>
            <a:rPr kumimoji="1" lang="ja-JP" altLang="en-US" sz="1100" baseline="0">
              <a:solidFill>
                <a:srgbClr val="FF0000"/>
              </a:solidFill>
              <a:latin typeface="HG丸ｺﾞｼｯｸM-PRO" panose="020F0600000000000000" pitchFamily="50" charset="-128"/>
              <a:ea typeface="HG丸ｺﾞｼｯｸM-PRO" panose="020F0600000000000000" pitchFamily="50" charset="-128"/>
            </a:rPr>
            <a:t>（新規・個人）</a:t>
          </a:r>
          <a:endParaRPr kumimoji="1" lang="en-US" altLang="ja-JP" sz="1100" baseline="0">
            <a:solidFill>
              <a:srgbClr val="FF0000"/>
            </a:solidFill>
            <a:latin typeface="HG丸ｺﾞｼｯｸM-PRO" panose="020F0600000000000000" pitchFamily="50" charset="-128"/>
            <a:ea typeface="HG丸ｺﾞｼｯｸM-PRO" panose="020F0600000000000000" pitchFamily="50" charset="-128"/>
          </a:endParaRPr>
        </a:p>
        <a:p>
          <a:pPr algn="ctr"/>
          <a:endParaRPr kumimoji="1" lang="en-US" altLang="ja-JP" sz="1100" baseline="0">
            <a:solidFill>
              <a:srgbClr val="FF0000"/>
            </a:solidFill>
            <a:latin typeface="HG丸ｺﾞｼｯｸM-PRO" panose="020F0600000000000000" pitchFamily="50" charset="-128"/>
            <a:ea typeface="HG丸ｺﾞｼｯｸM-PRO" panose="020F0600000000000000" pitchFamily="50" charset="-128"/>
          </a:endParaRPr>
        </a:p>
        <a:p>
          <a:pPr algn="l">
            <a:lnSpc>
              <a:spcPts val="1200"/>
            </a:lnSpc>
          </a:pPr>
          <a:endParaRPr kumimoji="1" lang="ja-JP" altLang="en-US" sz="1100"/>
        </a:p>
      </xdr:txBody>
    </xdr:sp>
    <xdr:clientData/>
  </xdr:twoCellAnchor>
  <xdr:twoCellAnchor>
    <xdr:from>
      <xdr:col>15</xdr:col>
      <xdr:colOff>99060</xdr:colOff>
      <xdr:row>0</xdr:row>
      <xdr:rowOff>57150</xdr:rowOff>
    </xdr:from>
    <xdr:to>
      <xdr:col>18</xdr:col>
      <xdr:colOff>76200</xdr:colOff>
      <xdr:row>1</xdr:row>
      <xdr:rowOff>118110</xdr:rowOff>
    </xdr:to>
    <xdr:sp macro="" textlink="">
      <xdr:nvSpPr>
        <xdr:cNvPr id="3" name="円/楕円 6">
          <a:extLst>
            <a:ext uri="{FF2B5EF4-FFF2-40B4-BE49-F238E27FC236}">
              <a16:creationId xmlns:a16="http://schemas.microsoft.com/office/drawing/2014/main" id="{00000000-0008-0000-0200-000003000000}"/>
            </a:ext>
          </a:extLst>
        </xdr:cNvPr>
        <xdr:cNvSpPr/>
      </xdr:nvSpPr>
      <xdr:spPr>
        <a:xfrm>
          <a:off x="3137535" y="57150"/>
          <a:ext cx="577215" cy="2133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111125</xdr:colOff>
      <xdr:row>62</xdr:row>
      <xdr:rowOff>133349</xdr:rowOff>
    </xdr:from>
    <xdr:to>
      <xdr:col>32</xdr:col>
      <xdr:colOff>41274</xdr:colOff>
      <xdr:row>69</xdr:row>
      <xdr:rowOff>104775</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949700" y="9524999"/>
          <a:ext cx="2539999" cy="1038226"/>
        </a:xfrm>
        <a:prstGeom prst="roundRect">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aseline="0">
              <a:solidFill>
                <a:srgbClr val="FF0000"/>
              </a:solidFill>
              <a:latin typeface="HG丸ｺﾞｼｯｸM-PRO" panose="020F0600000000000000" pitchFamily="50" charset="-128"/>
              <a:ea typeface="HG丸ｺﾞｼｯｸM-PRO" panose="020F0600000000000000" pitchFamily="50" charset="-128"/>
            </a:rPr>
            <a:t>ゆうちょ銀行の場合は，通帳内側下段に記載されている</a:t>
          </a:r>
          <a:r>
            <a:rPr kumimoji="1" lang="ja-JP" altLang="en-US" sz="1100" b="1" u="sng" baseline="0">
              <a:solidFill>
                <a:srgbClr val="FF0000"/>
              </a:solidFill>
              <a:latin typeface="HG丸ｺﾞｼｯｸM-PRO" panose="020F0600000000000000" pitchFamily="50" charset="-128"/>
              <a:ea typeface="HG丸ｺﾞｼｯｸM-PRO" panose="020F0600000000000000" pitchFamily="50" charset="-128"/>
            </a:rPr>
            <a:t>店名</a:t>
          </a:r>
          <a:r>
            <a:rPr kumimoji="1" lang="ja-JP" altLang="en-US" sz="1100" b="0" u="none" baseline="0">
              <a:solidFill>
                <a:srgbClr val="FF0000"/>
              </a:solidFill>
              <a:latin typeface="HG丸ｺﾞｼｯｸM-PRO" panose="020F0600000000000000" pitchFamily="50" charset="-128"/>
              <a:ea typeface="HG丸ｺﾞｼｯｸM-PRO" panose="020F0600000000000000" pitchFamily="50" charset="-128"/>
            </a:rPr>
            <a:t>と</a:t>
          </a:r>
          <a:r>
            <a:rPr kumimoji="1" lang="ja-JP" altLang="en-US" sz="1100" b="1" u="sng" baseline="0">
              <a:solidFill>
                <a:srgbClr val="FF0000"/>
              </a:solidFill>
              <a:latin typeface="HG丸ｺﾞｼｯｸM-PRO" panose="020F0600000000000000" pitchFamily="50" charset="-128"/>
              <a:ea typeface="HG丸ｺﾞｼｯｸM-PRO" panose="020F0600000000000000" pitchFamily="50" charset="-128"/>
            </a:rPr>
            <a:t>口座番号</a:t>
          </a:r>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を記入してください。</a:t>
          </a:r>
          <a:endParaRPr kumimoji="1" lang="en-US" altLang="ja-JP" sz="1100" b="0" baseline="0">
            <a:solidFill>
              <a:srgbClr val="FF0000"/>
            </a:solidFill>
            <a:latin typeface="HG丸ｺﾞｼｯｸM-PRO" panose="020F0600000000000000" pitchFamily="50" charset="-128"/>
            <a:ea typeface="HG丸ｺﾞｼｯｸM-PRO" panose="020F0600000000000000" pitchFamily="50" charset="-128"/>
          </a:endParaRPr>
        </a:p>
        <a:p>
          <a:pPr algn="l">
            <a:lnSpc>
              <a:spcPts val="1300"/>
            </a:lnSpc>
          </a:pPr>
          <a:r>
            <a:rPr kumimoji="1" lang="en-US" altLang="ja-JP" sz="1100" b="0" baseline="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例：ゆうちょ銀行／六二八支店</a:t>
          </a:r>
          <a:r>
            <a:rPr kumimoji="1" lang="en-US" altLang="ja-JP" sz="1100" b="0" baseline="0">
              <a:solidFill>
                <a:srgbClr val="FF0000"/>
              </a:solidFill>
              <a:latin typeface="HG丸ｺﾞｼｯｸM-PRO" panose="020F0600000000000000" pitchFamily="50" charset="-128"/>
              <a:ea typeface="HG丸ｺﾞｼｯｸM-PRO" panose="020F0600000000000000" pitchFamily="50" charset="-128"/>
            </a:rPr>
            <a:t>)</a:t>
          </a:r>
        </a:p>
        <a:p>
          <a:pPr algn="ctr">
            <a:lnSpc>
              <a:spcPts val="1300"/>
            </a:lnSpc>
          </a:pPr>
          <a:endParaRPr kumimoji="1" lang="en-US" altLang="ja-JP" sz="1100" b="0" baseline="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190498</xdr:colOff>
      <xdr:row>27</xdr:row>
      <xdr:rowOff>66676</xdr:rowOff>
    </xdr:from>
    <xdr:to>
      <xdr:col>40</xdr:col>
      <xdr:colOff>219074</xdr:colOff>
      <xdr:row>29</xdr:row>
      <xdr:rowOff>114300</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4429123" y="4181476"/>
          <a:ext cx="3924301" cy="352424"/>
        </a:xfrm>
        <a:prstGeom prst="roundRect">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業者名・職員名・外部講師の方は住民票の氏名</a:t>
          </a:r>
          <a:endParaRPr kumimoji="1" lang="en-US" altLang="ja-JP" sz="1100" b="0" baseline="0">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1100" b="0" baseline="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0</xdr:col>
      <xdr:colOff>200025</xdr:colOff>
      <xdr:row>43</xdr:row>
      <xdr:rowOff>104775</xdr:rowOff>
    </xdr:from>
    <xdr:to>
      <xdr:col>41</xdr:col>
      <xdr:colOff>150072</xdr:colOff>
      <xdr:row>46</xdr:row>
      <xdr:rowOff>21744</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200025" y="6657975"/>
          <a:ext cx="8303472" cy="317019"/>
        </a:xfrm>
        <a:prstGeom prst="rect">
          <a:avLst/>
        </a:prstGeom>
      </xdr:spPr>
    </xdr:pic>
    <xdr:clientData/>
  </xdr:twoCellAnchor>
  <xdr:twoCellAnchor>
    <xdr:from>
      <xdr:col>22</xdr:col>
      <xdr:colOff>19049</xdr:colOff>
      <xdr:row>31</xdr:row>
      <xdr:rowOff>9525</xdr:rowOff>
    </xdr:from>
    <xdr:to>
      <xdr:col>41</xdr:col>
      <xdr:colOff>0</xdr:colOff>
      <xdr:row>40</xdr:row>
      <xdr:rowOff>142875</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4457699" y="4733925"/>
          <a:ext cx="3895726" cy="1504950"/>
        </a:xfrm>
        <a:prstGeom prst="roundRect">
          <a:avLst/>
        </a:prstGeom>
        <a:solidFill>
          <a:schemeClr val="accent3">
            <a:lumMod val="40000"/>
            <a:lumOff val="60000"/>
          </a:schemeClr>
        </a:solidFill>
        <a:ln>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●旅費・立替払がある本学の職員の方へ　</a:t>
          </a:r>
        </a:p>
        <a:p>
          <a:pPr algn="l"/>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　現住所又は住民票の住所</a:t>
          </a:r>
        </a:p>
        <a:p>
          <a:pPr algn="l"/>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b="0" u="sng" baseline="0">
              <a:solidFill>
                <a:srgbClr val="FF0000"/>
              </a:solidFill>
              <a:latin typeface="HG丸ｺﾞｼｯｸM-PRO" panose="020F0600000000000000" pitchFamily="50" charset="-128"/>
              <a:ea typeface="HG丸ｺﾞｼｯｸM-PRO" panose="020F0600000000000000" pitchFamily="50" charset="-128"/>
            </a:rPr>
            <a:t>学生等が研究協力謝金</a:t>
          </a:r>
          <a:r>
            <a:rPr kumimoji="1" lang="en-US" altLang="ja-JP" sz="1100" b="0" u="sng" baseline="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b="0" u="sng" baseline="0">
              <a:solidFill>
                <a:srgbClr val="FF0000"/>
              </a:solidFill>
              <a:latin typeface="HG丸ｺﾞｼｯｸM-PRO" panose="020F0600000000000000" pitchFamily="50" charset="-128"/>
              <a:ea typeface="HG丸ｺﾞｼｯｸM-PRO" panose="020F0600000000000000" pitchFamily="50" charset="-128"/>
            </a:rPr>
            <a:t>給与払</a:t>
          </a:r>
          <a:r>
            <a:rPr kumimoji="1" lang="en-US" altLang="ja-JP" sz="1100" b="0" u="sng" baseline="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b="0" u="sng" baseline="0">
              <a:solidFill>
                <a:srgbClr val="FF0000"/>
              </a:solidFill>
              <a:latin typeface="HG丸ｺﾞｼｯｸM-PRO" panose="020F0600000000000000" pitchFamily="50" charset="-128"/>
              <a:ea typeface="HG丸ｺﾞｼｯｸM-PRO" panose="020F0600000000000000" pitchFamily="50" charset="-128"/>
            </a:rPr>
            <a:t>となる方</a:t>
          </a:r>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および</a:t>
          </a:r>
          <a:endParaRPr kumimoji="1" lang="en-US" altLang="ja-JP" sz="1100" b="0" baseline="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　</a:t>
          </a:r>
          <a:r>
            <a:rPr kumimoji="1" lang="ja-JP" altLang="en-US" sz="1100" b="0" u="sng" baseline="0">
              <a:solidFill>
                <a:srgbClr val="FF0000"/>
              </a:solidFill>
              <a:latin typeface="HG丸ｺﾞｼｯｸM-PRO" panose="020F0600000000000000" pitchFamily="50" charset="-128"/>
              <a:ea typeface="HG丸ｺﾞｼｯｸM-PRO" panose="020F0600000000000000" pitchFamily="50" charset="-128"/>
            </a:rPr>
            <a:t>外部講師の方に報酬払となる方</a:t>
          </a:r>
          <a:endParaRPr kumimoji="1" lang="en-US" altLang="ja-JP" sz="1100" b="0" baseline="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　住民票の住所、氏名をご記入ねがいます。</a:t>
          </a:r>
          <a:endParaRPr kumimoji="1" lang="en-US" altLang="ja-JP" sz="1100" b="0" baseline="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　</a:t>
          </a:r>
          <a:r>
            <a:rPr kumimoji="1" lang="en-US" altLang="ja-JP" sz="1100" b="0" baseline="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税務署等に提出する書類の住所</a:t>
          </a:r>
          <a:r>
            <a:rPr kumimoji="1" lang="en-US" altLang="ja-JP" sz="1100" b="0" baseline="0">
              <a:solidFill>
                <a:srgbClr val="FF0000"/>
              </a:solidFill>
              <a:latin typeface="HG丸ｺﾞｼｯｸM-PRO" panose="020F0600000000000000" pitchFamily="50" charset="-128"/>
              <a:ea typeface="HG丸ｺﾞｼｯｸM-PRO" panose="020F0600000000000000" pitchFamily="50" charset="-128"/>
            </a:rPr>
            <a:t>､</a:t>
          </a:r>
          <a:r>
            <a:rPr kumimoji="1" lang="ja-JP" altLang="en-US" sz="1100" b="0" baseline="0">
              <a:solidFill>
                <a:srgbClr val="FF0000"/>
              </a:solidFill>
              <a:latin typeface="HG丸ｺﾞｼｯｸM-PRO" panose="020F0600000000000000" pitchFamily="50" charset="-128"/>
              <a:ea typeface="HG丸ｺﾞｼｯｸM-PRO" panose="020F0600000000000000" pitchFamily="50" charset="-128"/>
            </a:rPr>
            <a:t>氏名とします。</a:t>
          </a:r>
          <a:endParaRPr kumimoji="1" lang="en-US" altLang="ja-JP" sz="1100" b="0" baseline="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7&#20661;&#20027;&#30003;&#35531;&#26360;/&#9733;&#20661;&#20027;&#30003;&#35531;&#26360;&#9733;R5.10&#65374;(&#30452;&#25509;&#20837;&#21147;&#12539;&#12452;&#12531;&#12508;&#12452;&#12473;&#23550;&#24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
      <sheetName val="申請書 (手書用)"/>
      <sheetName val="Sheet1"/>
      <sheetName val="記入例（個人）"/>
      <sheetName val="記入例（個人） (変更)"/>
      <sheetName val="銀行コード"/>
      <sheetName val="支店マスタ"/>
      <sheetName val="ﾏｽﾀ"/>
    </sheetNames>
    <sheetDataSet>
      <sheetData sheetId="0"/>
      <sheetData sheetId="1"/>
      <sheetData sheetId="2"/>
      <sheetData sheetId="3"/>
      <sheetData sheetId="4"/>
      <sheetData sheetId="5">
        <row r="2">
          <cell r="A2" t="str">
            <v>日本</v>
          </cell>
          <cell r="B2" t="str">
            <v>日本銀行</v>
          </cell>
          <cell r="C2" t="str">
            <v>0000</v>
          </cell>
        </row>
        <row r="3">
          <cell r="A3" t="str">
            <v>みずほ</v>
          </cell>
          <cell r="B3" t="str">
            <v>みずほ銀行</v>
          </cell>
          <cell r="C3" t="str">
            <v>0001</v>
          </cell>
        </row>
        <row r="4">
          <cell r="A4" t="str">
            <v>三菱UFJ</v>
          </cell>
          <cell r="B4" t="str">
            <v>三菱UFJ銀行</v>
          </cell>
          <cell r="C4" t="str">
            <v>0005</v>
          </cell>
        </row>
        <row r="5">
          <cell r="A5" t="str">
            <v>三菱ＵＦＪ</v>
          </cell>
          <cell r="B5" t="str">
            <v>三菱ＵＦＪ銀行</v>
          </cell>
          <cell r="C5" t="str">
            <v>0005</v>
          </cell>
        </row>
        <row r="6">
          <cell r="A6" t="str">
            <v>三井住友</v>
          </cell>
          <cell r="B6" t="str">
            <v>三井住友銀行</v>
          </cell>
          <cell r="C6" t="str">
            <v>0009</v>
          </cell>
        </row>
        <row r="7">
          <cell r="A7" t="str">
            <v>りそな</v>
          </cell>
          <cell r="B7" t="str">
            <v>りそな銀行</v>
          </cell>
          <cell r="C7" t="str">
            <v>0010</v>
          </cell>
        </row>
        <row r="8">
          <cell r="A8" t="str">
            <v>埼玉りそな</v>
          </cell>
          <cell r="B8" t="str">
            <v>埼玉りそな銀行</v>
          </cell>
          <cell r="C8" t="str">
            <v>0017</v>
          </cell>
        </row>
        <row r="9">
          <cell r="A9" t="str">
            <v>ジャパンネット</v>
          </cell>
          <cell r="B9" t="str">
            <v>ジャパンネット銀行</v>
          </cell>
          <cell r="C9" t="str">
            <v>0033</v>
          </cell>
        </row>
        <row r="10">
          <cell r="A10" t="str">
            <v>セブン</v>
          </cell>
          <cell r="B10" t="str">
            <v>セブン銀行</v>
          </cell>
          <cell r="C10" t="str">
            <v>0034</v>
          </cell>
        </row>
        <row r="11">
          <cell r="A11" t="str">
            <v>ソニー</v>
          </cell>
          <cell r="B11" t="str">
            <v>ソニー銀行</v>
          </cell>
          <cell r="C11" t="str">
            <v>0035</v>
          </cell>
        </row>
        <row r="12">
          <cell r="A12" t="str">
            <v>楽天</v>
          </cell>
          <cell r="B12" t="str">
            <v>楽天銀行</v>
          </cell>
          <cell r="C12" t="str">
            <v>0036</v>
          </cell>
        </row>
        <row r="13">
          <cell r="A13" t="str">
            <v>日本振興</v>
          </cell>
          <cell r="B13" t="str">
            <v>日本振興銀行</v>
          </cell>
          <cell r="C13" t="str">
            <v>0037</v>
          </cell>
        </row>
        <row r="14">
          <cell r="A14" t="str">
            <v>住信ＳＢＩネット</v>
          </cell>
          <cell r="B14" t="str">
            <v>住信ＳＢＩネット銀行</v>
          </cell>
          <cell r="C14" t="str">
            <v>0038</v>
          </cell>
        </row>
        <row r="15">
          <cell r="A15" t="str">
            <v>じぶん</v>
          </cell>
          <cell r="B15" t="str">
            <v>じぶん銀行</v>
          </cell>
          <cell r="C15" t="str">
            <v>0039</v>
          </cell>
        </row>
        <row r="16">
          <cell r="A16" t="str">
            <v>イオン</v>
          </cell>
          <cell r="B16" t="str">
            <v>イオン銀行</v>
          </cell>
          <cell r="C16" t="str">
            <v>0040</v>
          </cell>
        </row>
        <row r="17">
          <cell r="A17" t="str">
            <v>大和ネクスト</v>
          </cell>
          <cell r="B17" t="str">
            <v>大和ネクスト銀行</v>
          </cell>
          <cell r="C17" t="str">
            <v>0041</v>
          </cell>
        </row>
        <row r="18">
          <cell r="A18" t="str">
            <v>北海道</v>
          </cell>
          <cell r="B18" t="str">
            <v>北海道銀行</v>
          </cell>
          <cell r="C18" t="str">
            <v>0116</v>
          </cell>
        </row>
        <row r="19">
          <cell r="A19" t="str">
            <v>青森</v>
          </cell>
          <cell r="B19" t="str">
            <v>青森銀行</v>
          </cell>
          <cell r="C19" t="str">
            <v>0117</v>
          </cell>
        </row>
        <row r="20">
          <cell r="A20" t="str">
            <v>みちのく</v>
          </cell>
          <cell r="B20" t="str">
            <v>みちのく銀行</v>
          </cell>
          <cell r="C20" t="str">
            <v>0118</v>
          </cell>
        </row>
        <row r="21">
          <cell r="A21" t="str">
            <v>秋田</v>
          </cell>
          <cell r="B21" t="str">
            <v>秋田銀行</v>
          </cell>
          <cell r="C21" t="str">
            <v>0119</v>
          </cell>
        </row>
        <row r="22">
          <cell r="A22" t="str">
            <v>北都</v>
          </cell>
          <cell r="B22" t="str">
            <v>北都銀行</v>
          </cell>
          <cell r="C22" t="str">
            <v>0120</v>
          </cell>
        </row>
        <row r="23">
          <cell r="A23" t="str">
            <v>荘内</v>
          </cell>
          <cell r="B23" t="str">
            <v>荘内銀行</v>
          </cell>
          <cell r="C23" t="str">
            <v>0121</v>
          </cell>
        </row>
        <row r="24">
          <cell r="A24" t="str">
            <v>山形</v>
          </cell>
          <cell r="B24" t="str">
            <v>山形銀行</v>
          </cell>
          <cell r="C24" t="str">
            <v>0122</v>
          </cell>
        </row>
        <row r="25">
          <cell r="A25" t="str">
            <v>岩手</v>
          </cell>
          <cell r="B25" t="str">
            <v>岩手銀行</v>
          </cell>
          <cell r="C25" t="str">
            <v>0123</v>
          </cell>
        </row>
        <row r="26">
          <cell r="A26" t="str">
            <v>東北</v>
          </cell>
          <cell r="B26" t="str">
            <v>東北銀行</v>
          </cell>
          <cell r="C26" t="str">
            <v>0124</v>
          </cell>
        </row>
        <row r="27">
          <cell r="A27" t="str">
            <v>七十七</v>
          </cell>
          <cell r="B27" t="str">
            <v>七十七銀行</v>
          </cell>
          <cell r="C27" t="str">
            <v>0125</v>
          </cell>
        </row>
        <row r="28">
          <cell r="A28" t="str">
            <v>東邦</v>
          </cell>
          <cell r="B28" t="str">
            <v>東邦銀行</v>
          </cell>
          <cell r="C28" t="str">
            <v>0126</v>
          </cell>
        </row>
        <row r="29">
          <cell r="A29" t="str">
            <v>群馬</v>
          </cell>
          <cell r="B29" t="str">
            <v>群馬銀行</v>
          </cell>
          <cell r="C29" t="str">
            <v>0128</v>
          </cell>
        </row>
        <row r="30">
          <cell r="A30" t="str">
            <v>足利</v>
          </cell>
          <cell r="B30" t="str">
            <v>足利銀行</v>
          </cell>
          <cell r="C30" t="str">
            <v>0129</v>
          </cell>
        </row>
        <row r="31">
          <cell r="A31" t="str">
            <v>常陽</v>
          </cell>
          <cell r="B31" t="str">
            <v>常陽銀行</v>
          </cell>
          <cell r="C31" t="str">
            <v>0130</v>
          </cell>
        </row>
        <row r="32">
          <cell r="A32" t="str">
            <v>筑波</v>
          </cell>
          <cell r="B32" t="str">
            <v>筑波銀行</v>
          </cell>
          <cell r="C32" t="str">
            <v>0131</v>
          </cell>
        </row>
        <row r="33">
          <cell r="A33" t="str">
            <v>武蔵野</v>
          </cell>
          <cell r="B33" t="str">
            <v>武蔵野銀行</v>
          </cell>
          <cell r="C33" t="str">
            <v>0133</v>
          </cell>
        </row>
        <row r="34">
          <cell r="A34" t="str">
            <v>千葉</v>
          </cell>
          <cell r="B34" t="str">
            <v>千葉銀行</v>
          </cell>
          <cell r="C34" t="str">
            <v>0134</v>
          </cell>
        </row>
        <row r="35">
          <cell r="A35" t="str">
            <v>千葉興業</v>
          </cell>
          <cell r="B35" t="str">
            <v>千葉興業銀行</v>
          </cell>
          <cell r="C35" t="str">
            <v>0135</v>
          </cell>
        </row>
        <row r="36">
          <cell r="A36" t="str">
            <v>きらぼし</v>
          </cell>
          <cell r="B36" t="str">
            <v>きらぼし銀行</v>
          </cell>
          <cell r="C36" t="str">
            <v>0137</v>
          </cell>
        </row>
        <row r="37">
          <cell r="A37" t="str">
            <v>横浜</v>
          </cell>
          <cell r="B37" t="str">
            <v>横浜銀行</v>
          </cell>
          <cell r="C37" t="str">
            <v>0138</v>
          </cell>
        </row>
        <row r="38">
          <cell r="A38" t="str">
            <v>第四</v>
          </cell>
          <cell r="B38" t="str">
            <v>第四銀行</v>
          </cell>
          <cell r="C38" t="str">
            <v>0140</v>
          </cell>
        </row>
        <row r="39">
          <cell r="A39" t="str">
            <v>北越</v>
          </cell>
          <cell r="B39" t="str">
            <v>北越銀行</v>
          </cell>
          <cell r="C39" t="str">
            <v>0141</v>
          </cell>
        </row>
        <row r="40">
          <cell r="A40" t="str">
            <v>山梨中央</v>
          </cell>
          <cell r="B40" t="str">
            <v>山梨中央銀行</v>
          </cell>
          <cell r="C40" t="str">
            <v>0142</v>
          </cell>
        </row>
        <row r="41">
          <cell r="A41" t="str">
            <v>八十二</v>
          </cell>
          <cell r="B41" t="str">
            <v>八十二銀行</v>
          </cell>
          <cell r="C41" t="str">
            <v>0143</v>
          </cell>
        </row>
        <row r="42">
          <cell r="A42" t="str">
            <v>北陸</v>
          </cell>
          <cell r="B42" t="str">
            <v>北陸銀行</v>
          </cell>
          <cell r="C42" t="str">
            <v>0144</v>
          </cell>
        </row>
        <row r="43">
          <cell r="A43" t="str">
            <v>富山</v>
          </cell>
          <cell r="B43" t="str">
            <v>富山銀行</v>
          </cell>
          <cell r="C43" t="str">
            <v>0145</v>
          </cell>
        </row>
        <row r="44">
          <cell r="A44" t="str">
            <v>北國</v>
          </cell>
          <cell r="B44" t="str">
            <v>北國銀行</v>
          </cell>
          <cell r="C44" t="str">
            <v>0146</v>
          </cell>
        </row>
        <row r="45">
          <cell r="A45" t="str">
            <v>福井</v>
          </cell>
          <cell r="B45" t="str">
            <v>福井銀行</v>
          </cell>
          <cell r="C45" t="str">
            <v>0147</v>
          </cell>
        </row>
        <row r="46">
          <cell r="A46" t="str">
            <v>静岡</v>
          </cell>
          <cell r="B46" t="str">
            <v>静岡銀行</v>
          </cell>
          <cell r="C46" t="str">
            <v>0149</v>
          </cell>
        </row>
        <row r="47">
          <cell r="A47" t="str">
            <v>スルガ</v>
          </cell>
          <cell r="B47" t="str">
            <v>スルガ銀行</v>
          </cell>
          <cell r="C47" t="str">
            <v>0150</v>
          </cell>
        </row>
        <row r="48">
          <cell r="A48" t="str">
            <v>清水</v>
          </cell>
          <cell r="B48" t="str">
            <v>清水銀行</v>
          </cell>
          <cell r="C48" t="str">
            <v>0151</v>
          </cell>
        </row>
        <row r="49">
          <cell r="A49" t="str">
            <v>大垣共立</v>
          </cell>
          <cell r="B49" t="str">
            <v>大垣共立銀行</v>
          </cell>
          <cell r="C49" t="str">
            <v>0152</v>
          </cell>
        </row>
        <row r="50">
          <cell r="A50" t="str">
            <v>十六</v>
          </cell>
          <cell r="B50" t="str">
            <v>十六銀行</v>
          </cell>
          <cell r="C50" t="str">
            <v>0153</v>
          </cell>
        </row>
        <row r="51">
          <cell r="A51" t="str">
            <v>三重</v>
          </cell>
          <cell r="B51" t="str">
            <v>三重銀行</v>
          </cell>
          <cell r="C51" t="str">
            <v>0154</v>
          </cell>
        </row>
        <row r="52">
          <cell r="A52" t="str">
            <v>百五</v>
          </cell>
          <cell r="B52" t="str">
            <v>百五銀行</v>
          </cell>
          <cell r="C52" t="str">
            <v>0155</v>
          </cell>
        </row>
        <row r="53">
          <cell r="A53" t="str">
            <v>滋賀</v>
          </cell>
          <cell r="B53" t="str">
            <v>滋賀銀行</v>
          </cell>
          <cell r="C53" t="str">
            <v>0157</v>
          </cell>
        </row>
        <row r="54">
          <cell r="A54" t="str">
            <v>京都</v>
          </cell>
          <cell r="B54" t="str">
            <v>京都銀行</v>
          </cell>
          <cell r="C54" t="str">
            <v>0158</v>
          </cell>
        </row>
        <row r="55">
          <cell r="A55" t="str">
            <v>近畿大阪</v>
          </cell>
          <cell r="B55" t="str">
            <v>近畿大阪銀行</v>
          </cell>
          <cell r="C55" t="str">
            <v>0159</v>
          </cell>
        </row>
        <row r="56">
          <cell r="A56" t="str">
            <v>泉州</v>
          </cell>
          <cell r="B56" t="str">
            <v>泉州銀行</v>
          </cell>
          <cell r="C56" t="str">
            <v>0160</v>
          </cell>
        </row>
        <row r="57">
          <cell r="A57" t="str">
            <v>池田泉州</v>
          </cell>
          <cell r="B57" t="str">
            <v>池田泉州銀行</v>
          </cell>
          <cell r="C57" t="str">
            <v>0161</v>
          </cell>
        </row>
        <row r="58">
          <cell r="A58" t="str">
            <v>南都</v>
          </cell>
          <cell r="B58" t="str">
            <v>南都銀行</v>
          </cell>
          <cell r="C58" t="str">
            <v>0162</v>
          </cell>
        </row>
        <row r="59">
          <cell r="A59" t="str">
            <v>紀陽</v>
          </cell>
          <cell r="B59" t="str">
            <v>紀陽銀行</v>
          </cell>
          <cell r="C59" t="str">
            <v>0163</v>
          </cell>
        </row>
        <row r="60">
          <cell r="A60" t="str">
            <v>但馬</v>
          </cell>
          <cell r="B60" t="str">
            <v>但馬銀行</v>
          </cell>
          <cell r="C60" t="str">
            <v>0164</v>
          </cell>
        </row>
        <row r="61">
          <cell r="A61" t="str">
            <v>鳥取</v>
          </cell>
          <cell r="B61" t="str">
            <v>鳥取銀行</v>
          </cell>
          <cell r="C61" t="str">
            <v>0166</v>
          </cell>
        </row>
        <row r="62">
          <cell r="A62" t="str">
            <v>山陰合同</v>
          </cell>
          <cell r="B62" t="str">
            <v>山陰合同銀行</v>
          </cell>
          <cell r="C62" t="str">
            <v>0167</v>
          </cell>
        </row>
        <row r="63">
          <cell r="A63" t="str">
            <v>中国</v>
          </cell>
          <cell r="B63" t="str">
            <v>中国銀行</v>
          </cell>
          <cell r="C63" t="str">
            <v>0168</v>
          </cell>
        </row>
        <row r="64">
          <cell r="A64" t="str">
            <v>広島</v>
          </cell>
          <cell r="B64" t="str">
            <v>広島銀行</v>
          </cell>
          <cell r="C64" t="str">
            <v>0169</v>
          </cell>
        </row>
        <row r="65">
          <cell r="A65" t="str">
            <v>山口</v>
          </cell>
          <cell r="B65" t="str">
            <v>山口銀行</v>
          </cell>
          <cell r="C65" t="str">
            <v>0170</v>
          </cell>
        </row>
        <row r="66">
          <cell r="A66" t="str">
            <v>阿波</v>
          </cell>
          <cell r="B66" t="str">
            <v>阿波銀行</v>
          </cell>
          <cell r="C66" t="str">
            <v>0172</v>
          </cell>
        </row>
        <row r="67">
          <cell r="A67" t="str">
            <v>百十四</v>
          </cell>
          <cell r="B67" t="str">
            <v>百十四銀行</v>
          </cell>
          <cell r="C67" t="str">
            <v>0173</v>
          </cell>
        </row>
        <row r="68">
          <cell r="A68" t="str">
            <v>伊予</v>
          </cell>
          <cell r="B68" t="str">
            <v>伊予銀行</v>
          </cell>
          <cell r="C68" t="str">
            <v>0174</v>
          </cell>
        </row>
        <row r="69">
          <cell r="A69" t="str">
            <v>四国</v>
          </cell>
          <cell r="B69" t="str">
            <v>四国銀行</v>
          </cell>
          <cell r="C69" t="str">
            <v>0175</v>
          </cell>
        </row>
        <row r="70">
          <cell r="A70" t="str">
            <v>福岡</v>
          </cell>
          <cell r="B70" t="str">
            <v>福岡銀行</v>
          </cell>
          <cell r="C70" t="str">
            <v>0177</v>
          </cell>
        </row>
        <row r="71">
          <cell r="A71" t="str">
            <v>筑邦</v>
          </cell>
          <cell r="B71" t="str">
            <v>筑邦銀行</v>
          </cell>
          <cell r="C71" t="str">
            <v>0178</v>
          </cell>
        </row>
        <row r="72">
          <cell r="A72" t="str">
            <v>佐賀</v>
          </cell>
          <cell r="B72" t="str">
            <v>佐賀銀行</v>
          </cell>
          <cell r="C72" t="str">
            <v>0179</v>
          </cell>
        </row>
        <row r="73">
          <cell r="A73" t="str">
            <v>十八</v>
          </cell>
          <cell r="B73" t="str">
            <v>十八銀行</v>
          </cell>
          <cell r="C73" t="str">
            <v>0180</v>
          </cell>
        </row>
        <row r="74">
          <cell r="A74" t="str">
            <v>親和</v>
          </cell>
          <cell r="B74" t="str">
            <v>親和銀行</v>
          </cell>
          <cell r="C74" t="str">
            <v>0181</v>
          </cell>
        </row>
        <row r="75">
          <cell r="A75" t="str">
            <v>肥後</v>
          </cell>
          <cell r="B75" t="str">
            <v>肥後銀行</v>
          </cell>
          <cell r="C75" t="str">
            <v>0182</v>
          </cell>
        </row>
        <row r="76">
          <cell r="A76" t="str">
            <v>大分</v>
          </cell>
          <cell r="B76" t="str">
            <v>大分銀行</v>
          </cell>
          <cell r="C76" t="str">
            <v>0183</v>
          </cell>
        </row>
        <row r="77">
          <cell r="A77" t="str">
            <v>宮崎</v>
          </cell>
          <cell r="B77" t="str">
            <v>宮崎銀行</v>
          </cell>
          <cell r="C77" t="str">
            <v>0184</v>
          </cell>
        </row>
        <row r="78">
          <cell r="A78" t="str">
            <v>鹿児島</v>
          </cell>
          <cell r="B78" t="str">
            <v>鹿児島銀行</v>
          </cell>
          <cell r="C78" t="str">
            <v>0185</v>
          </cell>
        </row>
        <row r="79">
          <cell r="A79" t="str">
            <v>琉球</v>
          </cell>
          <cell r="B79" t="str">
            <v>琉球銀行</v>
          </cell>
          <cell r="C79" t="str">
            <v>0187</v>
          </cell>
        </row>
        <row r="80">
          <cell r="A80" t="str">
            <v>沖縄</v>
          </cell>
          <cell r="B80" t="str">
            <v>沖縄銀行</v>
          </cell>
          <cell r="C80" t="str">
            <v>0188</v>
          </cell>
        </row>
        <row r="81">
          <cell r="A81" t="str">
            <v>西日本シティ</v>
          </cell>
          <cell r="B81" t="str">
            <v>西日本シティ銀行</v>
          </cell>
          <cell r="C81" t="str">
            <v>0190</v>
          </cell>
        </row>
        <row r="82">
          <cell r="A82" t="str">
            <v>北九州</v>
          </cell>
          <cell r="B82" t="str">
            <v>北九州銀行</v>
          </cell>
          <cell r="C82" t="str">
            <v>0191</v>
          </cell>
        </row>
        <row r="83">
          <cell r="A83" t="str">
            <v>三菱ＵＦＪ信託</v>
          </cell>
          <cell r="B83" t="str">
            <v>三菱ＵＦＪ信託銀行</v>
          </cell>
          <cell r="C83" t="str">
            <v>0288</v>
          </cell>
        </row>
        <row r="84">
          <cell r="A84" t="str">
            <v>みずほ信託</v>
          </cell>
          <cell r="B84" t="str">
            <v>みずほ信託銀行</v>
          </cell>
          <cell r="C84" t="str">
            <v>0289</v>
          </cell>
        </row>
        <row r="85">
          <cell r="A85" t="str">
            <v>中央三井信託</v>
          </cell>
          <cell r="B85" t="str">
            <v>中央三井信託銀行</v>
          </cell>
          <cell r="C85" t="str">
            <v>0291</v>
          </cell>
        </row>
        <row r="86">
          <cell r="A86" t="str">
            <v>三井住友信託</v>
          </cell>
          <cell r="B86" t="str">
            <v>三井住友信託銀行</v>
          </cell>
          <cell r="C86" t="str">
            <v>0294</v>
          </cell>
        </row>
        <row r="87">
          <cell r="A87" t="str">
            <v>ＪＰモルガン信託</v>
          </cell>
          <cell r="B87" t="str">
            <v>ＪＰモルガン信託銀行</v>
          </cell>
          <cell r="C87" t="str">
            <v>0295</v>
          </cell>
        </row>
        <row r="88">
          <cell r="A88" t="str">
            <v>日本マスタートラスト信託</v>
          </cell>
          <cell r="B88" t="str">
            <v>日本マスタートラスト信託銀行</v>
          </cell>
          <cell r="C88" t="str">
            <v>0297</v>
          </cell>
        </row>
        <row r="89">
          <cell r="A89" t="str">
            <v>シティトラスト信託</v>
          </cell>
          <cell r="B89" t="str">
            <v>シティトラスト信託銀行</v>
          </cell>
          <cell r="C89" t="str">
            <v>0298</v>
          </cell>
        </row>
        <row r="90">
          <cell r="A90" t="str">
            <v>ステート・ストリート信託</v>
          </cell>
          <cell r="B90" t="str">
            <v>ステート・ストリート信託銀行</v>
          </cell>
          <cell r="C90" t="str">
            <v>0299</v>
          </cell>
        </row>
        <row r="91">
          <cell r="A91" t="str">
            <v>ＳＭＢＣ信託</v>
          </cell>
          <cell r="B91" t="str">
            <v>ＳＭＢＣ信託銀行</v>
          </cell>
          <cell r="C91" t="str">
            <v>0300</v>
          </cell>
        </row>
        <row r="92">
          <cell r="A92" t="str">
            <v>ユー・ビー・エス信託</v>
          </cell>
          <cell r="B92" t="str">
            <v>ユー・ビー・エス信託銀行</v>
          </cell>
          <cell r="C92" t="str">
            <v>0302</v>
          </cell>
        </row>
        <row r="93">
          <cell r="A93" t="str">
            <v>野村信託</v>
          </cell>
          <cell r="B93" t="str">
            <v>野村信託銀行</v>
          </cell>
          <cell r="C93" t="str">
            <v>0304</v>
          </cell>
        </row>
        <row r="94">
          <cell r="A94" t="str">
            <v>日興シティ信託</v>
          </cell>
          <cell r="B94" t="str">
            <v>日興シティ信託銀行</v>
          </cell>
          <cell r="C94" t="str">
            <v>0306</v>
          </cell>
        </row>
        <row r="95">
          <cell r="A95" t="str">
            <v>オリックス信託</v>
          </cell>
          <cell r="B95" t="str">
            <v>オリックス信託銀行</v>
          </cell>
          <cell r="C95" t="str">
            <v>0307</v>
          </cell>
        </row>
        <row r="96">
          <cell r="A96" t="str">
            <v>しんきん信託</v>
          </cell>
          <cell r="B96" t="str">
            <v>しんきん信託銀行</v>
          </cell>
          <cell r="C96" t="str">
            <v>0309</v>
          </cell>
        </row>
        <row r="97">
          <cell r="A97" t="str">
            <v>あおぞら信託</v>
          </cell>
          <cell r="B97" t="str">
            <v>あおぞら信託銀行</v>
          </cell>
          <cell r="C97" t="str">
            <v>0310</v>
          </cell>
        </row>
        <row r="98">
          <cell r="A98" t="str">
            <v>農中信託</v>
          </cell>
          <cell r="B98" t="str">
            <v>農中信託銀行</v>
          </cell>
          <cell r="C98" t="str">
            <v>0311</v>
          </cell>
        </row>
        <row r="99">
          <cell r="A99" t="str">
            <v>中央三井アセット信託</v>
          </cell>
          <cell r="B99" t="str">
            <v>中央三井アセット信託銀行</v>
          </cell>
          <cell r="C99" t="str">
            <v>0315</v>
          </cell>
        </row>
        <row r="100">
          <cell r="A100" t="str">
            <v>新生信託</v>
          </cell>
          <cell r="B100" t="str">
            <v>新生信託銀行</v>
          </cell>
          <cell r="C100" t="str">
            <v>0320</v>
          </cell>
        </row>
        <row r="101">
          <cell r="A101" t="str">
            <v>日証金信託</v>
          </cell>
          <cell r="B101" t="str">
            <v>日証金信託銀行</v>
          </cell>
          <cell r="C101" t="str">
            <v>0321</v>
          </cell>
        </row>
        <row r="102">
          <cell r="A102" t="str">
            <v>新銀行東京</v>
          </cell>
          <cell r="B102" t="str">
            <v>新銀行東京銀行</v>
          </cell>
          <cell r="C102" t="str">
            <v>0322</v>
          </cell>
        </row>
        <row r="103">
          <cell r="A103" t="str">
            <v>日本トラスティ・サービス信託</v>
          </cell>
          <cell r="B103" t="str">
            <v>日本トラスティ・サービス信託銀行</v>
          </cell>
          <cell r="C103" t="str">
            <v>0324</v>
          </cell>
        </row>
        <row r="104">
          <cell r="A104" t="str">
            <v>資産管理サービス信託</v>
          </cell>
          <cell r="B104" t="str">
            <v>資産管理サービス信託銀行</v>
          </cell>
          <cell r="C104" t="str">
            <v>0325</v>
          </cell>
        </row>
        <row r="105">
          <cell r="A105" t="str">
            <v>りそな信託</v>
          </cell>
          <cell r="B105" t="str">
            <v>りそな信託銀行</v>
          </cell>
          <cell r="C105" t="str">
            <v>0326</v>
          </cell>
        </row>
        <row r="106">
          <cell r="A106" t="str">
            <v>新生</v>
          </cell>
          <cell r="B106" t="str">
            <v>新生銀行</v>
          </cell>
          <cell r="C106" t="str">
            <v>0397</v>
          </cell>
        </row>
        <row r="107">
          <cell r="A107" t="str">
            <v>あおぞら</v>
          </cell>
          <cell r="B107" t="str">
            <v>あおぞら銀行</v>
          </cell>
          <cell r="C107" t="str">
            <v>0398</v>
          </cell>
        </row>
        <row r="108">
          <cell r="A108" t="str">
            <v>シティバンク</v>
          </cell>
          <cell r="B108" t="str">
            <v>シティバンク銀行</v>
          </cell>
          <cell r="C108" t="str">
            <v>0401</v>
          </cell>
        </row>
        <row r="109">
          <cell r="A109" t="str">
            <v>ジェーピーモルガン</v>
          </cell>
          <cell r="B109" t="str">
            <v>ジェーピーモルガン銀行</v>
          </cell>
          <cell r="C109" t="str">
            <v>0402</v>
          </cell>
        </row>
        <row r="110">
          <cell r="A110" t="str">
            <v>アメリカ</v>
          </cell>
          <cell r="B110" t="str">
            <v>アメリカ銀行</v>
          </cell>
          <cell r="C110" t="str">
            <v>0403</v>
          </cell>
        </row>
        <row r="111">
          <cell r="A111" t="str">
            <v>香港上海</v>
          </cell>
          <cell r="B111" t="str">
            <v>香港上海銀行</v>
          </cell>
          <cell r="C111" t="str">
            <v>0411</v>
          </cell>
        </row>
        <row r="112">
          <cell r="A112" t="str">
            <v>スタンダードチャータード</v>
          </cell>
          <cell r="B112" t="str">
            <v>スタンダードチャータード銀行</v>
          </cell>
          <cell r="C112" t="str">
            <v>0413</v>
          </cell>
        </row>
        <row r="113">
          <cell r="A113" t="str">
            <v>バークレイズ</v>
          </cell>
          <cell r="B113" t="str">
            <v>バークレイズ銀行</v>
          </cell>
          <cell r="C113" t="str">
            <v>0414</v>
          </cell>
        </row>
        <row r="114">
          <cell r="A114" t="str">
            <v>ロイヤルバンク・オブ・スコット</v>
          </cell>
          <cell r="B114" t="str">
            <v>ロイヤルバンク・オブ・スコット銀行</v>
          </cell>
          <cell r="C114" t="str">
            <v>0415</v>
          </cell>
        </row>
        <row r="115">
          <cell r="A115" t="str">
            <v>ロイズ・ティーエスビー・バンク</v>
          </cell>
          <cell r="B115" t="str">
            <v>ロイズ・ティーエスビー・バンク銀行</v>
          </cell>
          <cell r="C115" t="str">
            <v>0416</v>
          </cell>
        </row>
        <row r="116">
          <cell r="A116" t="str">
            <v>カリヨン</v>
          </cell>
          <cell r="B116" t="str">
            <v>カリヨン銀行</v>
          </cell>
          <cell r="C116" t="str">
            <v>0421</v>
          </cell>
        </row>
        <row r="117">
          <cell r="A117" t="str">
            <v>エービーエヌ・アムロ・バンク・</v>
          </cell>
          <cell r="B117" t="str">
            <v>エービーエヌ・アムロ・バンク・銀行</v>
          </cell>
          <cell r="C117" t="str">
            <v>0422</v>
          </cell>
        </row>
        <row r="118">
          <cell r="A118" t="str">
            <v>韓国外換</v>
          </cell>
          <cell r="B118" t="str">
            <v>韓国外換銀行</v>
          </cell>
          <cell r="C118" t="str">
            <v>0423</v>
          </cell>
        </row>
        <row r="119">
          <cell r="A119" t="str">
            <v>印度</v>
          </cell>
          <cell r="B119" t="str">
            <v>印度銀行</v>
          </cell>
          <cell r="C119" t="str">
            <v>0424</v>
          </cell>
        </row>
        <row r="120">
          <cell r="A120" t="str">
            <v>兆豐國際商業</v>
          </cell>
          <cell r="B120" t="str">
            <v>兆豐國際商業銀行</v>
          </cell>
          <cell r="C120" t="str">
            <v>0425</v>
          </cell>
        </row>
        <row r="121">
          <cell r="A121" t="str">
            <v>バンコック</v>
          </cell>
          <cell r="B121" t="str">
            <v>バンコック銀行</v>
          </cell>
          <cell r="C121" t="str">
            <v>0426</v>
          </cell>
        </row>
        <row r="122">
          <cell r="A122" t="str">
            <v>バンクネガラインドネシア</v>
          </cell>
          <cell r="B122" t="str">
            <v>バンクネガラインドネシア銀行</v>
          </cell>
          <cell r="C122" t="str">
            <v>0429</v>
          </cell>
        </row>
        <row r="123">
          <cell r="A123" t="str">
            <v>ドイツ</v>
          </cell>
          <cell r="B123" t="str">
            <v>ドイツ銀行</v>
          </cell>
          <cell r="C123" t="str">
            <v>0430</v>
          </cell>
        </row>
        <row r="124">
          <cell r="A124" t="str">
            <v>ブラジル</v>
          </cell>
          <cell r="B124" t="str">
            <v>ブラジル銀行</v>
          </cell>
          <cell r="C124" t="str">
            <v>0432</v>
          </cell>
        </row>
        <row r="125">
          <cell r="A125" t="str">
            <v>ユナイテッド・オーバーシーズ</v>
          </cell>
          <cell r="B125" t="str">
            <v>ユナイテッド・オーバーシーズ銀行</v>
          </cell>
          <cell r="C125" t="str">
            <v>0438</v>
          </cell>
        </row>
        <row r="126">
          <cell r="A126" t="str">
            <v>ユービーエス・エイ・ジー</v>
          </cell>
          <cell r="B126" t="str">
            <v>ユービーエス・エイ・ジー銀行</v>
          </cell>
          <cell r="C126" t="str">
            <v>0439</v>
          </cell>
        </row>
        <row r="127">
          <cell r="A127" t="str">
            <v>ニューヨークメロン</v>
          </cell>
          <cell r="B127" t="str">
            <v>ニューヨークメロン銀行</v>
          </cell>
          <cell r="C127" t="str">
            <v>0442</v>
          </cell>
        </row>
        <row r="128">
          <cell r="A128" t="str">
            <v>ビー・エヌ・ピー・パリバ</v>
          </cell>
          <cell r="B128" t="str">
            <v>ビー・エヌ・ピー・パリバ銀行</v>
          </cell>
          <cell r="C128" t="str">
            <v>0443</v>
          </cell>
        </row>
        <row r="129">
          <cell r="A129" t="str">
            <v>オーバーシー・チャイニーズ</v>
          </cell>
          <cell r="B129" t="str">
            <v>オーバーシー・チャイニーズ銀行</v>
          </cell>
          <cell r="C129" t="str">
            <v>0444</v>
          </cell>
        </row>
        <row r="130">
          <cell r="A130" t="str">
            <v>ソシエテ・ジェネラル</v>
          </cell>
          <cell r="B130" t="str">
            <v>ソシエテ・ジェネラル銀行</v>
          </cell>
          <cell r="C130" t="str">
            <v>0445</v>
          </cell>
        </row>
        <row r="131">
          <cell r="A131" t="str">
            <v>ドレスナー</v>
          </cell>
          <cell r="B131" t="str">
            <v>ドレスナー銀行</v>
          </cell>
          <cell r="C131" t="str">
            <v>0446</v>
          </cell>
        </row>
        <row r="132">
          <cell r="A132" t="str">
            <v>ユバフーアラブ・フランス連合</v>
          </cell>
          <cell r="B132" t="str">
            <v>ユバフーアラブ・フランス連合銀行</v>
          </cell>
          <cell r="C132" t="str">
            <v>0456</v>
          </cell>
        </row>
        <row r="133">
          <cell r="A133" t="str">
            <v>ウェストエルビー・アーゲー</v>
          </cell>
          <cell r="B133" t="str">
            <v>ウェストエルビー・アーゲー銀行</v>
          </cell>
          <cell r="C133" t="str">
            <v>0457</v>
          </cell>
        </row>
        <row r="134">
          <cell r="A134" t="str">
            <v>Ｄ　Ｂ　Ｓ</v>
          </cell>
          <cell r="B134" t="str">
            <v>Ｄ　Ｂ　Ｓ銀行</v>
          </cell>
          <cell r="C134" t="str">
            <v>0458</v>
          </cell>
        </row>
        <row r="135">
          <cell r="A135" t="str">
            <v>パキスタン・ナショナル</v>
          </cell>
          <cell r="B135" t="str">
            <v>パキスタン・ナショナル銀行</v>
          </cell>
          <cell r="C135" t="str">
            <v>0459</v>
          </cell>
        </row>
        <row r="136">
          <cell r="A136" t="str">
            <v>クレディ・スイス</v>
          </cell>
          <cell r="B136" t="str">
            <v>クレディ・スイス銀行</v>
          </cell>
          <cell r="C136" t="str">
            <v>0460</v>
          </cell>
        </row>
        <row r="137">
          <cell r="A137" t="str">
            <v>コメルツ</v>
          </cell>
          <cell r="B137" t="str">
            <v>コメルツ銀行</v>
          </cell>
          <cell r="C137" t="str">
            <v>0461</v>
          </cell>
        </row>
        <row r="138">
          <cell r="A138" t="str">
            <v>バイエリッシェ・ヒポ・フェライ</v>
          </cell>
          <cell r="B138" t="str">
            <v>バイエリッシェ・ヒポ・フェライ銀行</v>
          </cell>
          <cell r="C138" t="str">
            <v>0463</v>
          </cell>
        </row>
        <row r="139">
          <cell r="A139" t="str">
            <v>インドステイト</v>
          </cell>
          <cell r="B139" t="str">
            <v>インドステイト銀行</v>
          </cell>
          <cell r="C139" t="str">
            <v>0468</v>
          </cell>
        </row>
        <row r="140">
          <cell r="A140" t="str">
            <v>ノヴァ・スコシア</v>
          </cell>
          <cell r="B140" t="str">
            <v>ノヴァ・スコシア銀行</v>
          </cell>
          <cell r="C140" t="str">
            <v>0469</v>
          </cell>
        </row>
        <row r="141">
          <cell r="A141" t="str">
            <v>カナダロイヤル</v>
          </cell>
          <cell r="B141" t="str">
            <v>カナダロイヤル銀行</v>
          </cell>
          <cell r="C141" t="str">
            <v>0471</v>
          </cell>
        </row>
        <row r="142">
          <cell r="A142" t="str">
            <v>新韓</v>
          </cell>
          <cell r="B142" t="str">
            <v>新韓銀行</v>
          </cell>
          <cell r="C142" t="str">
            <v>0472</v>
          </cell>
        </row>
        <row r="143">
          <cell r="A143" t="str">
            <v>ウリィ</v>
          </cell>
          <cell r="B143" t="str">
            <v>ウリィ銀行</v>
          </cell>
          <cell r="C143" t="str">
            <v>0477</v>
          </cell>
        </row>
        <row r="144">
          <cell r="A144" t="str">
            <v>ハナ</v>
          </cell>
          <cell r="B144" t="str">
            <v>ハナ銀行</v>
          </cell>
          <cell r="C144" t="str">
            <v>0480</v>
          </cell>
        </row>
        <row r="145">
          <cell r="A145" t="str">
            <v>アイエヌジー　バンク　エヌ・ヴ</v>
          </cell>
          <cell r="B145" t="str">
            <v>アイエヌジー　バンク　エヌ・ヴ銀行</v>
          </cell>
          <cell r="C145" t="str">
            <v>0482</v>
          </cell>
        </row>
        <row r="146">
          <cell r="A146" t="str">
            <v>ナショナル・オーストラリア</v>
          </cell>
          <cell r="B146" t="str">
            <v>ナショナル・オーストラリア銀行</v>
          </cell>
          <cell r="C146" t="str">
            <v>0484</v>
          </cell>
        </row>
        <row r="147">
          <cell r="A147" t="str">
            <v>オーストラリア・ニュージーラン</v>
          </cell>
          <cell r="B147" t="str">
            <v>オーストラリア・ニュージーラン銀行</v>
          </cell>
          <cell r="C147" t="str">
            <v>0485</v>
          </cell>
        </row>
        <row r="148">
          <cell r="A148" t="str">
            <v>オーストラリア・コモンウェルス</v>
          </cell>
          <cell r="B148" t="str">
            <v>オーストラリア・コモンウェルス銀行</v>
          </cell>
          <cell r="C148" t="str">
            <v>0487</v>
          </cell>
        </row>
        <row r="149">
          <cell r="A149" t="str">
            <v>中國（ＢＡＮＫ　ＯＦ　ＣＨＩＮ</v>
          </cell>
          <cell r="B149" t="str">
            <v>中國（ＢＡＮＫ　ＯＦ　ＣＨＩＮ銀行</v>
          </cell>
          <cell r="C149" t="str">
            <v>0489</v>
          </cell>
        </row>
        <row r="150">
          <cell r="A150" t="str">
            <v>ステート・ストリート</v>
          </cell>
          <cell r="B150" t="str">
            <v>ステート・ストリート銀行</v>
          </cell>
          <cell r="C150" t="str">
            <v>0495</v>
          </cell>
        </row>
        <row r="151">
          <cell r="A151" t="str">
            <v>中小企業</v>
          </cell>
          <cell r="B151" t="str">
            <v>中小企業銀行</v>
          </cell>
          <cell r="C151" t="str">
            <v>0498</v>
          </cell>
        </row>
        <row r="152">
          <cell r="A152" t="str">
            <v>北洋</v>
          </cell>
          <cell r="B152" t="str">
            <v>北洋銀行</v>
          </cell>
          <cell r="C152" t="str">
            <v>0501</v>
          </cell>
        </row>
        <row r="153">
          <cell r="A153" t="str">
            <v>きらやか</v>
          </cell>
          <cell r="B153" t="str">
            <v>きらやか銀行</v>
          </cell>
          <cell r="C153" t="str">
            <v>0508</v>
          </cell>
        </row>
        <row r="154">
          <cell r="A154" t="str">
            <v>北日本</v>
          </cell>
          <cell r="B154" t="str">
            <v>北日本銀行</v>
          </cell>
          <cell r="C154" t="str">
            <v>0509</v>
          </cell>
        </row>
        <row r="155">
          <cell r="A155" t="str">
            <v>仙台</v>
          </cell>
          <cell r="B155" t="str">
            <v>仙台銀行</v>
          </cell>
          <cell r="C155" t="str">
            <v>0512</v>
          </cell>
        </row>
        <row r="156">
          <cell r="A156" t="str">
            <v>福島</v>
          </cell>
          <cell r="B156" t="str">
            <v>福島銀行</v>
          </cell>
          <cell r="C156" t="str">
            <v>0513</v>
          </cell>
        </row>
        <row r="157">
          <cell r="A157" t="str">
            <v>大東</v>
          </cell>
          <cell r="B157" t="str">
            <v>大東銀行</v>
          </cell>
          <cell r="C157" t="str">
            <v>0514</v>
          </cell>
        </row>
        <row r="158">
          <cell r="A158" t="str">
            <v>東和</v>
          </cell>
          <cell r="B158" t="str">
            <v>東和銀行</v>
          </cell>
          <cell r="C158" t="str">
            <v>0516</v>
          </cell>
        </row>
        <row r="159">
          <cell r="A159" t="str">
            <v>栃木</v>
          </cell>
          <cell r="B159" t="str">
            <v>栃木銀行</v>
          </cell>
          <cell r="C159" t="str">
            <v>0517</v>
          </cell>
        </row>
        <row r="160">
          <cell r="A160" t="str">
            <v>茨城</v>
          </cell>
          <cell r="B160" t="str">
            <v>茨城銀行</v>
          </cell>
          <cell r="C160" t="str">
            <v>0519</v>
          </cell>
        </row>
        <row r="161">
          <cell r="A161" t="str">
            <v>京葉</v>
          </cell>
          <cell r="B161" t="str">
            <v>京葉銀行</v>
          </cell>
          <cell r="C161" t="str">
            <v>0522</v>
          </cell>
        </row>
        <row r="162">
          <cell r="A162" t="str">
            <v>東日本</v>
          </cell>
          <cell r="B162" t="str">
            <v>東日本銀行</v>
          </cell>
          <cell r="C162" t="str">
            <v>0525</v>
          </cell>
        </row>
        <row r="163">
          <cell r="A163" t="str">
            <v>東京スター</v>
          </cell>
          <cell r="B163" t="str">
            <v>東京スター銀行</v>
          </cell>
          <cell r="C163" t="str">
            <v>0526</v>
          </cell>
        </row>
        <row r="164">
          <cell r="A164" t="str">
            <v>神奈川</v>
          </cell>
          <cell r="B164" t="str">
            <v>神奈川銀行</v>
          </cell>
          <cell r="C164" t="str">
            <v>0530</v>
          </cell>
        </row>
        <row r="165">
          <cell r="A165" t="str">
            <v>大光</v>
          </cell>
          <cell r="B165" t="str">
            <v>大光銀行</v>
          </cell>
          <cell r="C165" t="str">
            <v>0532</v>
          </cell>
        </row>
        <row r="166">
          <cell r="A166" t="str">
            <v>長野</v>
          </cell>
          <cell r="B166" t="str">
            <v>長野銀行</v>
          </cell>
          <cell r="C166" t="str">
            <v>0533</v>
          </cell>
        </row>
        <row r="167">
          <cell r="A167" t="str">
            <v>富山第一</v>
          </cell>
          <cell r="B167" t="str">
            <v>富山第一銀行</v>
          </cell>
          <cell r="C167" t="str">
            <v>0534</v>
          </cell>
        </row>
        <row r="168">
          <cell r="A168" t="str">
            <v>福邦</v>
          </cell>
          <cell r="B168" t="str">
            <v>福邦銀行</v>
          </cell>
          <cell r="C168" t="str">
            <v>0537</v>
          </cell>
        </row>
        <row r="169">
          <cell r="A169" t="str">
            <v>静岡中央</v>
          </cell>
          <cell r="B169" t="str">
            <v>静岡中央銀行</v>
          </cell>
          <cell r="C169" t="str">
            <v>0538</v>
          </cell>
        </row>
        <row r="170">
          <cell r="A170" t="str">
            <v>岐阜</v>
          </cell>
          <cell r="B170" t="str">
            <v>岐阜銀行</v>
          </cell>
          <cell r="C170" t="str">
            <v>0541</v>
          </cell>
        </row>
        <row r="171">
          <cell r="A171" t="str">
            <v>愛知</v>
          </cell>
          <cell r="B171" t="str">
            <v>愛知銀行</v>
          </cell>
          <cell r="C171" t="str">
            <v>0542</v>
          </cell>
        </row>
        <row r="172">
          <cell r="A172" t="str">
            <v>名古屋</v>
          </cell>
          <cell r="B172" t="str">
            <v>名古屋銀行</v>
          </cell>
          <cell r="C172" t="str">
            <v>0543</v>
          </cell>
        </row>
        <row r="173">
          <cell r="A173" t="str">
            <v>中京</v>
          </cell>
          <cell r="B173" t="str">
            <v>中京銀行</v>
          </cell>
          <cell r="C173" t="str">
            <v>0544</v>
          </cell>
        </row>
        <row r="174">
          <cell r="A174" t="str">
            <v>第三</v>
          </cell>
          <cell r="B174" t="str">
            <v>第三銀行</v>
          </cell>
          <cell r="C174" t="str">
            <v>0546</v>
          </cell>
        </row>
        <row r="175">
          <cell r="A175" t="str">
            <v>びわこ</v>
          </cell>
          <cell r="B175" t="str">
            <v>びわこ銀行</v>
          </cell>
          <cell r="C175" t="str">
            <v>0547</v>
          </cell>
        </row>
        <row r="176">
          <cell r="A176" t="str">
            <v>関西アーバン</v>
          </cell>
          <cell r="B176" t="str">
            <v>関西アーバン銀行</v>
          </cell>
          <cell r="C176" t="str">
            <v>0554</v>
          </cell>
        </row>
        <row r="177">
          <cell r="A177" t="str">
            <v>大正</v>
          </cell>
          <cell r="B177" t="str">
            <v>大正銀行</v>
          </cell>
          <cell r="C177" t="str">
            <v>0555</v>
          </cell>
        </row>
        <row r="178">
          <cell r="A178" t="str">
            <v>みなと</v>
          </cell>
          <cell r="B178" t="str">
            <v>みなと銀行</v>
          </cell>
          <cell r="C178" t="str">
            <v>0562</v>
          </cell>
        </row>
        <row r="179">
          <cell r="A179" t="str">
            <v>島根</v>
          </cell>
          <cell r="B179" t="str">
            <v>島根銀行</v>
          </cell>
          <cell r="C179" t="str">
            <v>0565</v>
          </cell>
        </row>
        <row r="180">
          <cell r="A180" t="str">
            <v>トマト</v>
          </cell>
          <cell r="B180" t="str">
            <v>トマト銀行</v>
          </cell>
          <cell r="C180" t="str">
            <v>0566</v>
          </cell>
        </row>
        <row r="181">
          <cell r="A181" t="str">
            <v>もみじ</v>
          </cell>
          <cell r="B181" t="str">
            <v>もみじ銀行</v>
          </cell>
          <cell r="C181" t="str">
            <v>0569</v>
          </cell>
        </row>
        <row r="182">
          <cell r="A182" t="str">
            <v>西京</v>
          </cell>
          <cell r="B182" t="str">
            <v>西京銀行</v>
          </cell>
          <cell r="C182" t="str">
            <v>0570</v>
          </cell>
        </row>
        <row r="183">
          <cell r="A183" t="str">
            <v>徳島大正</v>
          </cell>
          <cell r="B183" t="str">
            <v>徳島大正銀行</v>
          </cell>
          <cell r="C183" t="str">
            <v>0572</v>
          </cell>
        </row>
        <row r="184">
          <cell r="A184" t="str">
            <v>香川</v>
          </cell>
          <cell r="B184" t="str">
            <v>香川銀行</v>
          </cell>
          <cell r="C184" t="str">
            <v>0573</v>
          </cell>
        </row>
        <row r="185">
          <cell r="A185" t="str">
            <v>愛媛</v>
          </cell>
          <cell r="B185" t="str">
            <v>愛媛銀行</v>
          </cell>
          <cell r="C185" t="str">
            <v>0576</v>
          </cell>
        </row>
        <row r="186">
          <cell r="A186" t="str">
            <v>高知</v>
          </cell>
          <cell r="B186" t="str">
            <v>高知銀行</v>
          </cell>
          <cell r="C186" t="str">
            <v>0578</v>
          </cell>
        </row>
        <row r="187">
          <cell r="A187" t="str">
            <v>福岡中央</v>
          </cell>
          <cell r="B187" t="str">
            <v>福岡中央銀行</v>
          </cell>
          <cell r="C187" t="str">
            <v>0582</v>
          </cell>
        </row>
        <row r="188">
          <cell r="A188" t="str">
            <v>佐賀共栄</v>
          </cell>
          <cell r="B188" t="str">
            <v>佐賀共栄銀行</v>
          </cell>
          <cell r="C188" t="str">
            <v>0583</v>
          </cell>
        </row>
        <row r="189">
          <cell r="A189" t="str">
            <v>長崎</v>
          </cell>
          <cell r="B189" t="str">
            <v>長崎銀行</v>
          </cell>
          <cell r="C189" t="str">
            <v>0585</v>
          </cell>
        </row>
        <row r="190">
          <cell r="A190" t="str">
            <v>熊本</v>
          </cell>
          <cell r="B190" t="str">
            <v>熊本銀行</v>
          </cell>
          <cell r="C190" t="str">
            <v>0587</v>
          </cell>
        </row>
        <row r="191">
          <cell r="A191" t="str">
            <v>豊和</v>
          </cell>
          <cell r="B191" t="str">
            <v>豊和銀行</v>
          </cell>
          <cell r="C191" t="str">
            <v>0590</v>
          </cell>
        </row>
        <row r="192">
          <cell r="A192" t="str">
            <v>宮崎太陽</v>
          </cell>
          <cell r="B192" t="str">
            <v>宮崎太陽銀行</v>
          </cell>
          <cell r="C192" t="str">
            <v>0591</v>
          </cell>
        </row>
        <row r="193">
          <cell r="A193" t="str">
            <v>南日本</v>
          </cell>
          <cell r="B193" t="str">
            <v>南日本銀行</v>
          </cell>
          <cell r="C193" t="str">
            <v>0594</v>
          </cell>
        </row>
        <row r="194">
          <cell r="A194" t="str">
            <v>沖縄海邦</v>
          </cell>
          <cell r="B194" t="str">
            <v>沖縄海邦銀行</v>
          </cell>
          <cell r="C194" t="str">
            <v>0596</v>
          </cell>
        </row>
        <row r="195">
          <cell r="A195" t="str">
            <v>八千代</v>
          </cell>
          <cell r="B195" t="str">
            <v>八千代銀行</v>
          </cell>
          <cell r="C195" t="str">
            <v>0597</v>
          </cell>
        </row>
        <row r="196">
          <cell r="A196" t="str">
            <v>韓国産業</v>
          </cell>
          <cell r="B196" t="str">
            <v>韓国産業銀行</v>
          </cell>
          <cell r="C196" t="str">
            <v>0603</v>
          </cell>
        </row>
        <row r="197">
          <cell r="A197" t="str">
            <v>彰化商業</v>
          </cell>
          <cell r="B197" t="str">
            <v>彰化商業銀行</v>
          </cell>
          <cell r="C197" t="str">
            <v>0607</v>
          </cell>
        </row>
        <row r="198">
          <cell r="A198" t="str">
            <v>ワコビア・バンク・ナショナル・</v>
          </cell>
          <cell r="B198" t="str">
            <v>ワコビア・バンク・ナショナル・銀行</v>
          </cell>
          <cell r="C198" t="str">
            <v>0608</v>
          </cell>
        </row>
        <row r="199">
          <cell r="A199" t="str">
            <v>第一商業</v>
          </cell>
          <cell r="B199" t="str">
            <v>第一商業銀行</v>
          </cell>
          <cell r="C199" t="str">
            <v>0611</v>
          </cell>
        </row>
        <row r="200">
          <cell r="A200" t="str">
            <v>台湾</v>
          </cell>
          <cell r="B200" t="str">
            <v>台湾銀行</v>
          </cell>
          <cell r="C200" t="str">
            <v>0612</v>
          </cell>
        </row>
        <row r="201">
          <cell r="A201" t="str">
            <v>交通</v>
          </cell>
          <cell r="B201" t="str">
            <v>交通銀行</v>
          </cell>
          <cell r="C201" t="str">
            <v>0615</v>
          </cell>
        </row>
        <row r="202">
          <cell r="A202" t="str">
            <v>メトロポリタン</v>
          </cell>
          <cell r="B202" t="str">
            <v>メトロポリタン銀行</v>
          </cell>
          <cell r="C202" t="str">
            <v>0616</v>
          </cell>
        </row>
        <row r="203">
          <cell r="A203" t="str">
            <v>フィリピン・ナショナル・バンク</v>
          </cell>
          <cell r="B203" t="str">
            <v>フィリピン・ナショナル・バンク銀行</v>
          </cell>
          <cell r="C203" t="str">
            <v>0617</v>
          </cell>
        </row>
        <row r="204">
          <cell r="A204" t="str">
            <v>中国工商</v>
          </cell>
          <cell r="B204" t="str">
            <v>中国工商銀行</v>
          </cell>
          <cell r="C204" t="str">
            <v>0619</v>
          </cell>
        </row>
        <row r="205">
          <cell r="A205" t="str">
            <v>デプファ・バンク・ピーエルシー</v>
          </cell>
          <cell r="B205" t="str">
            <v>デプファ・バンク・ピーエルシー銀行</v>
          </cell>
          <cell r="C205" t="str">
            <v>0620</v>
          </cell>
        </row>
        <row r="206">
          <cell r="A206" t="str">
            <v>中國信託商業</v>
          </cell>
          <cell r="B206" t="str">
            <v>中國信託商業銀行</v>
          </cell>
          <cell r="C206" t="str">
            <v>0621</v>
          </cell>
        </row>
        <row r="207">
          <cell r="A207" t="str">
            <v>ラボバンク　ネダーランド</v>
          </cell>
          <cell r="B207" t="str">
            <v>ラボバンク　ネダーランド銀行</v>
          </cell>
          <cell r="C207" t="str">
            <v>0622</v>
          </cell>
        </row>
        <row r="208">
          <cell r="A208" t="str">
            <v>インテーザ・サンパオロ</v>
          </cell>
          <cell r="B208" t="str">
            <v>インテーザ・サンパオロ銀行</v>
          </cell>
          <cell r="C208" t="str">
            <v>0623</v>
          </cell>
        </row>
        <row r="209">
          <cell r="A209" t="str">
            <v>國民（Ｋｏｏｋｍｉｎ　Ｂａｎｋ</v>
          </cell>
          <cell r="B209" t="str">
            <v>國民（Ｋｏｏｋｍｉｎ　Ｂａｎｋ銀行</v>
          </cell>
          <cell r="C209" t="str">
            <v>0624</v>
          </cell>
        </row>
        <row r="210">
          <cell r="A210" t="str">
            <v>中国建設</v>
          </cell>
          <cell r="B210" t="str">
            <v>中国建設銀行</v>
          </cell>
          <cell r="C210" t="str">
            <v>0625</v>
          </cell>
        </row>
        <row r="211">
          <cell r="A211" t="str">
            <v>イタウ</v>
          </cell>
          <cell r="B211" t="str">
            <v>イタウ銀行</v>
          </cell>
          <cell r="C211" t="str">
            <v>0626</v>
          </cell>
        </row>
        <row r="212">
          <cell r="A212" t="str">
            <v>ビルバオ・ビスカヤ・アルヘンタ</v>
          </cell>
          <cell r="B212" t="str">
            <v>ビルバオ・ビスカヤ・アルヘンタ銀行</v>
          </cell>
          <cell r="C212" t="str">
            <v>0627</v>
          </cell>
        </row>
        <row r="213">
          <cell r="A213" t="str">
            <v>デクシア　クレディ　ローカル</v>
          </cell>
          <cell r="B213" t="str">
            <v>デクシア　クレディ　ローカル銀行</v>
          </cell>
          <cell r="C213" t="str">
            <v>0628</v>
          </cell>
        </row>
        <row r="214">
          <cell r="A214" t="str">
            <v>フォルティス</v>
          </cell>
          <cell r="B214" t="str">
            <v>フォルティス銀行</v>
          </cell>
          <cell r="C214" t="str">
            <v>0629</v>
          </cell>
        </row>
        <row r="215">
          <cell r="A215" t="str">
            <v>信金中央金庫</v>
          </cell>
          <cell r="B215" t="str">
            <v>信金中央金庫銀行</v>
          </cell>
          <cell r="C215" t="str">
            <v>1000</v>
          </cell>
        </row>
        <row r="216">
          <cell r="A216" t="str">
            <v>北海道信用金庫</v>
          </cell>
          <cell r="B216" t="str">
            <v>北海道信用金庫銀行</v>
          </cell>
          <cell r="C216" t="str">
            <v>1001</v>
          </cell>
        </row>
        <row r="217">
          <cell r="A217" t="str">
            <v>室蘭信金</v>
          </cell>
          <cell r="B217" t="str">
            <v>室蘭信金銀行</v>
          </cell>
          <cell r="C217" t="str">
            <v>1003</v>
          </cell>
        </row>
        <row r="218">
          <cell r="A218" t="str">
            <v>空知信金</v>
          </cell>
          <cell r="B218" t="str">
            <v>空知信金銀行</v>
          </cell>
          <cell r="C218" t="str">
            <v>1004</v>
          </cell>
        </row>
        <row r="219">
          <cell r="A219" t="str">
            <v>苫小牧信金</v>
          </cell>
          <cell r="B219" t="str">
            <v>苫小牧信金銀行</v>
          </cell>
          <cell r="C219" t="str">
            <v>1006</v>
          </cell>
        </row>
        <row r="220">
          <cell r="A220" t="str">
            <v>北門信金</v>
          </cell>
          <cell r="B220" t="str">
            <v>北門信金銀行</v>
          </cell>
          <cell r="C220" t="str">
            <v>1008</v>
          </cell>
        </row>
        <row r="221">
          <cell r="A221" t="str">
            <v>伊達信金</v>
          </cell>
          <cell r="B221" t="str">
            <v>伊達信金銀行</v>
          </cell>
          <cell r="C221" t="str">
            <v>1009</v>
          </cell>
        </row>
        <row r="222">
          <cell r="A222" t="str">
            <v>北空知信金</v>
          </cell>
          <cell r="B222" t="str">
            <v>北空知信金銀行</v>
          </cell>
          <cell r="C222" t="str">
            <v>1010</v>
          </cell>
        </row>
        <row r="223">
          <cell r="A223" t="str">
            <v>日高信金</v>
          </cell>
          <cell r="B223" t="str">
            <v>日高信金銀行</v>
          </cell>
          <cell r="C223" t="str">
            <v>1011</v>
          </cell>
        </row>
        <row r="224">
          <cell r="A224" t="str">
            <v>函館信金</v>
          </cell>
          <cell r="B224" t="str">
            <v>函館信金銀行</v>
          </cell>
          <cell r="C224" t="str">
            <v>1012</v>
          </cell>
        </row>
        <row r="225">
          <cell r="A225" t="str">
            <v>渡島信金</v>
          </cell>
          <cell r="B225" t="str">
            <v>渡島信金銀行</v>
          </cell>
          <cell r="C225" t="str">
            <v>1013</v>
          </cell>
        </row>
        <row r="226">
          <cell r="A226" t="str">
            <v>江差信金</v>
          </cell>
          <cell r="B226" t="str">
            <v>江差信金銀行</v>
          </cell>
          <cell r="C226" t="str">
            <v>1014</v>
          </cell>
        </row>
        <row r="227">
          <cell r="A227" t="str">
            <v>小樽信金</v>
          </cell>
          <cell r="B227" t="str">
            <v>小樽信金銀行</v>
          </cell>
          <cell r="C227" t="str">
            <v>1016</v>
          </cell>
        </row>
        <row r="228">
          <cell r="A228" t="str">
            <v>北海信金</v>
          </cell>
          <cell r="B228" t="str">
            <v>北海信金銀行</v>
          </cell>
          <cell r="C228" t="str">
            <v>1018</v>
          </cell>
        </row>
        <row r="229">
          <cell r="A229" t="str">
            <v>旭川信金</v>
          </cell>
          <cell r="B229" t="str">
            <v>旭川信金銀行</v>
          </cell>
          <cell r="C229" t="str">
            <v>1020</v>
          </cell>
        </row>
        <row r="230">
          <cell r="A230" t="str">
            <v>稚内信金</v>
          </cell>
          <cell r="B230" t="str">
            <v>稚内信金銀行</v>
          </cell>
          <cell r="C230" t="str">
            <v>1021</v>
          </cell>
        </row>
        <row r="231">
          <cell r="A231" t="str">
            <v>留萌信金</v>
          </cell>
          <cell r="B231" t="str">
            <v>留萌信金銀行</v>
          </cell>
          <cell r="C231" t="str">
            <v>1022</v>
          </cell>
        </row>
        <row r="232">
          <cell r="A232" t="str">
            <v>北星信金</v>
          </cell>
          <cell r="B232" t="str">
            <v>北星信金銀行</v>
          </cell>
          <cell r="C232" t="str">
            <v>1024</v>
          </cell>
        </row>
        <row r="233">
          <cell r="A233" t="str">
            <v>帯広信金</v>
          </cell>
          <cell r="B233" t="str">
            <v>帯広信金銀行</v>
          </cell>
          <cell r="C233" t="str">
            <v>1026</v>
          </cell>
        </row>
        <row r="234">
          <cell r="A234" t="str">
            <v>釧路信金</v>
          </cell>
          <cell r="B234" t="str">
            <v>釧路信金銀行</v>
          </cell>
          <cell r="C234" t="str">
            <v>1027</v>
          </cell>
        </row>
        <row r="235">
          <cell r="A235" t="str">
            <v>大地みらい信金</v>
          </cell>
          <cell r="B235" t="str">
            <v>大地みらい信金銀行</v>
          </cell>
          <cell r="C235" t="str">
            <v>1028</v>
          </cell>
        </row>
        <row r="236">
          <cell r="A236" t="str">
            <v>北見信金</v>
          </cell>
          <cell r="B236" t="str">
            <v>北見信金銀行</v>
          </cell>
          <cell r="C236" t="str">
            <v>1030</v>
          </cell>
        </row>
        <row r="237">
          <cell r="A237" t="str">
            <v>網走信金</v>
          </cell>
          <cell r="B237" t="str">
            <v>網走信金銀行</v>
          </cell>
          <cell r="C237" t="str">
            <v>1031</v>
          </cell>
        </row>
        <row r="238">
          <cell r="A238" t="str">
            <v>紋別信金</v>
          </cell>
          <cell r="B238" t="str">
            <v>紋別信金銀行</v>
          </cell>
          <cell r="C238" t="str">
            <v>1032</v>
          </cell>
        </row>
        <row r="239">
          <cell r="A239" t="str">
            <v>遠軽信金</v>
          </cell>
          <cell r="B239" t="str">
            <v>遠軽信金銀行</v>
          </cell>
          <cell r="C239" t="str">
            <v>1033</v>
          </cell>
        </row>
        <row r="240">
          <cell r="A240" t="str">
            <v>あおもり信金</v>
          </cell>
          <cell r="B240" t="str">
            <v>あおもり信金銀行</v>
          </cell>
          <cell r="C240" t="str">
            <v>1102</v>
          </cell>
        </row>
        <row r="241">
          <cell r="A241" t="str">
            <v>東奥信金</v>
          </cell>
          <cell r="B241" t="str">
            <v>東奥信金銀行</v>
          </cell>
          <cell r="C241" t="str">
            <v>1104</v>
          </cell>
        </row>
        <row r="242">
          <cell r="A242" t="str">
            <v>八戸信金</v>
          </cell>
          <cell r="B242" t="str">
            <v>八戸信金銀行</v>
          </cell>
          <cell r="C242" t="str">
            <v>1105</v>
          </cell>
        </row>
        <row r="243">
          <cell r="A243" t="str">
            <v>下北信金</v>
          </cell>
          <cell r="B243" t="str">
            <v>下北信金銀行</v>
          </cell>
          <cell r="C243" t="str">
            <v>1110</v>
          </cell>
        </row>
        <row r="244">
          <cell r="A244" t="str">
            <v>秋田信金</v>
          </cell>
          <cell r="B244" t="str">
            <v>秋田信金銀行</v>
          </cell>
          <cell r="C244" t="str">
            <v>1120</v>
          </cell>
        </row>
        <row r="245">
          <cell r="A245" t="str">
            <v>羽後信金</v>
          </cell>
          <cell r="B245" t="str">
            <v>羽後信金銀行</v>
          </cell>
          <cell r="C245" t="str">
            <v>1123</v>
          </cell>
        </row>
        <row r="246">
          <cell r="A246" t="str">
            <v>秋田ふれあい信金</v>
          </cell>
          <cell r="B246" t="str">
            <v>秋田ふれあい信金銀行</v>
          </cell>
          <cell r="C246" t="str">
            <v>1124</v>
          </cell>
        </row>
        <row r="247">
          <cell r="A247" t="str">
            <v>山形信金</v>
          </cell>
          <cell r="B247" t="str">
            <v>山形信金銀行</v>
          </cell>
          <cell r="C247" t="str">
            <v>1140</v>
          </cell>
        </row>
        <row r="248">
          <cell r="A248" t="str">
            <v>米沢信金</v>
          </cell>
          <cell r="B248" t="str">
            <v>米沢信金銀行</v>
          </cell>
          <cell r="C248" t="str">
            <v>1141</v>
          </cell>
        </row>
        <row r="249">
          <cell r="A249" t="str">
            <v>鶴岡信金</v>
          </cell>
          <cell r="B249" t="str">
            <v>鶴岡信金銀行</v>
          </cell>
          <cell r="C249" t="str">
            <v>1142</v>
          </cell>
        </row>
        <row r="250">
          <cell r="A250" t="str">
            <v>新庄信金</v>
          </cell>
          <cell r="B250" t="str">
            <v>新庄信金銀行</v>
          </cell>
          <cell r="C250" t="str">
            <v>1143</v>
          </cell>
        </row>
        <row r="251">
          <cell r="A251" t="str">
            <v>盛岡信金</v>
          </cell>
          <cell r="B251" t="str">
            <v>盛岡信金銀行</v>
          </cell>
          <cell r="C251" t="str">
            <v>1150</v>
          </cell>
        </row>
        <row r="252">
          <cell r="A252" t="str">
            <v>宮古信金</v>
          </cell>
          <cell r="B252" t="str">
            <v>宮古信金銀行</v>
          </cell>
          <cell r="C252" t="str">
            <v>1152</v>
          </cell>
        </row>
        <row r="253">
          <cell r="A253" t="str">
            <v>一関信金</v>
          </cell>
          <cell r="B253" t="str">
            <v>一関信金銀行</v>
          </cell>
          <cell r="C253" t="str">
            <v>1153</v>
          </cell>
        </row>
        <row r="254">
          <cell r="A254" t="str">
            <v>北上信金</v>
          </cell>
          <cell r="B254" t="str">
            <v>北上信金銀行</v>
          </cell>
          <cell r="C254" t="str">
            <v>1154</v>
          </cell>
        </row>
        <row r="255">
          <cell r="A255" t="str">
            <v>花巻信金</v>
          </cell>
          <cell r="B255" t="str">
            <v>花巻信金銀行</v>
          </cell>
          <cell r="C255" t="str">
            <v>1155</v>
          </cell>
        </row>
        <row r="256">
          <cell r="A256" t="str">
            <v>水沢信金</v>
          </cell>
          <cell r="B256" t="str">
            <v>水沢信金銀行</v>
          </cell>
          <cell r="C256" t="str">
            <v>1156</v>
          </cell>
        </row>
        <row r="257">
          <cell r="A257" t="str">
            <v>杜の都信金</v>
          </cell>
          <cell r="B257" t="str">
            <v>杜の都信金銀行</v>
          </cell>
          <cell r="C257" t="str">
            <v>1170</v>
          </cell>
        </row>
        <row r="258">
          <cell r="A258" t="str">
            <v>宮城第一信金</v>
          </cell>
          <cell r="B258" t="str">
            <v>宮城第一信金銀行</v>
          </cell>
          <cell r="C258" t="str">
            <v>1171</v>
          </cell>
        </row>
        <row r="259">
          <cell r="A259" t="str">
            <v>石巻信金</v>
          </cell>
          <cell r="B259" t="str">
            <v>石巻信金銀行</v>
          </cell>
          <cell r="C259" t="str">
            <v>1172</v>
          </cell>
        </row>
        <row r="260">
          <cell r="A260" t="str">
            <v>仙南信金</v>
          </cell>
          <cell r="B260" t="str">
            <v>仙南信金銀行</v>
          </cell>
          <cell r="C260" t="str">
            <v>1174</v>
          </cell>
        </row>
        <row r="261">
          <cell r="A261" t="str">
            <v>気仙沼信金</v>
          </cell>
          <cell r="B261" t="str">
            <v>気仙沼信金銀行</v>
          </cell>
          <cell r="C261" t="str">
            <v>1175</v>
          </cell>
        </row>
        <row r="262">
          <cell r="A262" t="str">
            <v>会津信金</v>
          </cell>
          <cell r="B262" t="str">
            <v>会津信金銀行</v>
          </cell>
          <cell r="C262" t="str">
            <v>1181</v>
          </cell>
        </row>
        <row r="263">
          <cell r="A263" t="str">
            <v>郡山信金</v>
          </cell>
          <cell r="B263" t="str">
            <v>郡山信金銀行</v>
          </cell>
          <cell r="C263" t="str">
            <v>1182</v>
          </cell>
        </row>
        <row r="264">
          <cell r="A264" t="str">
            <v>白河信金</v>
          </cell>
          <cell r="B264" t="str">
            <v>白河信金銀行</v>
          </cell>
          <cell r="C264" t="str">
            <v>1184</v>
          </cell>
        </row>
        <row r="265">
          <cell r="A265" t="str">
            <v>須賀川信金</v>
          </cell>
          <cell r="B265" t="str">
            <v>須賀川信金銀行</v>
          </cell>
          <cell r="C265" t="str">
            <v>1185</v>
          </cell>
        </row>
        <row r="266">
          <cell r="A266" t="str">
            <v>ひまわり信金</v>
          </cell>
          <cell r="B266" t="str">
            <v>ひまわり信金銀行</v>
          </cell>
          <cell r="C266" t="str">
            <v>1186</v>
          </cell>
        </row>
        <row r="267">
          <cell r="A267" t="str">
            <v>あぶくま信金</v>
          </cell>
          <cell r="B267" t="str">
            <v>あぶくま信金銀行</v>
          </cell>
          <cell r="C267" t="str">
            <v>1188</v>
          </cell>
        </row>
        <row r="268">
          <cell r="A268" t="str">
            <v>二本松信金</v>
          </cell>
          <cell r="B268" t="str">
            <v>二本松信金銀行</v>
          </cell>
          <cell r="C268" t="str">
            <v>1189</v>
          </cell>
        </row>
        <row r="269">
          <cell r="A269" t="str">
            <v>福島信金</v>
          </cell>
          <cell r="B269" t="str">
            <v>福島信金銀行</v>
          </cell>
          <cell r="C269" t="str">
            <v>1190</v>
          </cell>
        </row>
        <row r="270">
          <cell r="A270" t="str">
            <v>高崎信金</v>
          </cell>
          <cell r="B270" t="str">
            <v>高崎信金銀行</v>
          </cell>
          <cell r="C270" t="str">
            <v>1203</v>
          </cell>
        </row>
        <row r="271">
          <cell r="A271" t="str">
            <v>桐生信金</v>
          </cell>
          <cell r="B271" t="str">
            <v>桐生信金銀行</v>
          </cell>
          <cell r="C271" t="str">
            <v>1204</v>
          </cell>
        </row>
        <row r="272">
          <cell r="A272" t="str">
            <v>アイオー信金</v>
          </cell>
          <cell r="B272" t="str">
            <v>アイオー信金銀行</v>
          </cell>
          <cell r="C272" t="str">
            <v>1206</v>
          </cell>
        </row>
        <row r="273">
          <cell r="A273" t="str">
            <v>利根郡信金</v>
          </cell>
          <cell r="B273" t="str">
            <v>利根郡信金銀行</v>
          </cell>
          <cell r="C273" t="str">
            <v>1208</v>
          </cell>
        </row>
        <row r="274">
          <cell r="A274" t="str">
            <v>館林信金</v>
          </cell>
          <cell r="B274" t="str">
            <v>館林信金銀行</v>
          </cell>
          <cell r="C274" t="str">
            <v>1209</v>
          </cell>
        </row>
        <row r="275">
          <cell r="A275" t="str">
            <v>北群馬信金</v>
          </cell>
          <cell r="B275" t="str">
            <v>北群馬信金銀行</v>
          </cell>
          <cell r="C275" t="str">
            <v>1210</v>
          </cell>
        </row>
        <row r="276">
          <cell r="A276" t="str">
            <v>しののめ信金</v>
          </cell>
          <cell r="B276" t="str">
            <v>しののめ信金銀行</v>
          </cell>
          <cell r="C276" t="str">
            <v>1211</v>
          </cell>
        </row>
        <row r="277">
          <cell r="A277" t="str">
            <v>足利小山信金</v>
          </cell>
          <cell r="B277" t="str">
            <v>足利小山信金銀行</v>
          </cell>
          <cell r="C277" t="str">
            <v>1221</v>
          </cell>
        </row>
        <row r="278">
          <cell r="A278" t="str">
            <v>栃木信金</v>
          </cell>
          <cell r="B278" t="str">
            <v>栃木信金銀行</v>
          </cell>
          <cell r="C278" t="str">
            <v>1222</v>
          </cell>
        </row>
        <row r="279">
          <cell r="A279" t="str">
            <v>鹿沼相互信金</v>
          </cell>
          <cell r="B279" t="str">
            <v>鹿沼相互信金銀行</v>
          </cell>
          <cell r="C279" t="str">
            <v>1223</v>
          </cell>
        </row>
        <row r="280">
          <cell r="A280" t="str">
            <v>佐野信金</v>
          </cell>
          <cell r="B280" t="str">
            <v>佐野信金銀行</v>
          </cell>
          <cell r="C280" t="str">
            <v>1224</v>
          </cell>
        </row>
        <row r="281">
          <cell r="A281" t="str">
            <v>大田原信金</v>
          </cell>
          <cell r="B281" t="str">
            <v>大田原信金銀行</v>
          </cell>
          <cell r="C281" t="str">
            <v>1225</v>
          </cell>
        </row>
        <row r="282">
          <cell r="A282" t="str">
            <v>烏山信金</v>
          </cell>
          <cell r="B282" t="str">
            <v>烏山信金銀行</v>
          </cell>
          <cell r="C282" t="str">
            <v>1227</v>
          </cell>
        </row>
        <row r="283">
          <cell r="A283" t="str">
            <v>水戸信金</v>
          </cell>
          <cell r="B283" t="str">
            <v>水戸信金銀行</v>
          </cell>
          <cell r="C283" t="str">
            <v>1240</v>
          </cell>
        </row>
        <row r="284">
          <cell r="A284" t="str">
            <v>結城信金</v>
          </cell>
          <cell r="B284" t="str">
            <v>結城信金銀行</v>
          </cell>
          <cell r="C284" t="str">
            <v>1242</v>
          </cell>
        </row>
        <row r="285">
          <cell r="A285" t="str">
            <v>埼玉縣信金</v>
          </cell>
          <cell r="B285" t="str">
            <v>埼玉縣信金銀行</v>
          </cell>
          <cell r="C285" t="str">
            <v>1250</v>
          </cell>
        </row>
        <row r="286">
          <cell r="A286" t="str">
            <v>川口信金</v>
          </cell>
          <cell r="B286" t="str">
            <v>川口信金銀行</v>
          </cell>
          <cell r="C286" t="str">
            <v>1251</v>
          </cell>
        </row>
        <row r="287">
          <cell r="A287" t="str">
            <v>青木信金</v>
          </cell>
          <cell r="B287" t="str">
            <v>青木信金銀行</v>
          </cell>
          <cell r="C287" t="str">
            <v>1252</v>
          </cell>
        </row>
        <row r="288">
          <cell r="A288" t="str">
            <v>飯能信金</v>
          </cell>
          <cell r="B288" t="str">
            <v>飯能信金銀行</v>
          </cell>
          <cell r="C288" t="str">
            <v>1253</v>
          </cell>
        </row>
        <row r="289">
          <cell r="A289" t="str">
            <v>千葉信金</v>
          </cell>
          <cell r="B289" t="str">
            <v>千葉信金銀行</v>
          </cell>
          <cell r="C289" t="str">
            <v>1260</v>
          </cell>
        </row>
        <row r="290">
          <cell r="A290" t="str">
            <v>銚子信金</v>
          </cell>
          <cell r="B290" t="str">
            <v>銚子信金銀行</v>
          </cell>
          <cell r="C290" t="str">
            <v>1261</v>
          </cell>
        </row>
        <row r="291">
          <cell r="A291" t="str">
            <v>東京ベイ信金</v>
          </cell>
          <cell r="B291" t="str">
            <v>東京ベイ信金銀行</v>
          </cell>
          <cell r="C291" t="str">
            <v>1262</v>
          </cell>
        </row>
        <row r="292">
          <cell r="A292" t="str">
            <v>館山信金</v>
          </cell>
          <cell r="B292" t="str">
            <v>館山信金銀行</v>
          </cell>
          <cell r="C292" t="str">
            <v>1264</v>
          </cell>
        </row>
        <row r="293">
          <cell r="A293" t="str">
            <v>佐原信金</v>
          </cell>
          <cell r="B293" t="str">
            <v>佐原信金銀行</v>
          </cell>
          <cell r="C293" t="str">
            <v>1267</v>
          </cell>
        </row>
        <row r="294">
          <cell r="A294" t="str">
            <v>横浜信金</v>
          </cell>
          <cell r="B294" t="str">
            <v>横浜信金銀行</v>
          </cell>
          <cell r="C294" t="str">
            <v>1280</v>
          </cell>
        </row>
        <row r="295">
          <cell r="A295" t="str">
            <v>三浦藤沢信金</v>
          </cell>
          <cell r="B295" t="str">
            <v>三浦藤沢信金銀行</v>
          </cell>
          <cell r="C295" t="str">
            <v>1281</v>
          </cell>
        </row>
        <row r="296">
          <cell r="A296" t="str">
            <v>湘南信金</v>
          </cell>
          <cell r="B296" t="str">
            <v>湘南信金銀行</v>
          </cell>
          <cell r="C296" t="str">
            <v>1282</v>
          </cell>
        </row>
        <row r="297">
          <cell r="A297" t="str">
            <v>川崎信金</v>
          </cell>
          <cell r="B297" t="str">
            <v>川崎信金銀行</v>
          </cell>
          <cell r="C297" t="str">
            <v>1283</v>
          </cell>
        </row>
        <row r="298">
          <cell r="A298" t="str">
            <v>平塚信金</v>
          </cell>
          <cell r="B298" t="str">
            <v>平塚信金銀行</v>
          </cell>
          <cell r="C298" t="str">
            <v>1286</v>
          </cell>
        </row>
        <row r="299">
          <cell r="A299" t="str">
            <v>さがみ信金</v>
          </cell>
          <cell r="B299" t="str">
            <v>さがみ信金銀行</v>
          </cell>
          <cell r="C299" t="str">
            <v>1288</v>
          </cell>
        </row>
        <row r="300">
          <cell r="A300" t="str">
            <v>中栄信金</v>
          </cell>
          <cell r="B300" t="str">
            <v>中栄信金銀行</v>
          </cell>
          <cell r="C300" t="str">
            <v>1289</v>
          </cell>
        </row>
        <row r="301">
          <cell r="A301" t="str">
            <v>中南信金</v>
          </cell>
          <cell r="B301" t="str">
            <v>中南信金銀行</v>
          </cell>
          <cell r="C301" t="str">
            <v>1290</v>
          </cell>
        </row>
        <row r="302">
          <cell r="A302" t="str">
            <v>朝日信金</v>
          </cell>
          <cell r="B302" t="str">
            <v>朝日信金銀行</v>
          </cell>
          <cell r="C302" t="str">
            <v>1303</v>
          </cell>
        </row>
        <row r="303">
          <cell r="A303" t="str">
            <v>興産信金</v>
          </cell>
          <cell r="B303" t="str">
            <v>興産信金銀行</v>
          </cell>
          <cell r="C303" t="str">
            <v>1305</v>
          </cell>
        </row>
        <row r="304">
          <cell r="A304" t="str">
            <v>さわやか信金</v>
          </cell>
          <cell r="B304" t="str">
            <v>さわやか信金銀行</v>
          </cell>
          <cell r="C304" t="str">
            <v>1310</v>
          </cell>
        </row>
        <row r="305">
          <cell r="A305" t="str">
            <v>東京シティ信金</v>
          </cell>
          <cell r="B305" t="str">
            <v>東京シティ信金銀行</v>
          </cell>
          <cell r="C305" t="str">
            <v>1311</v>
          </cell>
        </row>
        <row r="306">
          <cell r="A306" t="str">
            <v>芝信金</v>
          </cell>
          <cell r="B306" t="str">
            <v>芝信金銀行</v>
          </cell>
          <cell r="C306" t="str">
            <v>1319</v>
          </cell>
        </row>
        <row r="307">
          <cell r="A307" t="str">
            <v>東京東信金</v>
          </cell>
          <cell r="B307" t="str">
            <v>東京東信金銀行</v>
          </cell>
          <cell r="C307" t="str">
            <v>1320</v>
          </cell>
        </row>
        <row r="308">
          <cell r="A308" t="str">
            <v>東栄信金</v>
          </cell>
          <cell r="B308" t="str">
            <v>東栄信金銀行</v>
          </cell>
          <cell r="C308" t="str">
            <v>1321</v>
          </cell>
        </row>
        <row r="309">
          <cell r="A309" t="str">
            <v>亀有信金</v>
          </cell>
          <cell r="B309" t="str">
            <v>亀有信金銀行</v>
          </cell>
          <cell r="C309" t="str">
            <v>1323</v>
          </cell>
        </row>
        <row r="310">
          <cell r="A310" t="str">
            <v>小松川信金</v>
          </cell>
          <cell r="B310" t="str">
            <v>小松川信金銀行</v>
          </cell>
          <cell r="C310" t="str">
            <v>1326</v>
          </cell>
        </row>
        <row r="311">
          <cell r="A311" t="str">
            <v>足立成和信金</v>
          </cell>
          <cell r="B311" t="str">
            <v>足立成和信金銀行</v>
          </cell>
          <cell r="C311" t="str">
            <v>1327</v>
          </cell>
        </row>
        <row r="312">
          <cell r="A312" t="str">
            <v>東京三協信金</v>
          </cell>
          <cell r="B312" t="str">
            <v>東京三協信金銀行</v>
          </cell>
          <cell r="C312" t="str">
            <v>1333</v>
          </cell>
        </row>
        <row r="313">
          <cell r="A313" t="str">
            <v>西京信金</v>
          </cell>
          <cell r="B313" t="str">
            <v>西京信金銀行</v>
          </cell>
          <cell r="C313" t="str">
            <v>1336</v>
          </cell>
        </row>
        <row r="314">
          <cell r="A314" t="str">
            <v>西武信金</v>
          </cell>
          <cell r="B314" t="str">
            <v>西武信金銀行</v>
          </cell>
          <cell r="C314" t="str">
            <v>1341</v>
          </cell>
        </row>
        <row r="315">
          <cell r="A315" t="str">
            <v>城南信金</v>
          </cell>
          <cell r="B315" t="str">
            <v>城南信金銀行</v>
          </cell>
          <cell r="C315" t="str">
            <v>1344</v>
          </cell>
        </row>
        <row r="316">
          <cell r="A316" t="str">
            <v>昭和信金</v>
          </cell>
          <cell r="B316" t="str">
            <v>昭和信金銀行</v>
          </cell>
          <cell r="C316" t="str">
            <v>1345</v>
          </cell>
        </row>
        <row r="317">
          <cell r="A317" t="str">
            <v>目黒信金</v>
          </cell>
          <cell r="B317" t="str">
            <v>目黒信金銀行</v>
          </cell>
          <cell r="C317" t="str">
            <v>1346</v>
          </cell>
        </row>
        <row r="318">
          <cell r="A318" t="str">
            <v>世田谷信金</v>
          </cell>
          <cell r="B318" t="str">
            <v>世田谷信金銀行</v>
          </cell>
          <cell r="C318" t="str">
            <v>1348</v>
          </cell>
        </row>
        <row r="319">
          <cell r="A319" t="str">
            <v>東京信金</v>
          </cell>
          <cell r="B319" t="str">
            <v>東京信金銀行</v>
          </cell>
          <cell r="C319" t="str">
            <v>1349</v>
          </cell>
        </row>
        <row r="320">
          <cell r="A320" t="str">
            <v>城北信金</v>
          </cell>
          <cell r="B320" t="str">
            <v>城北信金銀行</v>
          </cell>
          <cell r="C320" t="str">
            <v>1351</v>
          </cell>
        </row>
        <row r="321">
          <cell r="A321" t="str">
            <v>瀧野川信金</v>
          </cell>
          <cell r="B321" t="str">
            <v>瀧野川信金銀行</v>
          </cell>
          <cell r="C321" t="str">
            <v>1352</v>
          </cell>
        </row>
        <row r="322">
          <cell r="A322" t="str">
            <v>巣鴨信金</v>
          </cell>
          <cell r="B322" t="str">
            <v>巣鴨信金銀行</v>
          </cell>
          <cell r="C322" t="str">
            <v>1356</v>
          </cell>
        </row>
        <row r="323">
          <cell r="A323" t="str">
            <v>青梅信金</v>
          </cell>
          <cell r="B323" t="str">
            <v>青梅信金銀行</v>
          </cell>
          <cell r="C323" t="str">
            <v>1358</v>
          </cell>
        </row>
        <row r="324">
          <cell r="A324" t="str">
            <v>多摩信金</v>
          </cell>
          <cell r="B324" t="str">
            <v>多摩信金銀行</v>
          </cell>
          <cell r="C324" t="str">
            <v>1360</v>
          </cell>
        </row>
        <row r="325">
          <cell r="A325" t="str">
            <v>新潟信金</v>
          </cell>
          <cell r="B325" t="str">
            <v>新潟信金銀行</v>
          </cell>
          <cell r="C325" t="str">
            <v>1370</v>
          </cell>
        </row>
        <row r="326">
          <cell r="A326" t="str">
            <v>長岡信金</v>
          </cell>
          <cell r="B326" t="str">
            <v>長岡信金銀行</v>
          </cell>
          <cell r="C326" t="str">
            <v>1371</v>
          </cell>
        </row>
        <row r="327">
          <cell r="A327" t="str">
            <v>三条信金</v>
          </cell>
          <cell r="B327" t="str">
            <v>三条信金銀行</v>
          </cell>
          <cell r="C327" t="str">
            <v>1373</v>
          </cell>
        </row>
        <row r="328">
          <cell r="A328" t="str">
            <v>新発田信金</v>
          </cell>
          <cell r="B328" t="str">
            <v>新発田信金銀行</v>
          </cell>
          <cell r="C328" t="str">
            <v>1374</v>
          </cell>
        </row>
        <row r="329">
          <cell r="A329" t="str">
            <v>柏崎信金</v>
          </cell>
          <cell r="B329" t="str">
            <v>柏崎信金銀行</v>
          </cell>
          <cell r="C329" t="str">
            <v>1375</v>
          </cell>
        </row>
        <row r="330">
          <cell r="A330" t="str">
            <v>上越信金</v>
          </cell>
          <cell r="B330" t="str">
            <v>上越信金銀行</v>
          </cell>
          <cell r="C330" t="str">
            <v>1376</v>
          </cell>
        </row>
        <row r="331">
          <cell r="A331" t="str">
            <v>新井信金</v>
          </cell>
          <cell r="B331" t="str">
            <v>新井信金銀行</v>
          </cell>
          <cell r="C331" t="str">
            <v>1377</v>
          </cell>
        </row>
        <row r="332">
          <cell r="A332" t="str">
            <v>村上信金</v>
          </cell>
          <cell r="B332" t="str">
            <v>村上信金銀行</v>
          </cell>
          <cell r="C332" t="str">
            <v>1379</v>
          </cell>
        </row>
        <row r="333">
          <cell r="A333" t="str">
            <v>加茂信金</v>
          </cell>
          <cell r="B333" t="str">
            <v>加茂信金銀行</v>
          </cell>
          <cell r="C333" t="str">
            <v>1380</v>
          </cell>
        </row>
        <row r="334">
          <cell r="A334" t="str">
            <v>甲府信金</v>
          </cell>
          <cell r="B334" t="str">
            <v>甲府信金銀行</v>
          </cell>
          <cell r="C334" t="str">
            <v>1385</v>
          </cell>
        </row>
        <row r="335">
          <cell r="A335" t="str">
            <v>山梨信金</v>
          </cell>
          <cell r="B335" t="str">
            <v>山梨信金銀行</v>
          </cell>
          <cell r="C335" t="str">
            <v>1386</v>
          </cell>
        </row>
        <row r="336">
          <cell r="A336" t="str">
            <v>長野信金</v>
          </cell>
          <cell r="B336" t="str">
            <v>長野信金銀行</v>
          </cell>
          <cell r="C336" t="str">
            <v>1390</v>
          </cell>
        </row>
        <row r="337">
          <cell r="A337" t="str">
            <v>松本信金</v>
          </cell>
          <cell r="B337" t="str">
            <v>松本信金銀行</v>
          </cell>
          <cell r="C337" t="str">
            <v>1391</v>
          </cell>
        </row>
        <row r="338">
          <cell r="A338" t="str">
            <v>上田信金</v>
          </cell>
          <cell r="B338" t="str">
            <v>上田信金銀行</v>
          </cell>
          <cell r="C338" t="str">
            <v>1392</v>
          </cell>
        </row>
        <row r="339">
          <cell r="A339" t="str">
            <v>諏訪信金</v>
          </cell>
          <cell r="B339" t="str">
            <v>諏訪信金銀行</v>
          </cell>
          <cell r="C339" t="str">
            <v>1393</v>
          </cell>
        </row>
        <row r="340">
          <cell r="A340" t="str">
            <v>飯田信金</v>
          </cell>
          <cell r="B340" t="str">
            <v>飯田信金銀行</v>
          </cell>
          <cell r="C340" t="str">
            <v>1394</v>
          </cell>
        </row>
        <row r="341">
          <cell r="A341" t="str">
            <v>アルプス中央信金</v>
          </cell>
          <cell r="B341" t="str">
            <v>アルプス中央信金銀行</v>
          </cell>
          <cell r="C341" t="str">
            <v>1396</v>
          </cell>
        </row>
        <row r="342">
          <cell r="A342" t="str">
            <v>富山信金</v>
          </cell>
          <cell r="B342" t="str">
            <v>富山信金銀行</v>
          </cell>
          <cell r="C342" t="str">
            <v>1401</v>
          </cell>
        </row>
        <row r="343">
          <cell r="A343" t="str">
            <v>高岡信金</v>
          </cell>
          <cell r="B343" t="str">
            <v>高岡信金銀行</v>
          </cell>
          <cell r="C343" t="str">
            <v>1402</v>
          </cell>
        </row>
        <row r="344">
          <cell r="A344" t="str">
            <v>新湊信金</v>
          </cell>
          <cell r="B344" t="str">
            <v>新湊信金銀行</v>
          </cell>
          <cell r="C344" t="str">
            <v>1404</v>
          </cell>
        </row>
        <row r="345">
          <cell r="A345" t="str">
            <v>にいかわ信金</v>
          </cell>
          <cell r="B345" t="str">
            <v>にいかわ信金銀行</v>
          </cell>
          <cell r="C345" t="str">
            <v>1405</v>
          </cell>
        </row>
        <row r="346">
          <cell r="A346" t="str">
            <v>氷見伏木信金</v>
          </cell>
          <cell r="B346" t="str">
            <v>氷見伏木信金銀行</v>
          </cell>
          <cell r="C346" t="str">
            <v>1406</v>
          </cell>
        </row>
        <row r="347">
          <cell r="A347" t="str">
            <v>上市信金</v>
          </cell>
          <cell r="B347" t="str">
            <v>上市信金銀行</v>
          </cell>
          <cell r="C347" t="str">
            <v>1410</v>
          </cell>
        </row>
        <row r="348">
          <cell r="A348" t="str">
            <v>砺波信金</v>
          </cell>
          <cell r="B348" t="str">
            <v>砺波信金銀行</v>
          </cell>
          <cell r="C348" t="str">
            <v>1412</v>
          </cell>
        </row>
        <row r="349">
          <cell r="A349" t="str">
            <v>石動信金</v>
          </cell>
          <cell r="B349" t="str">
            <v>石動信金銀行</v>
          </cell>
          <cell r="C349" t="str">
            <v>1413</v>
          </cell>
        </row>
        <row r="350">
          <cell r="A350" t="str">
            <v>金沢信金</v>
          </cell>
          <cell r="B350" t="str">
            <v>金沢信金銀行</v>
          </cell>
          <cell r="C350" t="str">
            <v>1440</v>
          </cell>
        </row>
        <row r="351">
          <cell r="A351" t="str">
            <v>のと共栄信金</v>
          </cell>
          <cell r="B351" t="str">
            <v>のと共栄信金銀行</v>
          </cell>
          <cell r="C351" t="str">
            <v>1442</v>
          </cell>
        </row>
        <row r="352">
          <cell r="A352" t="str">
            <v>北陸信金</v>
          </cell>
          <cell r="B352" t="str">
            <v>北陸信金銀行</v>
          </cell>
          <cell r="C352" t="str">
            <v>1444</v>
          </cell>
        </row>
        <row r="353">
          <cell r="A353" t="str">
            <v>鶴来信金</v>
          </cell>
          <cell r="B353" t="str">
            <v>鶴来信金銀行</v>
          </cell>
          <cell r="C353" t="str">
            <v>1445</v>
          </cell>
        </row>
        <row r="354">
          <cell r="A354" t="str">
            <v>興能信金</v>
          </cell>
          <cell r="B354" t="str">
            <v>興能信金銀行</v>
          </cell>
          <cell r="C354" t="str">
            <v>1448</v>
          </cell>
        </row>
        <row r="355">
          <cell r="A355" t="str">
            <v>福井信金</v>
          </cell>
          <cell r="B355" t="str">
            <v>福井信金銀行</v>
          </cell>
          <cell r="C355" t="str">
            <v>1470</v>
          </cell>
        </row>
        <row r="356">
          <cell r="A356" t="str">
            <v>敦賀信金</v>
          </cell>
          <cell r="B356" t="str">
            <v>敦賀信金銀行</v>
          </cell>
          <cell r="C356" t="str">
            <v>1471</v>
          </cell>
        </row>
        <row r="357">
          <cell r="A357" t="str">
            <v>武生信金</v>
          </cell>
          <cell r="B357" t="str">
            <v>武生信金銀行</v>
          </cell>
          <cell r="C357" t="str">
            <v>1472</v>
          </cell>
        </row>
        <row r="358">
          <cell r="A358" t="str">
            <v>小浜信金</v>
          </cell>
          <cell r="B358" t="str">
            <v>小浜信金銀行</v>
          </cell>
          <cell r="C358" t="str">
            <v>1473</v>
          </cell>
        </row>
        <row r="359">
          <cell r="A359" t="str">
            <v>越前信金</v>
          </cell>
          <cell r="B359" t="str">
            <v>越前信金銀行</v>
          </cell>
          <cell r="C359" t="str">
            <v>1475</v>
          </cell>
        </row>
        <row r="360">
          <cell r="A360" t="str">
            <v>静岡信金</v>
          </cell>
          <cell r="B360" t="str">
            <v>静岡信金銀行</v>
          </cell>
          <cell r="C360" t="str">
            <v>1501</v>
          </cell>
        </row>
        <row r="361">
          <cell r="A361" t="str">
            <v>静清信金</v>
          </cell>
          <cell r="B361" t="str">
            <v>静清信金銀行</v>
          </cell>
          <cell r="C361" t="str">
            <v>1502</v>
          </cell>
        </row>
        <row r="362">
          <cell r="A362" t="str">
            <v>浜松信金</v>
          </cell>
          <cell r="B362" t="str">
            <v>浜松信金銀行</v>
          </cell>
          <cell r="C362" t="str">
            <v>1503</v>
          </cell>
        </row>
        <row r="363">
          <cell r="A363" t="str">
            <v>沼津信金</v>
          </cell>
          <cell r="B363" t="str">
            <v>沼津信金銀行</v>
          </cell>
          <cell r="C363" t="str">
            <v>1505</v>
          </cell>
        </row>
        <row r="364">
          <cell r="A364" t="str">
            <v>三島信金</v>
          </cell>
          <cell r="B364" t="str">
            <v>三島信金銀行</v>
          </cell>
          <cell r="C364" t="str">
            <v>1506</v>
          </cell>
        </row>
        <row r="365">
          <cell r="A365" t="str">
            <v>富士宮信金</v>
          </cell>
          <cell r="B365" t="str">
            <v>富士宮信金銀行</v>
          </cell>
          <cell r="C365" t="str">
            <v>1507</v>
          </cell>
        </row>
        <row r="366">
          <cell r="A366" t="str">
            <v>島田信金</v>
          </cell>
          <cell r="B366" t="str">
            <v>島田信金銀行</v>
          </cell>
          <cell r="C366" t="str">
            <v>1509</v>
          </cell>
        </row>
        <row r="367">
          <cell r="A367" t="str">
            <v>磐田信金</v>
          </cell>
          <cell r="B367" t="str">
            <v>磐田信金銀行</v>
          </cell>
          <cell r="C367" t="str">
            <v>1511</v>
          </cell>
        </row>
        <row r="368">
          <cell r="A368" t="str">
            <v>焼津信金</v>
          </cell>
          <cell r="B368" t="str">
            <v>焼津信金銀行</v>
          </cell>
          <cell r="C368" t="str">
            <v>1512</v>
          </cell>
        </row>
        <row r="369">
          <cell r="A369" t="str">
            <v>掛川信金</v>
          </cell>
          <cell r="B369" t="str">
            <v>掛川信金銀行</v>
          </cell>
          <cell r="C369" t="str">
            <v>1513</v>
          </cell>
        </row>
        <row r="370">
          <cell r="A370" t="str">
            <v>富士信金</v>
          </cell>
          <cell r="B370" t="str">
            <v>富士信金銀行</v>
          </cell>
          <cell r="C370" t="str">
            <v>1515</v>
          </cell>
        </row>
        <row r="371">
          <cell r="A371" t="str">
            <v>遠州信金</v>
          </cell>
          <cell r="B371" t="str">
            <v>遠州信金銀行</v>
          </cell>
          <cell r="C371" t="str">
            <v>1517</v>
          </cell>
        </row>
        <row r="372">
          <cell r="A372" t="str">
            <v>岐阜信金</v>
          </cell>
          <cell r="B372" t="str">
            <v>岐阜信金銀行</v>
          </cell>
          <cell r="C372" t="str">
            <v>1530</v>
          </cell>
        </row>
        <row r="373">
          <cell r="A373" t="str">
            <v>大垣信金</v>
          </cell>
          <cell r="B373" t="str">
            <v>大垣信金銀行</v>
          </cell>
          <cell r="C373" t="str">
            <v>1531</v>
          </cell>
        </row>
        <row r="374">
          <cell r="A374" t="str">
            <v>高山信金</v>
          </cell>
          <cell r="B374" t="str">
            <v>高山信金銀行</v>
          </cell>
          <cell r="C374" t="str">
            <v>1532</v>
          </cell>
        </row>
        <row r="375">
          <cell r="A375" t="str">
            <v>東濃信金</v>
          </cell>
          <cell r="B375" t="str">
            <v>東濃信金銀行</v>
          </cell>
          <cell r="C375" t="str">
            <v>1533</v>
          </cell>
        </row>
        <row r="376">
          <cell r="A376" t="str">
            <v>関信金</v>
          </cell>
          <cell r="B376" t="str">
            <v>関信金銀行</v>
          </cell>
          <cell r="C376" t="str">
            <v>1534</v>
          </cell>
        </row>
        <row r="377">
          <cell r="A377" t="str">
            <v>八幡信金</v>
          </cell>
          <cell r="B377" t="str">
            <v>八幡信金銀行</v>
          </cell>
          <cell r="C377" t="str">
            <v>1538</v>
          </cell>
        </row>
        <row r="378">
          <cell r="A378" t="str">
            <v>西濃信金</v>
          </cell>
          <cell r="B378" t="str">
            <v>西濃信金銀行</v>
          </cell>
          <cell r="C378" t="str">
            <v>1540</v>
          </cell>
        </row>
        <row r="379">
          <cell r="A379" t="str">
            <v>愛知信金</v>
          </cell>
          <cell r="B379" t="str">
            <v>愛知信金銀行</v>
          </cell>
          <cell r="C379" t="str">
            <v>1550</v>
          </cell>
        </row>
        <row r="380">
          <cell r="A380" t="str">
            <v>豊橋信金</v>
          </cell>
          <cell r="B380" t="str">
            <v>豊橋信金銀行</v>
          </cell>
          <cell r="C380" t="str">
            <v>1551</v>
          </cell>
        </row>
        <row r="381">
          <cell r="A381" t="str">
            <v>岡崎信金</v>
          </cell>
          <cell r="B381" t="str">
            <v>岡崎信金銀行</v>
          </cell>
          <cell r="C381" t="str">
            <v>1552</v>
          </cell>
        </row>
        <row r="382">
          <cell r="A382" t="str">
            <v>いちい信金</v>
          </cell>
          <cell r="B382" t="str">
            <v>いちい信金銀行</v>
          </cell>
          <cell r="C382" t="str">
            <v>1553</v>
          </cell>
        </row>
        <row r="383">
          <cell r="A383" t="str">
            <v>瀬戸信金</v>
          </cell>
          <cell r="B383" t="str">
            <v>瀬戸信金銀行</v>
          </cell>
          <cell r="C383" t="str">
            <v>1554</v>
          </cell>
        </row>
        <row r="384">
          <cell r="A384" t="str">
            <v>半田信金</v>
          </cell>
          <cell r="B384" t="str">
            <v>半田信金銀行</v>
          </cell>
          <cell r="C384" t="str">
            <v>1555</v>
          </cell>
        </row>
        <row r="385">
          <cell r="A385" t="str">
            <v>知多信金</v>
          </cell>
          <cell r="B385" t="str">
            <v>知多信金銀行</v>
          </cell>
          <cell r="C385" t="str">
            <v>1556</v>
          </cell>
        </row>
        <row r="386">
          <cell r="A386" t="str">
            <v>豊川信金</v>
          </cell>
          <cell r="B386" t="str">
            <v>豊川信金銀行</v>
          </cell>
          <cell r="C386" t="str">
            <v>1557</v>
          </cell>
        </row>
        <row r="387">
          <cell r="A387" t="str">
            <v>豊田信金</v>
          </cell>
          <cell r="B387" t="str">
            <v>豊田信金銀行</v>
          </cell>
          <cell r="C387" t="str">
            <v>1559</v>
          </cell>
        </row>
        <row r="388">
          <cell r="A388" t="str">
            <v>碧海信金</v>
          </cell>
          <cell r="B388" t="str">
            <v>碧海信金銀行</v>
          </cell>
          <cell r="C388" t="str">
            <v>1560</v>
          </cell>
        </row>
        <row r="389">
          <cell r="A389" t="str">
            <v>西尾信金</v>
          </cell>
          <cell r="B389" t="str">
            <v>西尾信金銀行</v>
          </cell>
          <cell r="C389" t="str">
            <v>1561</v>
          </cell>
        </row>
        <row r="390">
          <cell r="A390" t="str">
            <v>蒲郡信金</v>
          </cell>
          <cell r="B390" t="str">
            <v>蒲郡信金銀行</v>
          </cell>
          <cell r="C390" t="str">
            <v>1562</v>
          </cell>
        </row>
        <row r="391">
          <cell r="A391" t="str">
            <v>尾西信金</v>
          </cell>
          <cell r="B391" t="str">
            <v>尾西信金銀行</v>
          </cell>
          <cell r="C391" t="str">
            <v>1563</v>
          </cell>
        </row>
        <row r="392">
          <cell r="A392" t="str">
            <v>中日信金</v>
          </cell>
          <cell r="B392" t="str">
            <v>中日信金銀行</v>
          </cell>
          <cell r="C392" t="str">
            <v>1565</v>
          </cell>
        </row>
        <row r="393">
          <cell r="A393" t="str">
            <v>東春信金</v>
          </cell>
          <cell r="B393" t="str">
            <v>東春信金銀行</v>
          </cell>
          <cell r="C393" t="str">
            <v>1566</v>
          </cell>
        </row>
        <row r="394">
          <cell r="A394" t="str">
            <v>津信金</v>
          </cell>
          <cell r="B394" t="str">
            <v>津信金銀行</v>
          </cell>
          <cell r="C394" t="str">
            <v>1580</v>
          </cell>
        </row>
        <row r="395">
          <cell r="A395" t="str">
            <v>北伊勢上野信金</v>
          </cell>
          <cell r="B395" t="str">
            <v>北伊勢上野信金銀行</v>
          </cell>
          <cell r="C395" t="str">
            <v>1581</v>
          </cell>
        </row>
        <row r="396">
          <cell r="A396" t="str">
            <v>三重信金</v>
          </cell>
          <cell r="B396" t="str">
            <v>三重信金銀行</v>
          </cell>
          <cell r="C396" t="str">
            <v>1582</v>
          </cell>
        </row>
        <row r="397">
          <cell r="A397" t="str">
            <v>桑名信金</v>
          </cell>
          <cell r="B397" t="str">
            <v>桑名信金銀行</v>
          </cell>
          <cell r="C397" t="str">
            <v>1583</v>
          </cell>
        </row>
        <row r="398">
          <cell r="A398" t="str">
            <v>紀北信金</v>
          </cell>
          <cell r="B398" t="str">
            <v>紀北信金銀行</v>
          </cell>
          <cell r="C398" t="str">
            <v>1585</v>
          </cell>
        </row>
        <row r="399">
          <cell r="A399" t="str">
            <v>滋賀中央信金</v>
          </cell>
          <cell r="B399" t="str">
            <v>滋賀中央信金銀行</v>
          </cell>
          <cell r="C399" t="str">
            <v>1602</v>
          </cell>
        </row>
        <row r="400">
          <cell r="A400" t="str">
            <v>長浜信金</v>
          </cell>
          <cell r="B400" t="str">
            <v>長浜信金銀行</v>
          </cell>
          <cell r="C400" t="str">
            <v>1603</v>
          </cell>
        </row>
        <row r="401">
          <cell r="A401" t="str">
            <v>湖東信金</v>
          </cell>
          <cell r="B401" t="str">
            <v>湖東信金銀行</v>
          </cell>
          <cell r="C401" t="str">
            <v>1604</v>
          </cell>
        </row>
        <row r="402">
          <cell r="A402" t="str">
            <v>京都信金</v>
          </cell>
          <cell r="B402" t="str">
            <v>京都信金銀行</v>
          </cell>
          <cell r="C402" t="str">
            <v>1610</v>
          </cell>
        </row>
        <row r="403">
          <cell r="A403" t="str">
            <v>京都中央信金</v>
          </cell>
          <cell r="B403" t="str">
            <v>京都中央信金銀行</v>
          </cell>
          <cell r="C403" t="str">
            <v>1611</v>
          </cell>
        </row>
        <row r="404">
          <cell r="A404" t="str">
            <v>京都北都信金</v>
          </cell>
          <cell r="B404" t="str">
            <v>京都北都信金銀行</v>
          </cell>
          <cell r="C404" t="str">
            <v>1620</v>
          </cell>
        </row>
        <row r="405">
          <cell r="A405" t="str">
            <v>大阪信金</v>
          </cell>
          <cell r="B405" t="str">
            <v>大阪信金銀行</v>
          </cell>
          <cell r="C405" t="str">
            <v>1630</v>
          </cell>
        </row>
        <row r="406">
          <cell r="A406" t="str">
            <v>大阪厚生信金</v>
          </cell>
          <cell r="B406" t="str">
            <v>大阪厚生信金銀行</v>
          </cell>
          <cell r="C406" t="str">
            <v>1633</v>
          </cell>
        </row>
        <row r="407">
          <cell r="A407" t="str">
            <v>大阪シティ信金</v>
          </cell>
          <cell r="B407" t="str">
            <v>大阪シティ信金銀行</v>
          </cell>
          <cell r="C407" t="str">
            <v>1635</v>
          </cell>
        </row>
        <row r="408">
          <cell r="A408" t="str">
            <v>大阪商工信金</v>
          </cell>
          <cell r="B408" t="str">
            <v>大阪商工信金銀行</v>
          </cell>
          <cell r="C408" t="str">
            <v>1636</v>
          </cell>
        </row>
        <row r="409">
          <cell r="A409" t="str">
            <v>大福信金</v>
          </cell>
          <cell r="B409" t="str">
            <v>大福信金銀行</v>
          </cell>
          <cell r="C409" t="str">
            <v>1638</v>
          </cell>
        </row>
        <row r="410">
          <cell r="A410" t="str">
            <v>永和信金</v>
          </cell>
          <cell r="B410" t="str">
            <v>永和信金銀行</v>
          </cell>
          <cell r="C410" t="str">
            <v>1643</v>
          </cell>
        </row>
        <row r="411">
          <cell r="A411" t="str">
            <v>十三信金</v>
          </cell>
          <cell r="B411" t="str">
            <v>十三信金銀行</v>
          </cell>
          <cell r="C411" t="str">
            <v>1645</v>
          </cell>
        </row>
        <row r="412">
          <cell r="A412" t="str">
            <v>大阪東信金</v>
          </cell>
          <cell r="B412" t="str">
            <v>大阪東信金銀行</v>
          </cell>
          <cell r="C412" t="str">
            <v>1655</v>
          </cell>
        </row>
        <row r="413">
          <cell r="A413" t="str">
            <v>枚方信金</v>
          </cell>
          <cell r="B413" t="str">
            <v>枚方信金銀行</v>
          </cell>
          <cell r="C413" t="str">
            <v>1656</v>
          </cell>
        </row>
        <row r="414">
          <cell r="A414" t="str">
            <v>摂津水都信金</v>
          </cell>
          <cell r="B414" t="str">
            <v>摂津水都信金銀行</v>
          </cell>
          <cell r="C414" t="str">
            <v>1657</v>
          </cell>
        </row>
        <row r="415">
          <cell r="A415" t="str">
            <v>奈良信金</v>
          </cell>
          <cell r="B415" t="str">
            <v>奈良信金銀行</v>
          </cell>
          <cell r="C415" t="str">
            <v>1666</v>
          </cell>
        </row>
        <row r="416">
          <cell r="A416" t="str">
            <v>大和信金</v>
          </cell>
          <cell r="B416" t="str">
            <v>大和信金銀行</v>
          </cell>
          <cell r="C416" t="str">
            <v>1667</v>
          </cell>
        </row>
        <row r="417">
          <cell r="A417" t="str">
            <v>奈良中央信金</v>
          </cell>
          <cell r="B417" t="str">
            <v>奈良中央信金銀行</v>
          </cell>
          <cell r="C417" t="str">
            <v>1668</v>
          </cell>
        </row>
        <row r="418">
          <cell r="A418" t="str">
            <v>新宮信金</v>
          </cell>
          <cell r="B418" t="str">
            <v>新宮信金銀行</v>
          </cell>
          <cell r="C418" t="str">
            <v>1671</v>
          </cell>
        </row>
        <row r="419">
          <cell r="A419" t="str">
            <v>きのくに信金</v>
          </cell>
          <cell r="B419" t="str">
            <v>きのくに信金銀行</v>
          </cell>
          <cell r="C419" t="str">
            <v>1674</v>
          </cell>
        </row>
        <row r="420">
          <cell r="A420" t="str">
            <v>神戸信金</v>
          </cell>
          <cell r="B420" t="str">
            <v>神戸信金銀行</v>
          </cell>
          <cell r="C420" t="str">
            <v>1680</v>
          </cell>
        </row>
        <row r="421">
          <cell r="A421" t="str">
            <v>姫路信金</v>
          </cell>
          <cell r="B421" t="str">
            <v>姫路信金銀行</v>
          </cell>
          <cell r="C421" t="str">
            <v>1685</v>
          </cell>
        </row>
        <row r="422">
          <cell r="A422" t="str">
            <v>播州信金</v>
          </cell>
          <cell r="B422" t="str">
            <v>播州信金銀行</v>
          </cell>
          <cell r="C422" t="str">
            <v>1686</v>
          </cell>
        </row>
        <row r="423">
          <cell r="A423" t="str">
            <v>兵庫信金</v>
          </cell>
          <cell r="B423" t="str">
            <v>兵庫信金銀行</v>
          </cell>
          <cell r="C423" t="str">
            <v>1687</v>
          </cell>
        </row>
        <row r="424">
          <cell r="A424" t="str">
            <v>尼崎信金</v>
          </cell>
          <cell r="B424" t="str">
            <v>尼崎信金銀行</v>
          </cell>
          <cell r="C424" t="str">
            <v>1688</v>
          </cell>
        </row>
        <row r="425">
          <cell r="A425" t="str">
            <v>日新信金</v>
          </cell>
          <cell r="B425" t="str">
            <v>日新信金銀行</v>
          </cell>
          <cell r="C425" t="str">
            <v>1689</v>
          </cell>
        </row>
        <row r="426">
          <cell r="A426" t="str">
            <v>淡路信金</v>
          </cell>
          <cell r="B426" t="str">
            <v>淡路信金銀行</v>
          </cell>
          <cell r="C426" t="str">
            <v>1691</v>
          </cell>
        </row>
        <row r="427">
          <cell r="A427" t="str">
            <v>但馬信金</v>
          </cell>
          <cell r="B427" t="str">
            <v>但馬信金銀行</v>
          </cell>
          <cell r="C427" t="str">
            <v>1692</v>
          </cell>
        </row>
        <row r="428">
          <cell r="A428" t="str">
            <v>西兵庫信金</v>
          </cell>
          <cell r="B428" t="str">
            <v>西兵庫信金銀行</v>
          </cell>
          <cell r="C428" t="str">
            <v>1694</v>
          </cell>
        </row>
        <row r="429">
          <cell r="A429" t="str">
            <v>中兵庫信金</v>
          </cell>
          <cell r="B429" t="str">
            <v>中兵庫信金銀行</v>
          </cell>
          <cell r="C429" t="str">
            <v>1695</v>
          </cell>
        </row>
        <row r="430">
          <cell r="A430" t="str">
            <v>但陽信金</v>
          </cell>
          <cell r="B430" t="str">
            <v>但陽信金銀行</v>
          </cell>
          <cell r="C430" t="str">
            <v>1696</v>
          </cell>
        </row>
        <row r="431">
          <cell r="A431" t="str">
            <v>鳥取信金</v>
          </cell>
          <cell r="B431" t="str">
            <v>鳥取信金銀行</v>
          </cell>
          <cell r="C431" t="str">
            <v>1701</v>
          </cell>
        </row>
        <row r="432">
          <cell r="A432" t="str">
            <v>米子信金</v>
          </cell>
          <cell r="B432" t="str">
            <v>米子信金銀行</v>
          </cell>
          <cell r="C432" t="str">
            <v>1702</v>
          </cell>
        </row>
        <row r="433">
          <cell r="A433" t="str">
            <v>倉吉信金</v>
          </cell>
          <cell r="B433" t="str">
            <v>倉吉信金銀行</v>
          </cell>
          <cell r="C433" t="str">
            <v>1703</v>
          </cell>
        </row>
        <row r="434">
          <cell r="A434" t="str">
            <v>しまね信金</v>
          </cell>
          <cell r="B434" t="str">
            <v>しまね信金銀行</v>
          </cell>
          <cell r="C434" t="str">
            <v>1710</v>
          </cell>
        </row>
        <row r="435">
          <cell r="A435" t="str">
            <v>日本海信金</v>
          </cell>
          <cell r="B435" t="str">
            <v>日本海信金銀行</v>
          </cell>
          <cell r="C435" t="str">
            <v>1711</v>
          </cell>
        </row>
        <row r="436">
          <cell r="A436" t="str">
            <v>島根中央信金</v>
          </cell>
          <cell r="B436" t="str">
            <v>島根中央信金銀行</v>
          </cell>
          <cell r="C436" t="str">
            <v>1712</v>
          </cell>
        </row>
        <row r="437">
          <cell r="A437" t="str">
            <v>おかやま信金</v>
          </cell>
          <cell r="B437" t="str">
            <v>おかやま信金銀行</v>
          </cell>
          <cell r="C437" t="str">
            <v>1732</v>
          </cell>
        </row>
        <row r="438">
          <cell r="A438" t="str">
            <v>水島信金</v>
          </cell>
          <cell r="B438" t="str">
            <v>水島信金銀行</v>
          </cell>
          <cell r="C438" t="str">
            <v>1734</v>
          </cell>
        </row>
        <row r="439">
          <cell r="A439" t="str">
            <v>津山信金</v>
          </cell>
          <cell r="B439" t="str">
            <v>津山信金銀行</v>
          </cell>
          <cell r="C439" t="str">
            <v>1735</v>
          </cell>
        </row>
        <row r="440">
          <cell r="A440" t="str">
            <v>玉島信金</v>
          </cell>
          <cell r="B440" t="str">
            <v>玉島信金銀行</v>
          </cell>
          <cell r="C440" t="str">
            <v>1738</v>
          </cell>
        </row>
        <row r="441">
          <cell r="A441" t="str">
            <v>備北信金</v>
          </cell>
          <cell r="B441" t="str">
            <v>備北信金銀行</v>
          </cell>
          <cell r="C441" t="str">
            <v>1740</v>
          </cell>
        </row>
        <row r="442">
          <cell r="A442" t="str">
            <v>吉備信金</v>
          </cell>
          <cell r="B442" t="str">
            <v>吉備信金銀行</v>
          </cell>
          <cell r="C442" t="str">
            <v>1741</v>
          </cell>
        </row>
        <row r="443">
          <cell r="A443" t="str">
            <v>日生信金</v>
          </cell>
          <cell r="B443" t="str">
            <v>日生信金銀行</v>
          </cell>
          <cell r="C443" t="str">
            <v>1742</v>
          </cell>
        </row>
        <row r="444">
          <cell r="A444" t="str">
            <v>備前信金</v>
          </cell>
          <cell r="B444" t="str">
            <v>備前信金銀行</v>
          </cell>
          <cell r="C444" t="str">
            <v>1743</v>
          </cell>
        </row>
        <row r="445">
          <cell r="A445" t="str">
            <v>広島信金</v>
          </cell>
          <cell r="B445" t="str">
            <v>広島信金銀行</v>
          </cell>
          <cell r="C445" t="str">
            <v>1750</v>
          </cell>
        </row>
        <row r="446">
          <cell r="A446" t="str">
            <v>呉信金</v>
          </cell>
          <cell r="B446" t="str">
            <v>呉信金銀行</v>
          </cell>
          <cell r="C446" t="str">
            <v>1752</v>
          </cell>
        </row>
        <row r="447">
          <cell r="A447" t="str">
            <v>しまなみ信金</v>
          </cell>
          <cell r="B447" t="str">
            <v>しまなみ信金銀行</v>
          </cell>
          <cell r="C447" t="str">
            <v>1756</v>
          </cell>
        </row>
        <row r="448">
          <cell r="A448" t="str">
            <v>広島みどり信金</v>
          </cell>
          <cell r="B448" t="str">
            <v>広島みどり信金銀行</v>
          </cell>
          <cell r="C448" t="str">
            <v>1758</v>
          </cell>
        </row>
        <row r="449">
          <cell r="A449" t="str">
            <v>山口信金</v>
          </cell>
          <cell r="B449" t="str">
            <v>山口信金銀行</v>
          </cell>
          <cell r="C449" t="str">
            <v>1780</v>
          </cell>
        </row>
        <row r="450">
          <cell r="A450" t="str">
            <v>西中国信金</v>
          </cell>
          <cell r="B450" t="str">
            <v>西中国信金銀行</v>
          </cell>
          <cell r="C450" t="str">
            <v>1781</v>
          </cell>
        </row>
        <row r="451">
          <cell r="A451" t="str">
            <v>防府信金</v>
          </cell>
          <cell r="B451" t="str">
            <v>防府信金銀行</v>
          </cell>
          <cell r="C451" t="str">
            <v>1783</v>
          </cell>
        </row>
        <row r="452">
          <cell r="A452" t="str">
            <v>萩信金</v>
          </cell>
          <cell r="B452" t="str">
            <v>萩信金銀行</v>
          </cell>
          <cell r="C452" t="str">
            <v>1785</v>
          </cell>
        </row>
        <row r="453">
          <cell r="A453" t="str">
            <v>岩国信金</v>
          </cell>
          <cell r="B453" t="str">
            <v>岩国信金銀行</v>
          </cell>
          <cell r="C453" t="str">
            <v>1788</v>
          </cell>
        </row>
        <row r="454">
          <cell r="A454" t="str">
            <v>東山口信金</v>
          </cell>
          <cell r="B454" t="str">
            <v>東山口信金銀行</v>
          </cell>
          <cell r="C454" t="str">
            <v>1789</v>
          </cell>
        </row>
        <row r="455">
          <cell r="A455" t="str">
            <v>徳島信金</v>
          </cell>
          <cell r="B455" t="str">
            <v>徳島信金銀行</v>
          </cell>
          <cell r="C455" t="str">
            <v>1801</v>
          </cell>
        </row>
        <row r="456">
          <cell r="A456" t="str">
            <v>阿南信金</v>
          </cell>
          <cell r="B456" t="str">
            <v>阿南信金銀行</v>
          </cell>
          <cell r="C456" t="str">
            <v>1803</v>
          </cell>
        </row>
        <row r="457">
          <cell r="A457" t="str">
            <v>高松信金</v>
          </cell>
          <cell r="B457" t="str">
            <v>高松信金銀行</v>
          </cell>
          <cell r="C457" t="str">
            <v>1830</v>
          </cell>
        </row>
        <row r="458">
          <cell r="A458" t="str">
            <v>観音寺信金</v>
          </cell>
          <cell r="B458" t="str">
            <v>観音寺信金銀行</v>
          </cell>
          <cell r="C458" t="str">
            <v>1833</v>
          </cell>
        </row>
        <row r="459">
          <cell r="A459" t="str">
            <v>愛媛信金</v>
          </cell>
          <cell r="B459" t="str">
            <v>愛媛信金銀行</v>
          </cell>
          <cell r="C459" t="str">
            <v>1860</v>
          </cell>
        </row>
        <row r="460">
          <cell r="A460" t="str">
            <v>宇和島信金</v>
          </cell>
          <cell r="B460" t="str">
            <v>宇和島信金銀行</v>
          </cell>
          <cell r="C460" t="str">
            <v>1862</v>
          </cell>
        </row>
        <row r="461">
          <cell r="A461" t="str">
            <v>東予信金</v>
          </cell>
          <cell r="B461" t="str">
            <v>東予信金銀行</v>
          </cell>
          <cell r="C461" t="str">
            <v>1864</v>
          </cell>
        </row>
        <row r="462">
          <cell r="A462" t="str">
            <v>川之江信金</v>
          </cell>
          <cell r="B462" t="str">
            <v>川之江信金銀行</v>
          </cell>
          <cell r="C462" t="str">
            <v>1866</v>
          </cell>
        </row>
        <row r="463">
          <cell r="A463" t="str">
            <v>幡多信金</v>
          </cell>
          <cell r="B463" t="str">
            <v>幡多信金銀行</v>
          </cell>
          <cell r="C463" t="str">
            <v>1880</v>
          </cell>
        </row>
        <row r="464">
          <cell r="A464" t="str">
            <v>高知信金</v>
          </cell>
          <cell r="B464" t="str">
            <v>高知信金銀行</v>
          </cell>
          <cell r="C464" t="str">
            <v>1881</v>
          </cell>
        </row>
        <row r="465">
          <cell r="A465" t="str">
            <v>福岡信金</v>
          </cell>
          <cell r="B465" t="str">
            <v>福岡信金銀行</v>
          </cell>
          <cell r="C465" t="str">
            <v>1901</v>
          </cell>
        </row>
        <row r="466">
          <cell r="A466" t="str">
            <v>福岡ひびき信金</v>
          </cell>
          <cell r="B466" t="str">
            <v>福岡ひびき信金銀行</v>
          </cell>
          <cell r="C466" t="str">
            <v>1903</v>
          </cell>
        </row>
        <row r="467">
          <cell r="A467" t="str">
            <v>大牟田柳川信金</v>
          </cell>
          <cell r="B467" t="str">
            <v>大牟田柳川信金銀行</v>
          </cell>
          <cell r="C467" t="str">
            <v>1908</v>
          </cell>
        </row>
        <row r="468">
          <cell r="A468" t="str">
            <v>筑後信金</v>
          </cell>
          <cell r="B468" t="str">
            <v>筑後信金銀行</v>
          </cell>
          <cell r="C468" t="str">
            <v>1909</v>
          </cell>
        </row>
        <row r="469">
          <cell r="A469" t="str">
            <v>飯塚信金</v>
          </cell>
          <cell r="B469" t="str">
            <v>飯塚信金銀行</v>
          </cell>
          <cell r="C469" t="str">
            <v>1910</v>
          </cell>
        </row>
        <row r="470">
          <cell r="A470" t="str">
            <v>田川信金</v>
          </cell>
          <cell r="B470" t="str">
            <v>田川信金銀行</v>
          </cell>
          <cell r="C470" t="str">
            <v>1913</v>
          </cell>
        </row>
        <row r="471">
          <cell r="A471" t="str">
            <v>大川信金</v>
          </cell>
          <cell r="B471" t="str">
            <v>大川信金銀行</v>
          </cell>
          <cell r="C471" t="str">
            <v>1917</v>
          </cell>
        </row>
        <row r="472">
          <cell r="A472" t="str">
            <v>遠賀信金</v>
          </cell>
          <cell r="B472" t="str">
            <v>遠賀信金銀行</v>
          </cell>
          <cell r="C472" t="str">
            <v>1920</v>
          </cell>
        </row>
        <row r="473">
          <cell r="A473" t="str">
            <v>唐津信金</v>
          </cell>
          <cell r="B473" t="str">
            <v>唐津信金銀行</v>
          </cell>
          <cell r="C473" t="str">
            <v>1930</v>
          </cell>
        </row>
        <row r="474">
          <cell r="A474" t="str">
            <v>佐賀信金</v>
          </cell>
          <cell r="B474" t="str">
            <v>佐賀信金銀行</v>
          </cell>
          <cell r="C474" t="str">
            <v>1931</v>
          </cell>
        </row>
        <row r="475">
          <cell r="A475" t="str">
            <v>伊万里信金</v>
          </cell>
          <cell r="B475" t="str">
            <v>伊万里信金銀行</v>
          </cell>
          <cell r="C475" t="str">
            <v>1932</v>
          </cell>
        </row>
        <row r="476">
          <cell r="A476" t="str">
            <v>杵島信金</v>
          </cell>
          <cell r="B476" t="str">
            <v>杵島信金銀行</v>
          </cell>
          <cell r="C476" t="str">
            <v>1933</v>
          </cell>
        </row>
        <row r="477">
          <cell r="A477" t="str">
            <v>西九州信金</v>
          </cell>
          <cell r="B477" t="str">
            <v>西九州信金銀行</v>
          </cell>
          <cell r="C477" t="str">
            <v>1941</v>
          </cell>
        </row>
        <row r="478">
          <cell r="A478" t="str">
            <v>たちばな信金</v>
          </cell>
          <cell r="B478" t="str">
            <v>たちばな信金銀行</v>
          </cell>
          <cell r="C478" t="str">
            <v>1942</v>
          </cell>
        </row>
        <row r="479">
          <cell r="A479" t="str">
            <v>熊本信金</v>
          </cell>
          <cell r="B479" t="str">
            <v>熊本信金銀行</v>
          </cell>
          <cell r="C479" t="str">
            <v>1951</v>
          </cell>
        </row>
        <row r="480">
          <cell r="A480" t="str">
            <v>熊本第一信金</v>
          </cell>
          <cell r="B480" t="str">
            <v>熊本第一信金銀行</v>
          </cell>
          <cell r="C480" t="str">
            <v>1952</v>
          </cell>
        </row>
        <row r="481">
          <cell r="A481" t="str">
            <v>熊本中央信金</v>
          </cell>
          <cell r="B481" t="str">
            <v>熊本中央信金銀行</v>
          </cell>
          <cell r="C481" t="str">
            <v>1954</v>
          </cell>
        </row>
        <row r="482">
          <cell r="A482" t="str">
            <v>天草信金</v>
          </cell>
          <cell r="B482" t="str">
            <v>天草信金銀行</v>
          </cell>
          <cell r="C482" t="str">
            <v>1955</v>
          </cell>
        </row>
        <row r="483">
          <cell r="A483" t="str">
            <v>大分信金</v>
          </cell>
          <cell r="B483" t="str">
            <v>大分信金銀行</v>
          </cell>
          <cell r="C483" t="str">
            <v>1960</v>
          </cell>
        </row>
        <row r="484">
          <cell r="A484" t="str">
            <v>大分みらい信金</v>
          </cell>
          <cell r="B484" t="str">
            <v>大分みらい信金銀行</v>
          </cell>
          <cell r="C484" t="str">
            <v>1962</v>
          </cell>
        </row>
        <row r="485">
          <cell r="A485" t="str">
            <v>日田信金</v>
          </cell>
          <cell r="B485" t="str">
            <v>日田信金銀行</v>
          </cell>
          <cell r="C485" t="str">
            <v>1968</v>
          </cell>
        </row>
        <row r="486">
          <cell r="A486" t="str">
            <v>宮崎信金</v>
          </cell>
          <cell r="B486" t="str">
            <v>宮崎信金銀行</v>
          </cell>
          <cell r="C486" t="str">
            <v>1980</v>
          </cell>
        </row>
        <row r="487">
          <cell r="A487" t="str">
            <v>都城信金</v>
          </cell>
          <cell r="B487" t="str">
            <v>都城信金銀行</v>
          </cell>
          <cell r="C487" t="str">
            <v>1981</v>
          </cell>
        </row>
        <row r="488">
          <cell r="A488" t="str">
            <v>延岡信金</v>
          </cell>
          <cell r="B488" t="str">
            <v>延岡信金銀行</v>
          </cell>
          <cell r="C488" t="str">
            <v>1982</v>
          </cell>
        </row>
        <row r="489">
          <cell r="A489" t="str">
            <v>高鍋信金</v>
          </cell>
          <cell r="B489" t="str">
            <v>高鍋信金銀行</v>
          </cell>
          <cell r="C489" t="str">
            <v>1985</v>
          </cell>
        </row>
        <row r="490">
          <cell r="A490" t="str">
            <v>南郷信金</v>
          </cell>
          <cell r="B490" t="str">
            <v>南郷信金銀行</v>
          </cell>
          <cell r="C490" t="str">
            <v>1986</v>
          </cell>
        </row>
        <row r="491">
          <cell r="A491" t="str">
            <v>鹿児島信金</v>
          </cell>
          <cell r="B491" t="str">
            <v>鹿児島信金銀行</v>
          </cell>
          <cell r="C491" t="str">
            <v>1990</v>
          </cell>
        </row>
        <row r="492">
          <cell r="A492" t="str">
            <v>鹿児島相互信金</v>
          </cell>
          <cell r="B492" t="str">
            <v>鹿児島相互信金銀行</v>
          </cell>
          <cell r="C492" t="str">
            <v>1991</v>
          </cell>
        </row>
        <row r="493">
          <cell r="A493" t="str">
            <v>奄美大島信金</v>
          </cell>
          <cell r="B493" t="str">
            <v>奄美大島信金銀行</v>
          </cell>
          <cell r="C493" t="str">
            <v>1993</v>
          </cell>
        </row>
        <row r="494">
          <cell r="A494" t="str">
            <v>コザ信金</v>
          </cell>
          <cell r="B494" t="str">
            <v>コザ信金銀行</v>
          </cell>
          <cell r="C494" t="str">
            <v>1996</v>
          </cell>
        </row>
        <row r="495">
          <cell r="A495" t="str">
            <v>商工組合中央金庫</v>
          </cell>
          <cell r="B495" t="str">
            <v>商工組合中央金庫銀行</v>
          </cell>
          <cell r="C495" t="str">
            <v>2004</v>
          </cell>
        </row>
        <row r="496">
          <cell r="A496" t="str">
            <v>全国信用協同組合連合会</v>
          </cell>
          <cell r="B496" t="str">
            <v>全国信用協同組合連合会銀行</v>
          </cell>
          <cell r="C496" t="str">
            <v>2010</v>
          </cell>
        </row>
        <row r="497">
          <cell r="A497" t="str">
            <v>北央信組</v>
          </cell>
          <cell r="B497" t="str">
            <v>北央信組銀行</v>
          </cell>
          <cell r="C497" t="str">
            <v>2011</v>
          </cell>
        </row>
        <row r="498">
          <cell r="A498" t="str">
            <v>札幌中央信組</v>
          </cell>
          <cell r="B498" t="str">
            <v>札幌中央信組銀行</v>
          </cell>
          <cell r="C498" t="str">
            <v>2013</v>
          </cell>
        </row>
        <row r="499">
          <cell r="A499" t="str">
            <v>ウリ信組</v>
          </cell>
          <cell r="B499" t="str">
            <v>ウリ信組銀行</v>
          </cell>
          <cell r="C499" t="str">
            <v>2014</v>
          </cell>
        </row>
        <row r="500">
          <cell r="A500" t="str">
            <v>函館商工信組</v>
          </cell>
          <cell r="B500" t="str">
            <v>函館商工信組銀行</v>
          </cell>
          <cell r="C500" t="str">
            <v>2017</v>
          </cell>
        </row>
        <row r="501">
          <cell r="A501" t="str">
            <v>空知商工信組</v>
          </cell>
          <cell r="B501" t="str">
            <v>空知商工信組銀行</v>
          </cell>
          <cell r="C501" t="str">
            <v>2019</v>
          </cell>
        </row>
        <row r="502">
          <cell r="A502" t="str">
            <v>十勝信組</v>
          </cell>
          <cell r="B502" t="str">
            <v>十勝信組銀行</v>
          </cell>
          <cell r="C502" t="str">
            <v>2024</v>
          </cell>
        </row>
        <row r="503">
          <cell r="A503" t="str">
            <v>釧路信組</v>
          </cell>
          <cell r="B503" t="str">
            <v>釧路信組銀行</v>
          </cell>
          <cell r="C503" t="str">
            <v>2025</v>
          </cell>
        </row>
        <row r="504">
          <cell r="A504" t="str">
            <v>青森県信組</v>
          </cell>
          <cell r="B504" t="str">
            <v>青森県信組銀行</v>
          </cell>
          <cell r="C504" t="str">
            <v>2030</v>
          </cell>
        </row>
        <row r="505">
          <cell r="A505" t="str">
            <v>杜陵信組</v>
          </cell>
          <cell r="B505" t="str">
            <v>杜陵信組銀行</v>
          </cell>
          <cell r="C505" t="str">
            <v>2045</v>
          </cell>
        </row>
        <row r="506">
          <cell r="A506" t="str">
            <v>岩手県医師信組</v>
          </cell>
          <cell r="B506" t="str">
            <v>岩手県医師信組銀行</v>
          </cell>
          <cell r="C506" t="str">
            <v>2049</v>
          </cell>
        </row>
        <row r="507">
          <cell r="A507" t="str">
            <v>あすか信組</v>
          </cell>
          <cell r="B507" t="str">
            <v>あすか信組銀行</v>
          </cell>
          <cell r="C507" t="str">
            <v>2060</v>
          </cell>
        </row>
        <row r="508">
          <cell r="A508" t="str">
            <v>石巻商工信組</v>
          </cell>
          <cell r="B508" t="str">
            <v>石巻商工信組銀行</v>
          </cell>
          <cell r="C508" t="str">
            <v>2061</v>
          </cell>
        </row>
        <row r="509">
          <cell r="A509" t="str">
            <v>古川信組</v>
          </cell>
          <cell r="B509" t="str">
            <v>古川信組銀行</v>
          </cell>
          <cell r="C509" t="str">
            <v>2062</v>
          </cell>
        </row>
        <row r="510">
          <cell r="A510" t="str">
            <v>仙北信組</v>
          </cell>
          <cell r="B510" t="str">
            <v>仙北信組銀行</v>
          </cell>
          <cell r="C510" t="str">
            <v>2063</v>
          </cell>
        </row>
        <row r="511">
          <cell r="A511" t="str">
            <v>五城信組</v>
          </cell>
          <cell r="B511" t="str">
            <v>五城信組銀行</v>
          </cell>
          <cell r="C511" t="str">
            <v>2064</v>
          </cell>
        </row>
        <row r="512">
          <cell r="A512" t="str">
            <v>秋田県信組</v>
          </cell>
          <cell r="B512" t="str">
            <v>秋田県信組銀行</v>
          </cell>
          <cell r="C512" t="str">
            <v>2075</v>
          </cell>
        </row>
        <row r="513">
          <cell r="A513" t="str">
            <v>山形庶民信組</v>
          </cell>
          <cell r="B513" t="str">
            <v>山形庶民信組銀行</v>
          </cell>
          <cell r="C513" t="str">
            <v>2080</v>
          </cell>
        </row>
        <row r="514">
          <cell r="A514" t="str">
            <v>北郡信組</v>
          </cell>
          <cell r="B514" t="str">
            <v>北郡信組銀行</v>
          </cell>
          <cell r="C514" t="str">
            <v>2083</v>
          </cell>
        </row>
        <row r="515">
          <cell r="A515" t="str">
            <v>山形中央信組</v>
          </cell>
          <cell r="B515" t="str">
            <v>山形中央信組銀行</v>
          </cell>
          <cell r="C515" t="str">
            <v>2084</v>
          </cell>
        </row>
        <row r="516">
          <cell r="A516" t="str">
            <v>山形第一信組</v>
          </cell>
          <cell r="B516" t="str">
            <v>山形第一信組銀行</v>
          </cell>
          <cell r="C516" t="str">
            <v>2085</v>
          </cell>
        </row>
        <row r="517">
          <cell r="A517" t="str">
            <v>福島県商工信組</v>
          </cell>
          <cell r="B517" t="str">
            <v>福島県商工信組銀行</v>
          </cell>
          <cell r="C517" t="str">
            <v>2090</v>
          </cell>
        </row>
        <row r="518">
          <cell r="A518" t="str">
            <v>いわき信組</v>
          </cell>
          <cell r="B518" t="str">
            <v>いわき信組銀行</v>
          </cell>
          <cell r="C518" t="str">
            <v>2092</v>
          </cell>
        </row>
        <row r="519">
          <cell r="A519" t="str">
            <v>相双信組</v>
          </cell>
          <cell r="B519" t="str">
            <v>相双信組銀行</v>
          </cell>
          <cell r="C519" t="str">
            <v>2095</v>
          </cell>
        </row>
        <row r="520">
          <cell r="A520" t="str">
            <v>会津商工信組</v>
          </cell>
          <cell r="B520" t="str">
            <v>会津商工信組銀行</v>
          </cell>
          <cell r="C520" t="str">
            <v>2096</v>
          </cell>
        </row>
        <row r="521">
          <cell r="A521" t="str">
            <v>茨城県信組</v>
          </cell>
          <cell r="B521" t="str">
            <v>茨城県信組銀行</v>
          </cell>
          <cell r="C521" t="str">
            <v>2101</v>
          </cell>
        </row>
        <row r="522">
          <cell r="A522" t="str">
            <v>真岡信組</v>
          </cell>
          <cell r="B522" t="str">
            <v>真岡信組銀行</v>
          </cell>
          <cell r="C522" t="str">
            <v>2122</v>
          </cell>
        </row>
        <row r="523">
          <cell r="A523" t="str">
            <v>那須信組</v>
          </cell>
          <cell r="B523" t="str">
            <v>那須信組銀行</v>
          </cell>
          <cell r="C523" t="str">
            <v>2125</v>
          </cell>
        </row>
        <row r="524">
          <cell r="A524" t="str">
            <v>あかぎ信組</v>
          </cell>
          <cell r="B524" t="str">
            <v>あかぎ信組銀行</v>
          </cell>
          <cell r="C524" t="str">
            <v>2143</v>
          </cell>
        </row>
        <row r="525">
          <cell r="A525" t="str">
            <v>群馬県信組</v>
          </cell>
          <cell r="B525" t="str">
            <v>群馬県信組銀行</v>
          </cell>
          <cell r="C525" t="str">
            <v>2146</v>
          </cell>
        </row>
        <row r="526">
          <cell r="A526" t="str">
            <v>かみつけ信組</v>
          </cell>
          <cell r="B526" t="str">
            <v>かみつけ信組銀行</v>
          </cell>
          <cell r="C526" t="str">
            <v>2148</v>
          </cell>
        </row>
        <row r="527">
          <cell r="A527" t="str">
            <v>東群馬信組</v>
          </cell>
          <cell r="B527" t="str">
            <v>東群馬信組銀行</v>
          </cell>
          <cell r="C527" t="str">
            <v>2149</v>
          </cell>
        </row>
        <row r="528">
          <cell r="A528" t="str">
            <v>群馬県医師信組</v>
          </cell>
          <cell r="B528" t="str">
            <v>群馬県医師信組銀行</v>
          </cell>
          <cell r="C528" t="str">
            <v>2151</v>
          </cell>
        </row>
        <row r="529">
          <cell r="A529" t="str">
            <v>埼玉県医師信組</v>
          </cell>
          <cell r="B529" t="str">
            <v>埼玉県医師信組銀行</v>
          </cell>
          <cell r="C529" t="str">
            <v>2162</v>
          </cell>
        </row>
        <row r="530">
          <cell r="A530" t="str">
            <v>熊谷商工信組</v>
          </cell>
          <cell r="B530" t="str">
            <v>熊谷商工信組銀行</v>
          </cell>
          <cell r="C530" t="str">
            <v>2165</v>
          </cell>
        </row>
        <row r="531">
          <cell r="A531" t="str">
            <v>埼玉信組</v>
          </cell>
          <cell r="B531" t="str">
            <v>埼玉信組銀行</v>
          </cell>
          <cell r="C531" t="str">
            <v>2167</v>
          </cell>
        </row>
        <row r="532">
          <cell r="A532" t="str">
            <v>房総信組</v>
          </cell>
          <cell r="B532" t="str">
            <v>房総信組銀行</v>
          </cell>
          <cell r="C532" t="str">
            <v>2180</v>
          </cell>
        </row>
        <row r="533">
          <cell r="A533" t="str">
            <v>銚子商工信組</v>
          </cell>
          <cell r="B533" t="str">
            <v>銚子商工信組銀行</v>
          </cell>
          <cell r="C533" t="str">
            <v>2184</v>
          </cell>
        </row>
        <row r="534">
          <cell r="A534" t="str">
            <v>君津信組</v>
          </cell>
          <cell r="B534" t="str">
            <v>君津信組銀行</v>
          </cell>
          <cell r="C534" t="str">
            <v>2190</v>
          </cell>
        </row>
        <row r="535">
          <cell r="A535" t="str">
            <v>全東栄信組</v>
          </cell>
          <cell r="B535" t="str">
            <v>全東栄信組銀行</v>
          </cell>
          <cell r="C535" t="str">
            <v>2202</v>
          </cell>
        </row>
        <row r="536">
          <cell r="A536" t="str">
            <v>東浴信組</v>
          </cell>
          <cell r="B536" t="str">
            <v>東浴信組銀行</v>
          </cell>
          <cell r="C536" t="str">
            <v>2210</v>
          </cell>
        </row>
        <row r="537">
          <cell r="A537" t="str">
            <v>文化産業信組</v>
          </cell>
          <cell r="B537" t="str">
            <v>文化産業信組銀行</v>
          </cell>
          <cell r="C537" t="str">
            <v>2211</v>
          </cell>
        </row>
        <row r="538">
          <cell r="A538" t="str">
            <v>整理回収機構</v>
          </cell>
          <cell r="B538" t="str">
            <v>整理回収機構銀行</v>
          </cell>
          <cell r="C538" t="str">
            <v>2213</v>
          </cell>
        </row>
        <row r="539">
          <cell r="A539" t="str">
            <v>東京証券信組</v>
          </cell>
          <cell r="B539" t="str">
            <v>東京証券信組銀行</v>
          </cell>
          <cell r="C539" t="str">
            <v>2215</v>
          </cell>
        </row>
        <row r="540">
          <cell r="A540" t="str">
            <v>東京厚生信組</v>
          </cell>
          <cell r="B540" t="str">
            <v>東京厚生信組銀行</v>
          </cell>
          <cell r="C540" t="str">
            <v>2224</v>
          </cell>
        </row>
        <row r="541">
          <cell r="A541" t="str">
            <v>東信組</v>
          </cell>
          <cell r="B541" t="str">
            <v>東信組銀行</v>
          </cell>
          <cell r="C541" t="str">
            <v>2226</v>
          </cell>
        </row>
        <row r="542">
          <cell r="A542" t="str">
            <v>江東信組</v>
          </cell>
          <cell r="B542" t="str">
            <v>江東信組銀行</v>
          </cell>
          <cell r="C542" t="str">
            <v>2229</v>
          </cell>
        </row>
        <row r="543">
          <cell r="A543" t="str">
            <v>青和信組</v>
          </cell>
          <cell r="B543" t="str">
            <v>青和信組銀行</v>
          </cell>
          <cell r="C543" t="str">
            <v>2231</v>
          </cell>
        </row>
        <row r="544">
          <cell r="A544" t="str">
            <v>中ノ郷信組</v>
          </cell>
          <cell r="B544" t="str">
            <v>中ノ郷信組銀行</v>
          </cell>
          <cell r="C544" t="str">
            <v>2235</v>
          </cell>
        </row>
        <row r="545">
          <cell r="A545" t="str">
            <v>共立信組</v>
          </cell>
          <cell r="B545" t="str">
            <v>共立信組銀行</v>
          </cell>
          <cell r="C545" t="str">
            <v>2241</v>
          </cell>
        </row>
        <row r="546">
          <cell r="A546" t="str">
            <v>七島信組</v>
          </cell>
          <cell r="B546" t="str">
            <v>七島信組銀行</v>
          </cell>
          <cell r="C546" t="str">
            <v>2243</v>
          </cell>
        </row>
        <row r="547">
          <cell r="A547" t="str">
            <v>大東京信組</v>
          </cell>
          <cell r="B547" t="str">
            <v>大東京信組銀行</v>
          </cell>
          <cell r="C547" t="str">
            <v>2248</v>
          </cell>
        </row>
        <row r="548">
          <cell r="A548" t="str">
            <v>第一勧業信組</v>
          </cell>
          <cell r="B548" t="str">
            <v>第一勧業信組銀行</v>
          </cell>
          <cell r="C548" t="str">
            <v>2254</v>
          </cell>
        </row>
        <row r="549">
          <cell r="A549" t="str">
            <v>城北信組</v>
          </cell>
          <cell r="B549" t="str">
            <v>城北信組銀行</v>
          </cell>
          <cell r="C549" t="str">
            <v>2262</v>
          </cell>
        </row>
        <row r="550">
          <cell r="A550" t="str">
            <v>北部信組</v>
          </cell>
          <cell r="B550" t="str">
            <v>北部信組銀行</v>
          </cell>
          <cell r="C550" t="str">
            <v>2266</v>
          </cell>
        </row>
        <row r="551">
          <cell r="A551" t="str">
            <v>警視庁職員信組</v>
          </cell>
          <cell r="B551" t="str">
            <v>警視庁職員信組銀行</v>
          </cell>
          <cell r="C551" t="str">
            <v>2271</v>
          </cell>
        </row>
        <row r="552">
          <cell r="A552" t="str">
            <v>甲子信組</v>
          </cell>
          <cell r="B552" t="str">
            <v>甲子信組銀行</v>
          </cell>
          <cell r="C552" t="str">
            <v>2272</v>
          </cell>
        </row>
        <row r="553">
          <cell r="A553" t="str">
            <v>東京消防信組</v>
          </cell>
          <cell r="B553" t="str">
            <v>東京消防信組銀行</v>
          </cell>
          <cell r="C553" t="str">
            <v>2274</v>
          </cell>
        </row>
        <row r="554">
          <cell r="A554" t="str">
            <v>東京都職員信組</v>
          </cell>
          <cell r="B554" t="str">
            <v>東京都職員信組銀行</v>
          </cell>
          <cell r="C554" t="str">
            <v>2276</v>
          </cell>
        </row>
        <row r="555">
          <cell r="A555" t="str">
            <v>ハナ信組</v>
          </cell>
          <cell r="B555" t="str">
            <v>ハナ信組銀行</v>
          </cell>
          <cell r="C555" t="str">
            <v>2277</v>
          </cell>
        </row>
        <row r="556">
          <cell r="A556" t="str">
            <v>神奈川県医師信組</v>
          </cell>
          <cell r="B556" t="str">
            <v>神奈川県医師信組銀行</v>
          </cell>
          <cell r="C556" t="str">
            <v>2304</v>
          </cell>
        </row>
        <row r="557">
          <cell r="A557" t="str">
            <v>神奈川県歯科医師信組</v>
          </cell>
          <cell r="B557" t="str">
            <v>神奈川県歯科医師信組銀行</v>
          </cell>
          <cell r="C557" t="str">
            <v>2305</v>
          </cell>
        </row>
        <row r="558">
          <cell r="A558" t="str">
            <v>中央商銀信組</v>
          </cell>
          <cell r="B558" t="str">
            <v>中央商銀信組銀行</v>
          </cell>
          <cell r="C558" t="str">
            <v>2306</v>
          </cell>
        </row>
        <row r="559">
          <cell r="A559" t="str">
            <v>横浜華銀信組</v>
          </cell>
          <cell r="B559" t="str">
            <v>横浜華銀信組銀行</v>
          </cell>
          <cell r="C559" t="str">
            <v>2307</v>
          </cell>
        </row>
        <row r="560">
          <cell r="A560" t="str">
            <v>小田原第一信組</v>
          </cell>
          <cell r="B560" t="str">
            <v>小田原第一信組銀行</v>
          </cell>
          <cell r="C560" t="str">
            <v>2315</v>
          </cell>
        </row>
        <row r="561">
          <cell r="A561" t="str">
            <v>半原信組</v>
          </cell>
          <cell r="B561" t="str">
            <v>半原信組銀行</v>
          </cell>
          <cell r="C561" t="str">
            <v>2318</v>
          </cell>
        </row>
        <row r="562">
          <cell r="A562" t="str">
            <v>静岡県医師信組</v>
          </cell>
          <cell r="B562" t="str">
            <v>静岡県医師信組銀行</v>
          </cell>
          <cell r="C562" t="str">
            <v>2332</v>
          </cell>
        </row>
        <row r="563">
          <cell r="A563" t="str">
            <v>新潟県信組</v>
          </cell>
          <cell r="B563" t="str">
            <v>新潟県信組銀行</v>
          </cell>
          <cell r="C563" t="str">
            <v>2351</v>
          </cell>
        </row>
        <row r="564">
          <cell r="A564" t="str">
            <v>新潟鉄道信組</v>
          </cell>
          <cell r="B564" t="str">
            <v>新潟鉄道信組銀行</v>
          </cell>
          <cell r="C564" t="str">
            <v>2354</v>
          </cell>
        </row>
        <row r="565">
          <cell r="A565" t="str">
            <v>興栄信組</v>
          </cell>
          <cell r="B565" t="str">
            <v>興栄信組銀行</v>
          </cell>
          <cell r="C565" t="str">
            <v>2356</v>
          </cell>
        </row>
        <row r="566">
          <cell r="A566" t="str">
            <v>新栄信組</v>
          </cell>
          <cell r="B566" t="str">
            <v>新栄信組銀行</v>
          </cell>
          <cell r="C566" t="str">
            <v>2357</v>
          </cell>
        </row>
        <row r="567">
          <cell r="A567" t="str">
            <v>太陽信組</v>
          </cell>
          <cell r="B567" t="str">
            <v>太陽信組銀行</v>
          </cell>
          <cell r="C567" t="str">
            <v>2358</v>
          </cell>
        </row>
        <row r="568">
          <cell r="A568" t="str">
            <v>五泉信組</v>
          </cell>
          <cell r="B568" t="str">
            <v>五泉信組銀行</v>
          </cell>
          <cell r="C568" t="str">
            <v>2359</v>
          </cell>
        </row>
        <row r="569">
          <cell r="A569" t="str">
            <v>協栄信組</v>
          </cell>
          <cell r="B569" t="str">
            <v>協栄信組銀行</v>
          </cell>
          <cell r="C569" t="str">
            <v>2360</v>
          </cell>
        </row>
        <row r="570">
          <cell r="A570" t="str">
            <v>三條信組</v>
          </cell>
          <cell r="B570" t="str">
            <v>三條信組銀行</v>
          </cell>
          <cell r="C570" t="str">
            <v>2361</v>
          </cell>
        </row>
        <row r="571">
          <cell r="A571" t="str">
            <v>巻信組</v>
          </cell>
          <cell r="B571" t="str">
            <v>巻信組銀行</v>
          </cell>
          <cell r="C571" t="str">
            <v>2362</v>
          </cell>
        </row>
        <row r="572">
          <cell r="A572" t="str">
            <v>新潟大栄信組</v>
          </cell>
          <cell r="B572" t="str">
            <v>新潟大栄信組銀行</v>
          </cell>
          <cell r="C572" t="str">
            <v>2363</v>
          </cell>
        </row>
        <row r="573">
          <cell r="A573" t="str">
            <v>塩沢信組</v>
          </cell>
          <cell r="B573" t="str">
            <v>塩沢信組銀行</v>
          </cell>
          <cell r="C573" t="str">
            <v>2365</v>
          </cell>
        </row>
        <row r="574">
          <cell r="A574" t="str">
            <v>糸魚川信組</v>
          </cell>
          <cell r="B574" t="str">
            <v>糸魚川信組銀行</v>
          </cell>
          <cell r="C574" t="str">
            <v>2366</v>
          </cell>
        </row>
        <row r="575">
          <cell r="A575" t="str">
            <v>両津信組</v>
          </cell>
          <cell r="B575" t="str">
            <v>両津信組銀行</v>
          </cell>
          <cell r="C575" t="str">
            <v>2369</v>
          </cell>
        </row>
        <row r="576">
          <cell r="A576" t="str">
            <v>山梨県民信組</v>
          </cell>
          <cell r="B576" t="str">
            <v>山梨県民信組銀行</v>
          </cell>
          <cell r="C576" t="str">
            <v>2377</v>
          </cell>
        </row>
        <row r="577">
          <cell r="A577" t="str">
            <v>都留信組</v>
          </cell>
          <cell r="B577" t="str">
            <v>都留信組銀行</v>
          </cell>
          <cell r="C577" t="str">
            <v>2378</v>
          </cell>
        </row>
        <row r="578">
          <cell r="A578" t="str">
            <v>長野県信組</v>
          </cell>
          <cell r="B578" t="str">
            <v>長野県信組銀行</v>
          </cell>
          <cell r="C578" t="str">
            <v>2390</v>
          </cell>
        </row>
        <row r="579">
          <cell r="A579" t="str">
            <v>あすなろ信組</v>
          </cell>
          <cell r="B579" t="str">
            <v>あすなろ信組銀行</v>
          </cell>
          <cell r="C579" t="str">
            <v>2396</v>
          </cell>
        </row>
        <row r="580">
          <cell r="A580" t="str">
            <v>富山県医師信組</v>
          </cell>
          <cell r="B580" t="str">
            <v>富山県医師信組銀行</v>
          </cell>
          <cell r="C580" t="str">
            <v>2402</v>
          </cell>
        </row>
        <row r="581">
          <cell r="A581" t="str">
            <v>富山県信組</v>
          </cell>
          <cell r="B581" t="str">
            <v>富山県信組銀行</v>
          </cell>
          <cell r="C581" t="str">
            <v>2404</v>
          </cell>
        </row>
        <row r="582">
          <cell r="A582" t="str">
            <v>金沢中央信組</v>
          </cell>
          <cell r="B582" t="str">
            <v>金沢中央信組銀行</v>
          </cell>
          <cell r="C582" t="str">
            <v>2411</v>
          </cell>
        </row>
        <row r="583">
          <cell r="A583" t="str">
            <v>石川県医師信組</v>
          </cell>
          <cell r="B583" t="str">
            <v>石川県医師信組銀行</v>
          </cell>
          <cell r="C583" t="str">
            <v>2417</v>
          </cell>
        </row>
        <row r="584">
          <cell r="A584" t="str">
            <v>福泉信組</v>
          </cell>
          <cell r="B584" t="str">
            <v>福泉信組銀行</v>
          </cell>
          <cell r="C584" t="str">
            <v>2430</v>
          </cell>
        </row>
        <row r="585">
          <cell r="A585" t="str">
            <v>福井県医師信組</v>
          </cell>
          <cell r="B585" t="str">
            <v>福井県医師信組銀行</v>
          </cell>
          <cell r="C585" t="str">
            <v>2435</v>
          </cell>
        </row>
        <row r="586">
          <cell r="A586" t="str">
            <v>丸八信組</v>
          </cell>
          <cell r="B586" t="str">
            <v>丸八信組銀行</v>
          </cell>
          <cell r="C586" t="str">
            <v>2440</v>
          </cell>
        </row>
        <row r="587">
          <cell r="A587" t="str">
            <v>愛知商銀信組</v>
          </cell>
          <cell r="B587" t="str">
            <v>愛知商銀信組銀行</v>
          </cell>
          <cell r="C587" t="str">
            <v>2442</v>
          </cell>
        </row>
        <row r="588">
          <cell r="A588" t="str">
            <v>愛知県警察信組</v>
          </cell>
          <cell r="B588" t="str">
            <v>愛知県警察信組銀行</v>
          </cell>
          <cell r="C588" t="str">
            <v>2443</v>
          </cell>
        </row>
        <row r="589">
          <cell r="A589" t="str">
            <v>名古屋青果物信組</v>
          </cell>
          <cell r="B589" t="str">
            <v>名古屋青果物信組銀行</v>
          </cell>
          <cell r="C589" t="str">
            <v>2444</v>
          </cell>
        </row>
        <row r="590">
          <cell r="A590" t="str">
            <v>愛知県医療信組</v>
          </cell>
          <cell r="B590" t="str">
            <v>愛知県医療信組銀行</v>
          </cell>
          <cell r="C590" t="str">
            <v>2446</v>
          </cell>
        </row>
        <row r="591">
          <cell r="A591" t="str">
            <v>愛知県医師信組</v>
          </cell>
          <cell r="B591" t="str">
            <v>愛知県医師信組銀行</v>
          </cell>
          <cell r="C591" t="str">
            <v>2447</v>
          </cell>
        </row>
        <row r="592">
          <cell r="A592" t="str">
            <v>豊橋商工信組</v>
          </cell>
          <cell r="B592" t="str">
            <v>豊橋商工信組銀行</v>
          </cell>
          <cell r="C592" t="str">
            <v>2448</v>
          </cell>
        </row>
        <row r="593">
          <cell r="A593" t="str">
            <v>愛知県中央信組</v>
          </cell>
          <cell r="B593" t="str">
            <v>愛知県中央信組銀行</v>
          </cell>
          <cell r="C593" t="str">
            <v>2451</v>
          </cell>
        </row>
        <row r="594">
          <cell r="A594" t="str">
            <v>三河信組</v>
          </cell>
          <cell r="B594" t="str">
            <v>三河信組銀行</v>
          </cell>
          <cell r="C594" t="str">
            <v>2452</v>
          </cell>
        </row>
        <row r="595">
          <cell r="A595" t="str">
            <v>岐阜商工信組</v>
          </cell>
          <cell r="B595" t="str">
            <v>岐阜商工信組銀行</v>
          </cell>
          <cell r="C595" t="str">
            <v>2470</v>
          </cell>
        </row>
        <row r="596">
          <cell r="A596" t="str">
            <v>イオ信組</v>
          </cell>
          <cell r="B596" t="str">
            <v>イオ信組銀行</v>
          </cell>
          <cell r="C596" t="str">
            <v>2471</v>
          </cell>
        </row>
        <row r="597">
          <cell r="A597" t="str">
            <v>岐阜県医師信組</v>
          </cell>
          <cell r="B597" t="str">
            <v>岐阜県医師信組銀行</v>
          </cell>
          <cell r="C597" t="str">
            <v>2473</v>
          </cell>
        </row>
        <row r="598">
          <cell r="A598" t="str">
            <v>飛騨信組</v>
          </cell>
          <cell r="B598" t="str">
            <v>飛騨信組銀行</v>
          </cell>
          <cell r="C598" t="str">
            <v>2476</v>
          </cell>
        </row>
        <row r="599">
          <cell r="A599" t="str">
            <v>益田信組</v>
          </cell>
          <cell r="B599" t="str">
            <v>益田信組銀行</v>
          </cell>
          <cell r="C599" t="str">
            <v>2481</v>
          </cell>
        </row>
        <row r="600">
          <cell r="A600" t="str">
            <v>滋賀県民信組</v>
          </cell>
          <cell r="B600" t="str">
            <v>滋賀県民信組銀行</v>
          </cell>
          <cell r="C600" t="str">
            <v>2504</v>
          </cell>
        </row>
        <row r="601">
          <cell r="A601" t="str">
            <v>滋賀県信組</v>
          </cell>
          <cell r="B601" t="str">
            <v>滋賀県信組銀行</v>
          </cell>
          <cell r="C601" t="str">
            <v>2505</v>
          </cell>
        </row>
        <row r="602">
          <cell r="A602" t="str">
            <v>京滋信組</v>
          </cell>
          <cell r="B602" t="str">
            <v>京滋信組銀行</v>
          </cell>
          <cell r="C602" t="str">
            <v>2526</v>
          </cell>
        </row>
        <row r="603">
          <cell r="A603" t="str">
            <v>大同信組</v>
          </cell>
          <cell r="B603" t="str">
            <v>大同信組銀行</v>
          </cell>
          <cell r="C603" t="str">
            <v>2540</v>
          </cell>
        </row>
        <row r="604">
          <cell r="A604" t="str">
            <v>成協信組</v>
          </cell>
          <cell r="B604" t="str">
            <v>成協信組銀行</v>
          </cell>
          <cell r="C604" t="str">
            <v>2541</v>
          </cell>
        </row>
        <row r="605">
          <cell r="A605" t="str">
            <v>大阪協栄信組</v>
          </cell>
          <cell r="B605" t="str">
            <v>大阪協栄信組銀行</v>
          </cell>
          <cell r="C605" t="str">
            <v>2543</v>
          </cell>
        </row>
        <row r="606">
          <cell r="A606" t="str">
            <v>大阪貯蓄信組</v>
          </cell>
          <cell r="B606" t="str">
            <v>大阪貯蓄信組銀行</v>
          </cell>
          <cell r="C606" t="str">
            <v>2548</v>
          </cell>
        </row>
        <row r="607">
          <cell r="A607" t="str">
            <v>のぞみ信組</v>
          </cell>
          <cell r="B607" t="str">
            <v>のぞみ信組銀行</v>
          </cell>
          <cell r="C607" t="str">
            <v>2549</v>
          </cell>
        </row>
        <row r="608">
          <cell r="A608" t="str">
            <v>中央信組</v>
          </cell>
          <cell r="B608" t="str">
            <v>中央信組銀行</v>
          </cell>
          <cell r="C608" t="str">
            <v>2556</v>
          </cell>
        </row>
        <row r="609">
          <cell r="A609" t="str">
            <v>大阪府医師信組</v>
          </cell>
          <cell r="B609" t="str">
            <v>大阪府医師信組銀行</v>
          </cell>
          <cell r="C609" t="str">
            <v>2560</v>
          </cell>
        </row>
        <row r="610">
          <cell r="A610" t="str">
            <v>大阪府警察信組</v>
          </cell>
          <cell r="B610" t="str">
            <v>大阪府警察信組銀行</v>
          </cell>
          <cell r="C610" t="str">
            <v>2566</v>
          </cell>
        </row>
        <row r="611">
          <cell r="A611" t="str">
            <v>近畿産業信組</v>
          </cell>
          <cell r="B611" t="str">
            <v>近畿産業信組銀行</v>
          </cell>
          <cell r="C611" t="str">
            <v>2567</v>
          </cell>
        </row>
        <row r="612">
          <cell r="A612" t="str">
            <v>朝日新聞信組</v>
          </cell>
          <cell r="B612" t="str">
            <v>朝日新聞信組銀行</v>
          </cell>
          <cell r="C612" t="str">
            <v>2580</v>
          </cell>
        </row>
        <row r="613">
          <cell r="A613" t="str">
            <v>毎日信組</v>
          </cell>
          <cell r="B613" t="str">
            <v>毎日信組銀行</v>
          </cell>
          <cell r="C613" t="str">
            <v>2581</v>
          </cell>
        </row>
        <row r="614">
          <cell r="A614" t="str">
            <v>ミレ信組</v>
          </cell>
          <cell r="B614" t="str">
            <v>ミレ信組銀行</v>
          </cell>
          <cell r="C614" t="str">
            <v>2582</v>
          </cell>
        </row>
        <row r="615">
          <cell r="A615" t="str">
            <v>兵庫県警察信組</v>
          </cell>
          <cell r="B615" t="str">
            <v>兵庫県警察信組銀行</v>
          </cell>
          <cell r="C615" t="str">
            <v>2602</v>
          </cell>
        </row>
        <row r="616">
          <cell r="A616" t="str">
            <v>富士信組</v>
          </cell>
          <cell r="B616" t="str">
            <v>富士信組銀行</v>
          </cell>
          <cell r="C616" t="str">
            <v>2603</v>
          </cell>
        </row>
        <row r="617">
          <cell r="A617" t="str">
            <v>兵庫県医療信組</v>
          </cell>
          <cell r="B617" t="str">
            <v>兵庫県医療信組銀行</v>
          </cell>
          <cell r="C617" t="str">
            <v>2605</v>
          </cell>
        </row>
        <row r="618">
          <cell r="A618" t="str">
            <v>兵庫県信組</v>
          </cell>
          <cell r="B618" t="str">
            <v>兵庫県信組銀行</v>
          </cell>
          <cell r="C618" t="str">
            <v>2606</v>
          </cell>
        </row>
        <row r="619">
          <cell r="A619" t="str">
            <v>神戸市職員信組</v>
          </cell>
          <cell r="B619" t="str">
            <v>神戸市職員信組銀行</v>
          </cell>
          <cell r="C619" t="str">
            <v>2610</v>
          </cell>
        </row>
        <row r="620">
          <cell r="A620" t="str">
            <v>淡陽信組</v>
          </cell>
          <cell r="B620" t="str">
            <v>淡陽信組銀行</v>
          </cell>
          <cell r="C620" t="str">
            <v>2616</v>
          </cell>
        </row>
        <row r="621">
          <cell r="A621" t="str">
            <v>兵庫ひまわり信組</v>
          </cell>
          <cell r="B621" t="str">
            <v>兵庫ひまわり信組銀行</v>
          </cell>
          <cell r="C621" t="str">
            <v>2620</v>
          </cell>
        </row>
        <row r="622">
          <cell r="A622" t="str">
            <v>和歌山県医師信組</v>
          </cell>
          <cell r="B622" t="str">
            <v>和歌山県医師信組銀行</v>
          </cell>
          <cell r="C622" t="str">
            <v>2634</v>
          </cell>
        </row>
        <row r="623">
          <cell r="A623" t="str">
            <v>島根益田信組</v>
          </cell>
          <cell r="B623" t="str">
            <v>島根益田信組銀行</v>
          </cell>
          <cell r="C623" t="str">
            <v>2661</v>
          </cell>
        </row>
        <row r="624">
          <cell r="A624" t="str">
            <v>朝銀西信組</v>
          </cell>
          <cell r="B624" t="str">
            <v>朝銀西信組銀行</v>
          </cell>
          <cell r="C624" t="str">
            <v>2672</v>
          </cell>
        </row>
        <row r="625">
          <cell r="A625" t="str">
            <v>岡山商銀信組</v>
          </cell>
          <cell r="B625" t="str">
            <v>岡山商銀信組銀行</v>
          </cell>
          <cell r="C625" t="str">
            <v>2673</v>
          </cell>
        </row>
        <row r="626">
          <cell r="A626" t="str">
            <v>笠岡信組</v>
          </cell>
          <cell r="B626" t="str">
            <v>笠岡信組銀行</v>
          </cell>
          <cell r="C626" t="str">
            <v>2674</v>
          </cell>
        </row>
        <row r="627">
          <cell r="A627" t="str">
            <v>広島市信組</v>
          </cell>
          <cell r="B627" t="str">
            <v>広島市信組銀行</v>
          </cell>
          <cell r="C627" t="str">
            <v>2680</v>
          </cell>
        </row>
        <row r="628">
          <cell r="A628" t="str">
            <v>広島県信組</v>
          </cell>
          <cell r="B628" t="str">
            <v>広島県信組銀行</v>
          </cell>
          <cell r="C628" t="str">
            <v>2681</v>
          </cell>
        </row>
        <row r="629">
          <cell r="A629" t="str">
            <v>広島商銀信組</v>
          </cell>
          <cell r="B629" t="str">
            <v>広島商銀信組銀行</v>
          </cell>
          <cell r="C629" t="str">
            <v>2684</v>
          </cell>
        </row>
        <row r="630">
          <cell r="A630" t="str">
            <v>両備信組</v>
          </cell>
          <cell r="B630" t="str">
            <v>両備信組銀行</v>
          </cell>
          <cell r="C630" t="str">
            <v>2690</v>
          </cell>
        </row>
        <row r="631">
          <cell r="A631" t="str">
            <v>備後信組</v>
          </cell>
          <cell r="B631" t="str">
            <v>備後信組銀行</v>
          </cell>
          <cell r="C631" t="str">
            <v>2696</v>
          </cell>
        </row>
        <row r="632">
          <cell r="A632" t="str">
            <v>山口県信組</v>
          </cell>
          <cell r="B632" t="str">
            <v>山口県信組銀行</v>
          </cell>
          <cell r="C632" t="str">
            <v>2703</v>
          </cell>
        </row>
        <row r="633">
          <cell r="A633" t="str">
            <v>香川県信組</v>
          </cell>
          <cell r="B633" t="str">
            <v>香川県信組銀行</v>
          </cell>
          <cell r="C633" t="str">
            <v>2721</v>
          </cell>
        </row>
        <row r="634">
          <cell r="A634" t="str">
            <v>土佐信組</v>
          </cell>
          <cell r="B634" t="str">
            <v>土佐信組銀行</v>
          </cell>
          <cell r="C634" t="str">
            <v>2740</v>
          </cell>
        </row>
        <row r="635">
          <cell r="A635" t="str">
            <v>宿毛商銀信組</v>
          </cell>
          <cell r="B635" t="str">
            <v>宿毛商銀信組銀行</v>
          </cell>
          <cell r="C635" t="str">
            <v>2741</v>
          </cell>
        </row>
        <row r="636">
          <cell r="A636" t="str">
            <v>福岡県庁信組</v>
          </cell>
          <cell r="B636" t="str">
            <v>福岡県庁信組銀行</v>
          </cell>
          <cell r="C636" t="str">
            <v>2751</v>
          </cell>
        </row>
        <row r="637">
          <cell r="A637" t="str">
            <v>福岡県医師信組</v>
          </cell>
          <cell r="B637" t="str">
            <v>福岡県医師信組銀行</v>
          </cell>
          <cell r="C637" t="str">
            <v>2753</v>
          </cell>
        </row>
        <row r="638">
          <cell r="A638" t="str">
            <v>福岡県南部信組</v>
          </cell>
          <cell r="B638" t="str">
            <v>福岡県南部信組銀行</v>
          </cell>
          <cell r="C638" t="str">
            <v>2763</v>
          </cell>
        </row>
        <row r="639">
          <cell r="A639" t="str">
            <v>福岡県中央信組</v>
          </cell>
          <cell r="B639" t="str">
            <v>福岡県中央信組銀行</v>
          </cell>
          <cell r="C639" t="str">
            <v>2773</v>
          </cell>
        </row>
        <row r="640">
          <cell r="A640" t="str">
            <v>とびうめ信組</v>
          </cell>
          <cell r="B640" t="str">
            <v>とびうめ信組銀行</v>
          </cell>
          <cell r="C640" t="str">
            <v>2778</v>
          </cell>
        </row>
        <row r="641">
          <cell r="A641" t="str">
            <v>佐賀県医師信組</v>
          </cell>
          <cell r="B641" t="str">
            <v>佐賀県医師信組銀行</v>
          </cell>
          <cell r="C641" t="str">
            <v>2802</v>
          </cell>
        </row>
        <row r="642">
          <cell r="A642" t="str">
            <v>佐賀東信組</v>
          </cell>
          <cell r="B642" t="str">
            <v>佐賀東信組銀行</v>
          </cell>
          <cell r="C642" t="str">
            <v>2803</v>
          </cell>
        </row>
        <row r="643">
          <cell r="A643" t="str">
            <v>佐賀西信組</v>
          </cell>
          <cell r="B643" t="str">
            <v>佐賀西信組銀行</v>
          </cell>
          <cell r="C643" t="str">
            <v>2808</v>
          </cell>
        </row>
        <row r="644">
          <cell r="A644" t="str">
            <v>長崎三菱信組</v>
          </cell>
          <cell r="B644" t="str">
            <v>長崎三菱信組銀行</v>
          </cell>
          <cell r="C644" t="str">
            <v>2820</v>
          </cell>
        </row>
        <row r="645">
          <cell r="A645" t="str">
            <v>長崎県医師信組</v>
          </cell>
          <cell r="B645" t="str">
            <v>長崎県医師信組銀行</v>
          </cell>
          <cell r="C645" t="str">
            <v>2821</v>
          </cell>
        </row>
        <row r="646">
          <cell r="A646" t="str">
            <v>長崎県民信組</v>
          </cell>
          <cell r="B646" t="str">
            <v>長崎県民信組銀行</v>
          </cell>
          <cell r="C646" t="str">
            <v>2825</v>
          </cell>
        </row>
        <row r="647">
          <cell r="A647" t="str">
            <v>佐世保中央信組</v>
          </cell>
          <cell r="B647" t="str">
            <v>佐世保中央信組銀行</v>
          </cell>
          <cell r="C647" t="str">
            <v>2826</v>
          </cell>
        </row>
        <row r="648">
          <cell r="A648" t="str">
            <v>福江信組</v>
          </cell>
          <cell r="B648" t="str">
            <v>福江信組銀行</v>
          </cell>
          <cell r="C648" t="str">
            <v>2833</v>
          </cell>
        </row>
        <row r="649">
          <cell r="A649" t="str">
            <v>九州幸銀信組</v>
          </cell>
          <cell r="B649" t="str">
            <v>九州幸銀信組銀行</v>
          </cell>
          <cell r="C649" t="str">
            <v>2840</v>
          </cell>
        </row>
        <row r="650">
          <cell r="A650" t="str">
            <v>熊本県医師信組</v>
          </cell>
          <cell r="B650" t="str">
            <v>熊本県医師信組銀行</v>
          </cell>
          <cell r="C650" t="str">
            <v>2842</v>
          </cell>
        </row>
        <row r="651">
          <cell r="A651" t="str">
            <v>熊本県信組</v>
          </cell>
          <cell r="B651" t="str">
            <v>熊本県信組銀行</v>
          </cell>
          <cell r="C651" t="str">
            <v>2845</v>
          </cell>
        </row>
        <row r="652">
          <cell r="A652" t="str">
            <v>大分県信組</v>
          </cell>
          <cell r="B652" t="str">
            <v>大分県信組銀行</v>
          </cell>
          <cell r="C652" t="str">
            <v>2870</v>
          </cell>
        </row>
        <row r="653">
          <cell r="A653" t="str">
            <v>宮崎県南部信組</v>
          </cell>
          <cell r="B653" t="str">
            <v>宮崎県南部信組銀行</v>
          </cell>
          <cell r="C653" t="str">
            <v>2884</v>
          </cell>
        </row>
        <row r="654">
          <cell r="A654" t="str">
            <v>鹿児島興業信組</v>
          </cell>
          <cell r="B654" t="str">
            <v>鹿児島興業信組銀行</v>
          </cell>
          <cell r="C654" t="str">
            <v>2890</v>
          </cell>
        </row>
        <row r="655">
          <cell r="A655" t="str">
            <v>鹿児島県医師信組</v>
          </cell>
          <cell r="B655" t="str">
            <v>鹿児島県医師信組銀行</v>
          </cell>
          <cell r="C655" t="str">
            <v>2891</v>
          </cell>
        </row>
        <row r="656">
          <cell r="A656" t="str">
            <v>奄美信組</v>
          </cell>
          <cell r="B656" t="str">
            <v>奄美信組銀行</v>
          </cell>
          <cell r="C656" t="str">
            <v>2895</v>
          </cell>
        </row>
        <row r="657">
          <cell r="A657" t="str">
            <v>労働金庫連合会</v>
          </cell>
          <cell r="B657" t="str">
            <v>労働金庫連合会銀行</v>
          </cell>
          <cell r="C657" t="str">
            <v>2950</v>
          </cell>
        </row>
        <row r="658">
          <cell r="A658" t="str">
            <v>北海道労金</v>
          </cell>
          <cell r="B658" t="str">
            <v>北海道労金銀行</v>
          </cell>
          <cell r="C658" t="str">
            <v>2951</v>
          </cell>
        </row>
        <row r="659">
          <cell r="A659" t="str">
            <v>東北労金</v>
          </cell>
          <cell r="B659" t="str">
            <v>東北労金銀行</v>
          </cell>
          <cell r="C659" t="str">
            <v>2954</v>
          </cell>
        </row>
        <row r="660">
          <cell r="A660" t="str">
            <v>中央労金</v>
          </cell>
          <cell r="B660" t="str">
            <v>中央労金銀行</v>
          </cell>
          <cell r="C660" t="str">
            <v>2963</v>
          </cell>
        </row>
        <row r="661">
          <cell r="A661" t="str">
            <v>新潟県労金</v>
          </cell>
          <cell r="B661" t="str">
            <v>新潟県労金銀行</v>
          </cell>
          <cell r="C661" t="str">
            <v>2965</v>
          </cell>
        </row>
        <row r="662">
          <cell r="A662" t="str">
            <v>長野県労金</v>
          </cell>
          <cell r="B662" t="str">
            <v>長野県労金銀行</v>
          </cell>
          <cell r="C662" t="str">
            <v>2966</v>
          </cell>
        </row>
        <row r="663">
          <cell r="A663" t="str">
            <v>静岡県労金</v>
          </cell>
          <cell r="B663" t="str">
            <v>静岡県労金銀行</v>
          </cell>
          <cell r="C663" t="str">
            <v>2968</v>
          </cell>
        </row>
        <row r="664">
          <cell r="A664" t="str">
            <v>北陸労金</v>
          </cell>
          <cell r="B664" t="str">
            <v>北陸労金銀行</v>
          </cell>
          <cell r="C664" t="str">
            <v>2970</v>
          </cell>
        </row>
        <row r="665">
          <cell r="A665" t="str">
            <v>東海労金</v>
          </cell>
          <cell r="B665" t="str">
            <v>東海労金銀行</v>
          </cell>
          <cell r="C665" t="str">
            <v>2972</v>
          </cell>
        </row>
        <row r="666">
          <cell r="A666" t="str">
            <v>近畿労金</v>
          </cell>
          <cell r="B666" t="str">
            <v>近畿労金銀行</v>
          </cell>
          <cell r="C666" t="str">
            <v>2978</v>
          </cell>
        </row>
        <row r="667">
          <cell r="A667" t="str">
            <v>中国労金</v>
          </cell>
          <cell r="B667" t="str">
            <v>中国労金銀行</v>
          </cell>
          <cell r="C667" t="str">
            <v>2984</v>
          </cell>
        </row>
        <row r="668">
          <cell r="A668" t="str">
            <v>四国労金</v>
          </cell>
          <cell r="B668" t="str">
            <v>四国労金銀行</v>
          </cell>
          <cell r="C668" t="str">
            <v>2987</v>
          </cell>
        </row>
        <row r="669">
          <cell r="A669" t="str">
            <v>九州労金</v>
          </cell>
          <cell r="B669" t="str">
            <v>九州労金銀行</v>
          </cell>
          <cell r="C669" t="str">
            <v>2990</v>
          </cell>
        </row>
        <row r="670">
          <cell r="A670" t="str">
            <v>沖縄県労金</v>
          </cell>
          <cell r="B670" t="str">
            <v>沖縄県労金銀行</v>
          </cell>
          <cell r="C670" t="str">
            <v>2997</v>
          </cell>
        </row>
        <row r="671">
          <cell r="A671" t="str">
            <v>農林中央金庫</v>
          </cell>
          <cell r="B671" t="str">
            <v>農林中央金庫銀行</v>
          </cell>
          <cell r="C671" t="str">
            <v>3000</v>
          </cell>
        </row>
        <row r="672">
          <cell r="A672" t="str">
            <v>北海道信連</v>
          </cell>
          <cell r="B672" t="str">
            <v>北海道信連銀行</v>
          </cell>
          <cell r="C672" t="str">
            <v>3001</v>
          </cell>
        </row>
        <row r="673">
          <cell r="A673" t="str">
            <v>青森県信連</v>
          </cell>
          <cell r="B673" t="str">
            <v>青森県信連銀行</v>
          </cell>
          <cell r="C673" t="str">
            <v>3002</v>
          </cell>
        </row>
        <row r="674">
          <cell r="A674" t="str">
            <v>岩手県信連</v>
          </cell>
          <cell r="B674" t="str">
            <v>岩手県信連銀行</v>
          </cell>
          <cell r="C674" t="str">
            <v>3003</v>
          </cell>
        </row>
        <row r="675">
          <cell r="A675" t="str">
            <v>茨城県信連</v>
          </cell>
          <cell r="B675" t="str">
            <v>茨城県信連銀行</v>
          </cell>
          <cell r="C675" t="str">
            <v>3008</v>
          </cell>
        </row>
        <row r="676">
          <cell r="A676" t="str">
            <v>群馬県信連</v>
          </cell>
          <cell r="B676" t="str">
            <v>群馬県信連銀行</v>
          </cell>
          <cell r="C676" t="str">
            <v>3010</v>
          </cell>
        </row>
        <row r="677">
          <cell r="A677" t="str">
            <v>埼玉県信連</v>
          </cell>
          <cell r="B677" t="str">
            <v>埼玉県信連銀行</v>
          </cell>
          <cell r="C677" t="str">
            <v>3011</v>
          </cell>
        </row>
        <row r="678">
          <cell r="A678" t="str">
            <v>千葉県信連</v>
          </cell>
          <cell r="B678" t="str">
            <v>千葉県信連銀行</v>
          </cell>
          <cell r="C678" t="str">
            <v>3012</v>
          </cell>
        </row>
        <row r="679">
          <cell r="A679" t="str">
            <v>東京都信連</v>
          </cell>
          <cell r="B679" t="str">
            <v>東京都信連銀行</v>
          </cell>
          <cell r="C679" t="str">
            <v>3013</v>
          </cell>
        </row>
        <row r="680">
          <cell r="A680" t="str">
            <v>神奈川県信連</v>
          </cell>
          <cell r="B680" t="str">
            <v>神奈川県信連銀行</v>
          </cell>
          <cell r="C680" t="str">
            <v>3014</v>
          </cell>
        </row>
        <row r="681">
          <cell r="A681" t="str">
            <v>山梨県信連</v>
          </cell>
          <cell r="B681" t="str">
            <v>山梨県信連銀行</v>
          </cell>
          <cell r="C681" t="str">
            <v>3015</v>
          </cell>
        </row>
        <row r="682">
          <cell r="A682" t="str">
            <v>長野県信連</v>
          </cell>
          <cell r="B682" t="str">
            <v>長野県信連銀行</v>
          </cell>
          <cell r="C682" t="str">
            <v>3016</v>
          </cell>
        </row>
        <row r="683">
          <cell r="A683" t="str">
            <v>新潟県信連</v>
          </cell>
          <cell r="B683" t="str">
            <v>新潟県信連銀行</v>
          </cell>
          <cell r="C683" t="str">
            <v>3017</v>
          </cell>
        </row>
        <row r="684">
          <cell r="A684" t="str">
            <v>石川県信連</v>
          </cell>
          <cell r="B684" t="str">
            <v>石川県信連銀行</v>
          </cell>
          <cell r="C684" t="str">
            <v>3019</v>
          </cell>
        </row>
        <row r="685">
          <cell r="A685" t="str">
            <v>岐阜県信連</v>
          </cell>
          <cell r="B685" t="str">
            <v>岐阜県信連銀行</v>
          </cell>
          <cell r="C685" t="str">
            <v>3020</v>
          </cell>
        </row>
        <row r="686">
          <cell r="A686" t="str">
            <v>静岡県信連</v>
          </cell>
          <cell r="B686" t="str">
            <v>静岡県信連銀行</v>
          </cell>
          <cell r="C686" t="str">
            <v>3021</v>
          </cell>
        </row>
        <row r="687">
          <cell r="A687" t="str">
            <v>愛知県信連</v>
          </cell>
          <cell r="B687" t="str">
            <v>愛知県信連銀行</v>
          </cell>
          <cell r="C687" t="str">
            <v>3022</v>
          </cell>
        </row>
        <row r="688">
          <cell r="A688" t="str">
            <v>三重県信連</v>
          </cell>
          <cell r="B688" t="str">
            <v>三重県信連銀行</v>
          </cell>
          <cell r="C688" t="str">
            <v>3023</v>
          </cell>
        </row>
        <row r="689">
          <cell r="A689" t="str">
            <v>福井県信連</v>
          </cell>
          <cell r="B689" t="str">
            <v>福井県信連銀行</v>
          </cell>
          <cell r="C689" t="str">
            <v>3024</v>
          </cell>
        </row>
        <row r="690">
          <cell r="A690" t="str">
            <v>滋賀県信連</v>
          </cell>
          <cell r="B690" t="str">
            <v>滋賀県信連銀行</v>
          </cell>
          <cell r="C690" t="str">
            <v>3025</v>
          </cell>
        </row>
        <row r="691">
          <cell r="A691" t="str">
            <v>京都府信連</v>
          </cell>
          <cell r="B691" t="str">
            <v>京都府信連銀行</v>
          </cell>
          <cell r="C691" t="str">
            <v>3026</v>
          </cell>
        </row>
        <row r="692">
          <cell r="A692" t="str">
            <v>大阪府信連</v>
          </cell>
          <cell r="B692" t="str">
            <v>大阪府信連銀行</v>
          </cell>
          <cell r="C692" t="str">
            <v>3027</v>
          </cell>
        </row>
        <row r="693">
          <cell r="A693" t="str">
            <v>兵庫県信連</v>
          </cell>
          <cell r="B693" t="str">
            <v>兵庫県信連銀行</v>
          </cell>
          <cell r="C693" t="str">
            <v>3028</v>
          </cell>
        </row>
        <row r="694">
          <cell r="A694" t="str">
            <v>和歌山県信連</v>
          </cell>
          <cell r="B694" t="str">
            <v>和歌山県信連銀行</v>
          </cell>
          <cell r="C694" t="str">
            <v>3030</v>
          </cell>
        </row>
        <row r="695">
          <cell r="A695" t="str">
            <v>鳥取県信連</v>
          </cell>
          <cell r="B695" t="str">
            <v>鳥取県信連銀行</v>
          </cell>
          <cell r="C695" t="str">
            <v>3031</v>
          </cell>
        </row>
        <row r="696">
          <cell r="A696" t="str">
            <v>島根県信連</v>
          </cell>
          <cell r="B696" t="str">
            <v>島根県信連銀行</v>
          </cell>
          <cell r="C696" t="str">
            <v>3032</v>
          </cell>
        </row>
        <row r="697">
          <cell r="A697" t="str">
            <v>広島県信連</v>
          </cell>
          <cell r="B697" t="str">
            <v>広島県信連銀行</v>
          </cell>
          <cell r="C697" t="str">
            <v>3034</v>
          </cell>
        </row>
        <row r="698">
          <cell r="A698" t="str">
            <v>山口県信連</v>
          </cell>
          <cell r="B698" t="str">
            <v>山口県信連銀行</v>
          </cell>
          <cell r="C698" t="str">
            <v>3035</v>
          </cell>
        </row>
        <row r="699">
          <cell r="A699" t="str">
            <v>徳島県信連</v>
          </cell>
          <cell r="B699" t="str">
            <v>徳島県信連銀行</v>
          </cell>
          <cell r="C699" t="str">
            <v>3036</v>
          </cell>
        </row>
        <row r="700">
          <cell r="A700" t="str">
            <v>香川県信連</v>
          </cell>
          <cell r="B700" t="str">
            <v>香川県信連銀行</v>
          </cell>
          <cell r="C700" t="str">
            <v>3037</v>
          </cell>
        </row>
        <row r="701">
          <cell r="A701" t="str">
            <v>愛媛県信連</v>
          </cell>
          <cell r="B701" t="str">
            <v>愛媛県信連銀行</v>
          </cell>
          <cell r="C701" t="str">
            <v>3038</v>
          </cell>
        </row>
        <row r="702">
          <cell r="A702" t="str">
            <v>高知県信連</v>
          </cell>
          <cell r="B702" t="str">
            <v>高知県信連銀行</v>
          </cell>
          <cell r="C702" t="str">
            <v>3039</v>
          </cell>
        </row>
        <row r="703">
          <cell r="A703" t="str">
            <v>福岡県信連</v>
          </cell>
          <cell r="B703" t="str">
            <v>福岡県信連銀行</v>
          </cell>
          <cell r="C703" t="str">
            <v>3040</v>
          </cell>
        </row>
        <row r="704">
          <cell r="A704" t="str">
            <v>佐賀県信連</v>
          </cell>
          <cell r="B704" t="str">
            <v>佐賀県信連銀行</v>
          </cell>
          <cell r="C704" t="str">
            <v>3041</v>
          </cell>
        </row>
        <row r="705">
          <cell r="A705" t="str">
            <v>大分県信連</v>
          </cell>
          <cell r="B705" t="str">
            <v>大分県信連銀行</v>
          </cell>
          <cell r="C705" t="str">
            <v>3044</v>
          </cell>
        </row>
        <row r="706">
          <cell r="A706" t="str">
            <v>宮崎県信連</v>
          </cell>
          <cell r="B706" t="str">
            <v>宮崎県信連銀行</v>
          </cell>
          <cell r="C706" t="str">
            <v>3045</v>
          </cell>
        </row>
        <row r="707">
          <cell r="A707" t="str">
            <v>鹿児島県信連</v>
          </cell>
          <cell r="B707" t="str">
            <v>鹿児島県信連銀行</v>
          </cell>
          <cell r="C707" t="str">
            <v>3046</v>
          </cell>
        </row>
        <row r="708">
          <cell r="A708" t="str">
            <v>北檜山町農協</v>
          </cell>
          <cell r="B708" t="str">
            <v>北檜山町農協銀行</v>
          </cell>
          <cell r="C708" t="str">
            <v>3056</v>
          </cell>
        </row>
        <row r="709">
          <cell r="A709" t="str">
            <v>今金町農協</v>
          </cell>
          <cell r="B709" t="str">
            <v>今金町農協銀行</v>
          </cell>
          <cell r="C709" t="str">
            <v>3058</v>
          </cell>
        </row>
        <row r="710">
          <cell r="A710" t="str">
            <v>函館市亀田農協</v>
          </cell>
          <cell r="B710" t="str">
            <v>函館市亀田農協銀行</v>
          </cell>
          <cell r="C710" t="str">
            <v>3066</v>
          </cell>
        </row>
        <row r="711">
          <cell r="A711" t="str">
            <v>新函館農協</v>
          </cell>
          <cell r="B711" t="str">
            <v>新函館農協銀行</v>
          </cell>
          <cell r="C711" t="str">
            <v>3068</v>
          </cell>
        </row>
        <row r="712">
          <cell r="A712" t="str">
            <v>ようてい農協</v>
          </cell>
          <cell r="B712" t="str">
            <v>ようてい農協銀行</v>
          </cell>
          <cell r="C712" t="str">
            <v>3086</v>
          </cell>
        </row>
        <row r="713">
          <cell r="A713" t="str">
            <v>きょうわ農協</v>
          </cell>
          <cell r="B713" t="str">
            <v>きょうわ農協銀行</v>
          </cell>
          <cell r="C713" t="str">
            <v>3087</v>
          </cell>
        </row>
        <row r="714">
          <cell r="A714" t="str">
            <v>新おたる農協</v>
          </cell>
          <cell r="B714" t="str">
            <v>新おたる農協銀行</v>
          </cell>
          <cell r="C714" t="str">
            <v>3094</v>
          </cell>
        </row>
        <row r="715">
          <cell r="A715" t="str">
            <v>余市町農協</v>
          </cell>
          <cell r="B715" t="str">
            <v>余市町農協銀行</v>
          </cell>
          <cell r="C715" t="str">
            <v>3095</v>
          </cell>
        </row>
        <row r="716">
          <cell r="A716" t="str">
            <v>とうや湖農協</v>
          </cell>
          <cell r="B716" t="str">
            <v>とうや湖農協銀行</v>
          </cell>
          <cell r="C716" t="str">
            <v>3103</v>
          </cell>
        </row>
        <row r="717">
          <cell r="A717" t="str">
            <v>伊達市農協</v>
          </cell>
          <cell r="B717" t="str">
            <v>伊達市農協銀行</v>
          </cell>
          <cell r="C717" t="str">
            <v>3107</v>
          </cell>
        </row>
        <row r="718">
          <cell r="A718" t="str">
            <v>とまこまい広域農協</v>
          </cell>
          <cell r="B718" t="str">
            <v>とまこまい広域農協銀行</v>
          </cell>
          <cell r="C718" t="str">
            <v>3112</v>
          </cell>
        </row>
        <row r="719">
          <cell r="A719" t="str">
            <v>鵡川農協</v>
          </cell>
          <cell r="B719" t="str">
            <v>鵡川農協銀行</v>
          </cell>
          <cell r="C719" t="str">
            <v>3114</v>
          </cell>
        </row>
        <row r="720">
          <cell r="A720" t="str">
            <v>平取町農協</v>
          </cell>
          <cell r="B720" t="str">
            <v>平取町農協銀行</v>
          </cell>
          <cell r="C720" t="str">
            <v>3120</v>
          </cell>
        </row>
        <row r="721">
          <cell r="A721" t="str">
            <v>富川農協</v>
          </cell>
          <cell r="B721" t="str">
            <v>富川農協銀行</v>
          </cell>
          <cell r="C721" t="str">
            <v>3121</v>
          </cell>
        </row>
        <row r="722">
          <cell r="A722" t="str">
            <v>門別町農協</v>
          </cell>
          <cell r="B722" t="str">
            <v>門別町農協銀行</v>
          </cell>
          <cell r="C722" t="str">
            <v>3122</v>
          </cell>
        </row>
        <row r="723">
          <cell r="A723" t="str">
            <v>新冠町農協</v>
          </cell>
          <cell r="B723" t="str">
            <v>新冠町農協銀行</v>
          </cell>
          <cell r="C723" t="str">
            <v>3124</v>
          </cell>
        </row>
        <row r="724">
          <cell r="A724" t="str">
            <v>しずない農協</v>
          </cell>
          <cell r="B724" t="str">
            <v>しずない農協銀行</v>
          </cell>
          <cell r="C724" t="str">
            <v>3125</v>
          </cell>
        </row>
        <row r="725">
          <cell r="A725" t="str">
            <v>みついし農協</v>
          </cell>
          <cell r="B725" t="str">
            <v>みついし農協銀行</v>
          </cell>
          <cell r="C725" t="str">
            <v>3126</v>
          </cell>
        </row>
        <row r="726">
          <cell r="A726" t="str">
            <v>ひだか東農協</v>
          </cell>
          <cell r="B726" t="str">
            <v>ひだか東農協銀行</v>
          </cell>
          <cell r="C726" t="str">
            <v>3129</v>
          </cell>
        </row>
        <row r="727">
          <cell r="A727" t="str">
            <v>札幌市農協</v>
          </cell>
          <cell r="B727" t="str">
            <v>札幌市農協銀行</v>
          </cell>
          <cell r="C727" t="str">
            <v>3133</v>
          </cell>
        </row>
        <row r="728">
          <cell r="A728" t="str">
            <v>道央農協</v>
          </cell>
          <cell r="B728" t="str">
            <v>道央農協銀行</v>
          </cell>
          <cell r="C728" t="str">
            <v>3139</v>
          </cell>
        </row>
        <row r="729">
          <cell r="A729" t="str">
            <v>石狩市農協</v>
          </cell>
          <cell r="B729" t="str">
            <v>石狩市農協銀行</v>
          </cell>
          <cell r="C729" t="str">
            <v>3142</v>
          </cell>
        </row>
        <row r="730">
          <cell r="A730" t="str">
            <v>北石狩農協</v>
          </cell>
          <cell r="B730" t="str">
            <v>北石狩農協銀行</v>
          </cell>
          <cell r="C730" t="str">
            <v>3145</v>
          </cell>
        </row>
        <row r="731">
          <cell r="A731" t="str">
            <v>新篠津村農協</v>
          </cell>
          <cell r="B731" t="str">
            <v>新篠津村農協銀行</v>
          </cell>
          <cell r="C731" t="str">
            <v>3147</v>
          </cell>
        </row>
        <row r="732">
          <cell r="A732" t="str">
            <v>サツラク農協</v>
          </cell>
          <cell r="B732" t="str">
            <v>サツラク農協銀行</v>
          </cell>
          <cell r="C732" t="str">
            <v>3154</v>
          </cell>
        </row>
        <row r="733">
          <cell r="A733" t="str">
            <v>いわみざわ農協</v>
          </cell>
          <cell r="B733" t="str">
            <v>いわみざわ農協銀行</v>
          </cell>
          <cell r="C733" t="str">
            <v>3156</v>
          </cell>
        </row>
        <row r="734">
          <cell r="A734" t="str">
            <v>南幌町農協</v>
          </cell>
          <cell r="B734" t="str">
            <v>南幌町農協銀行</v>
          </cell>
          <cell r="C734" t="str">
            <v>3161</v>
          </cell>
        </row>
        <row r="735">
          <cell r="A735" t="str">
            <v>美唄市農協</v>
          </cell>
          <cell r="B735" t="str">
            <v>美唄市農協銀行</v>
          </cell>
          <cell r="C735" t="str">
            <v>3164</v>
          </cell>
        </row>
        <row r="736">
          <cell r="A736" t="str">
            <v>峰延農協</v>
          </cell>
          <cell r="B736" t="str">
            <v>峰延農協銀行</v>
          </cell>
          <cell r="C736" t="str">
            <v>3165</v>
          </cell>
        </row>
        <row r="737">
          <cell r="A737" t="str">
            <v>月形町農協</v>
          </cell>
          <cell r="B737" t="str">
            <v>月形町農協銀行</v>
          </cell>
          <cell r="C737" t="str">
            <v>3168</v>
          </cell>
        </row>
        <row r="738">
          <cell r="A738" t="str">
            <v>ながぬま農協</v>
          </cell>
          <cell r="B738" t="str">
            <v>ながぬま農協銀行</v>
          </cell>
          <cell r="C738" t="str">
            <v>3170</v>
          </cell>
        </row>
        <row r="739">
          <cell r="A739" t="str">
            <v>そらち南農協</v>
          </cell>
          <cell r="B739" t="str">
            <v>そらち南農協銀行</v>
          </cell>
          <cell r="C739" t="str">
            <v>3172</v>
          </cell>
        </row>
        <row r="740">
          <cell r="A740" t="str">
            <v>夕張市農協</v>
          </cell>
          <cell r="B740" t="str">
            <v>夕張市農協銀行</v>
          </cell>
          <cell r="C740" t="str">
            <v>3173</v>
          </cell>
        </row>
        <row r="741">
          <cell r="A741" t="str">
            <v>新砂川農協</v>
          </cell>
          <cell r="B741" t="str">
            <v>新砂川農協銀行</v>
          </cell>
          <cell r="C741" t="str">
            <v>3175</v>
          </cell>
        </row>
        <row r="742">
          <cell r="A742" t="str">
            <v>たきかわ農協</v>
          </cell>
          <cell r="B742" t="str">
            <v>たきかわ農協銀行</v>
          </cell>
          <cell r="C742" t="str">
            <v>3177</v>
          </cell>
        </row>
        <row r="743">
          <cell r="A743" t="str">
            <v>ピンネ農協</v>
          </cell>
          <cell r="B743" t="str">
            <v>ピンネ農協銀行</v>
          </cell>
          <cell r="C743" t="str">
            <v>3181</v>
          </cell>
        </row>
        <row r="744">
          <cell r="A744" t="str">
            <v>北いぶき農協</v>
          </cell>
          <cell r="B744" t="str">
            <v>北いぶき農協銀行</v>
          </cell>
          <cell r="C744" t="str">
            <v>3188</v>
          </cell>
        </row>
        <row r="745">
          <cell r="A745" t="str">
            <v>きたそらち農協</v>
          </cell>
          <cell r="B745" t="str">
            <v>きたそらち農協銀行</v>
          </cell>
          <cell r="C745" t="str">
            <v>3189</v>
          </cell>
        </row>
        <row r="746">
          <cell r="A746" t="str">
            <v>南るもい農協</v>
          </cell>
          <cell r="B746" t="str">
            <v>南るもい農協銀行</v>
          </cell>
          <cell r="C746" t="str">
            <v>3200</v>
          </cell>
        </row>
        <row r="747">
          <cell r="A747" t="str">
            <v>苫前町農協</v>
          </cell>
          <cell r="B747" t="str">
            <v>苫前町農協銀行</v>
          </cell>
          <cell r="C747" t="str">
            <v>3201</v>
          </cell>
        </row>
        <row r="748">
          <cell r="A748" t="str">
            <v>オロロン農協</v>
          </cell>
          <cell r="B748" t="str">
            <v>オロロン農協銀行</v>
          </cell>
          <cell r="C748" t="str">
            <v>3202</v>
          </cell>
        </row>
        <row r="749">
          <cell r="A749" t="str">
            <v>天塩町農協</v>
          </cell>
          <cell r="B749" t="str">
            <v>天塩町農協銀行</v>
          </cell>
          <cell r="C749" t="str">
            <v>3206</v>
          </cell>
        </row>
        <row r="750">
          <cell r="A750" t="str">
            <v>幌延町農協</v>
          </cell>
          <cell r="B750" t="str">
            <v>幌延町農協銀行</v>
          </cell>
          <cell r="C750" t="str">
            <v>3208</v>
          </cell>
        </row>
        <row r="751">
          <cell r="A751" t="str">
            <v>あさひかわ農協</v>
          </cell>
          <cell r="B751" t="str">
            <v>あさひかわ農協銀行</v>
          </cell>
          <cell r="C751" t="str">
            <v>3210</v>
          </cell>
        </row>
        <row r="752">
          <cell r="A752" t="str">
            <v>たいせつ農協</v>
          </cell>
          <cell r="B752" t="str">
            <v>たいせつ農協銀行</v>
          </cell>
          <cell r="C752" t="str">
            <v>3214</v>
          </cell>
        </row>
        <row r="753">
          <cell r="A753" t="str">
            <v>東神楽農協</v>
          </cell>
          <cell r="B753" t="str">
            <v>東神楽農協銀行</v>
          </cell>
          <cell r="C753" t="str">
            <v>3219</v>
          </cell>
        </row>
        <row r="754">
          <cell r="A754" t="str">
            <v>東旭川農協</v>
          </cell>
          <cell r="B754" t="str">
            <v>東旭川農協銀行</v>
          </cell>
          <cell r="C754" t="str">
            <v>3220</v>
          </cell>
        </row>
        <row r="755">
          <cell r="A755" t="str">
            <v>当麻農協</v>
          </cell>
          <cell r="B755" t="str">
            <v>当麻農協銀行</v>
          </cell>
          <cell r="C755" t="str">
            <v>3223</v>
          </cell>
        </row>
        <row r="756">
          <cell r="A756" t="str">
            <v>比布町農協</v>
          </cell>
          <cell r="B756" t="str">
            <v>比布町農協銀行</v>
          </cell>
          <cell r="C756" t="str">
            <v>3224</v>
          </cell>
        </row>
        <row r="757">
          <cell r="A757" t="str">
            <v>上川中央農協</v>
          </cell>
          <cell r="B757" t="str">
            <v>上川中央農協銀行</v>
          </cell>
          <cell r="C757" t="str">
            <v>3225</v>
          </cell>
        </row>
        <row r="758">
          <cell r="A758" t="str">
            <v>東川町農協</v>
          </cell>
          <cell r="B758" t="str">
            <v>東川町農協銀行</v>
          </cell>
          <cell r="C758" t="str">
            <v>3227</v>
          </cell>
        </row>
        <row r="759">
          <cell r="A759" t="str">
            <v>美瑛町農協</v>
          </cell>
          <cell r="B759" t="str">
            <v>美瑛町農協銀行</v>
          </cell>
          <cell r="C759" t="str">
            <v>3228</v>
          </cell>
        </row>
        <row r="760">
          <cell r="A760" t="str">
            <v>ふらの農協</v>
          </cell>
          <cell r="B760" t="str">
            <v>ふらの農協銀行</v>
          </cell>
          <cell r="C760" t="str">
            <v>3231</v>
          </cell>
        </row>
        <row r="761">
          <cell r="A761" t="str">
            <v>北ひびき農協</v>
          </cell>
          <cell r="B761" t="str">
            <v>北ひびき農協銀行</v>
          </cell>
          <cell r="C761" t="str">
            <v>3238</v>
          </cell>
        </row>
        <row r="762">
          <cell r="A762" t="str">
            <v>道北なよろ農協</v>
          </cell>
          <cell r="B762" t="str">
            <v>道北なよろ農協銀行</v>
          </cell>
          <cell r="C762" t="str">
            <v>3244</v>
          </cell>
        </row>
        <row r="763">
          <cell r="A763" t="str">
            <v>北はるか農協</v>
          </cell>
          <cell r="B763" t="str">
            <v>北はるか農協銀行</v>
          </cell>
          <cell r="C763" t="str">
            <v>3248</v>
          </cell>
        </row>
        <row r="764">
          <cell r="A764" t="str">
            <v>稚内農協</v>
          </cell>
          <cell r="B764" t="str">
            <v>稚内農協銀行</v>
          </cell>
          <cell r="C764" t="str">
            <v>3254</v>
          </cell>
        </row>
        <row r="765">
          <cell r="A765" t="str">
            <v>沼川農協</v>
          </cell>
          <cell r="B765" t="str">
            <v>沼川農協銀行</v>
          </cell>
          <cell r="C765" t="str">
            <v>3256</v>
          </cell>
        </row>
        <row r="766">
          <cell r="A766" t="str">
            <v>豊富町農協</v>
          </cell>
          <cell r="B766" t="str">
            <v>豊富町農協銀行</v>
          </cell>
          <cell r="C766" t="str">
            <v>3257</v>
          </cell>
        </row>
        <row r="767">
          <cell r="A767" t="str">
            <v>東宗谷農協</v>
          </cell>
          <cell r="B767" t="str">
            <v>東宗谷農協銀行</v>
          </cell>
          <cell r="C767" t="str">
            <v>3259</v>
          </cell>
        </row>
        <row r="768">
          <cell r="A768" t="str">
            <v>中頓別町農協</v>
          </cell>
          <cell r="B768" t="str">
            <v>中頓別町農協銀行</v>
          </cell>
          <cell r="C768" t="str">
            <v>3260</v>
          </cell>
        </row>
        <row r="769">
          <cell r="A769" t="str">
            <v>北見枝幸農協</v>
          </cell>
          <cell r="B769" t="str">
            <v>北見枝幸農協銀行</v>
          </cell>
          <cell r="C769" t="str">
            <v>3261</v>
          </cell>
        </row>
        <row r="770">
          <cell r="A770" t="str">
            <v>歌登農協</v>
          </cell>
          <cell r="B770" t="str">
            <v>歌登農協銀行</v>
          </cell>
          <cell r="C770" t="str">
            <v>3262</v>
          </cell>
        </row>
        <row r="771">
          <cell r="A771" t="str">
            <v>帯広市川西農協</v>
          </cell>
          <cell r="B771" t="str">
            <v>帯広市川西農協銀行</v>
          </cell>
          <cell r="C771" t="str">
            <v>3264</v>
          </cell>
        </row>
        <row r="772">
          <cell r="A772" t="str">
            <v>帯広大正農協</v>
          </cell>
          <cell r="B772" t="str">
            <v>帯広大正農協銀行</v>
          </cell>
          <cell r="C772" t="str">
            <v>3265</v>
          </cell>
        </row>
        <row r="773">
          <cell r="A773" t="str">
            <v>中札内村農協</v>
          </cell>
          <cell r="B773" t="str">
            <v>中札内村農協銀行</v>
          </cell>
          <cell r="C773" t="str">
            <v>3266</v>
          </cell>
        </row>
        <row r="774">
          <cell r="A774" t="str">
            <v>更別村農協</v>
          </cell>
          <cell r="B774" t="str">
            <v>更別村農協銀行</v>
          </cell>
          <cell r="C774" t="str">
            <v>3267</v>
          </cell>
        </row>
        <row r="775">
          <cell r="A775" t="str">
            <v>忠類農協</v>
          </cell>
          <cell r="B775" t="str">
            <v>忠類農協銀行</v>
          </cell>
          <cell r="C775" t="str">
            <v>3268</v>
          </cell>
        </row>
        <row r="776">
          <cell r="A776" t="str">
            <v>大樹町農協</v>
          </cell>
          <cell r="B776" t="str">
            <v>大樹町農協銀行</v>
          </cell>
          <cell r="C776" t="str">
            <v>3269</v>
          </cell>
        </row>
        <row r="777">
          <cell r="A777" t="str">
            <v>広尾町農協</v>
          </cell>
          <cell r="B777" t="str">
            <v>広尾町農協銀行</v>
          </cell>
          <cell r="C777" t="str">
            <v>3270</v>
          </cell>
        </row>
        <row r="778">
          <cell r="A778" t="str">
            <v>芽室町農協</v>
          </cell>
          <cell r="B778" t="str">
            <v>芽室町農協銀行</v>
          </cell>
          <cell r="C778" t="str">
            <v>3271</v>
          </cell>
        </row>
        <row r="779">
          <cell r="A779" t="str">
            <v>十勝清水町農協</v>
          </cell>
          <cell r="B779" t="str">
            <v>十勝清水町農協銀行</v>
          </cell>
          <cell r="C779" t="str">
            <v>3273</v>
          </cell>
        </row>
        <row r="780">
          <cell r="A780" t="str">
            <v>新得町農協</v>
          </cell>
          <cell r="B780" t="str">
            <v>新得町農協銀行</v>
          </cell>
          <cell r="C780" t="str">
            <v>3275</v>
          </cell>
        </row>
        <row r="781">
          <cell r="A781" t="str">
            <v>鹿追町農協</v>
          </cell>
          <cell r="B781" t="str">
            <v>鹿追町農協銀行</v>
          </cell>
          <cell r="C781" t="str">
            <v>3276</v>
          </cell>
        </row>
        <row r="782">
          <cell r="A782" t="str">
            <v>木野農協</v>
          </cell>
          <cell r="B782" t="str">
            <v>木野農協銀行</v>
          </cell>
          <cell r="C782" t="str">
            <v>3277</v>
          </cell>
        </row>
        <row r="783">
          <cell r="A783" t="str">
            <v>音更町農協</v>
          </cell>
          <cell r="B783" t="str">
            <v>音更町農協銀行</v>
          </cell>
          <cell r="C783" t="str">
            <v>3278</v>
          </cell>
        </row>
        <row r="784">
          <cell r="A784" t="str">
            <v>士幌町農協</v>
          </cell>
          <cell r="B784" t="str">
            <v>士幌町農協銀行</v>
          </cell>
          <cell r="C784" t="str">
            <v>3279</v>
          </cell>
        </row>
        <row r="785">
          <cell r="A785" t="str">
            <v>上士幌町農協</v>
          </cell>
          <cell r="B785" t="str">
            <v>上士幌町農協銀行</v>
          </cell>
          <cell r="C785" t="str">
            <v>3280</v>
          </cell>
        </row>
        <row r="786">
          <cell r="A786" t="str">
            <v>札内農協</v>
          </cell>
          <cell r="B786" t="str">
            <v>札内農協銀行</v>
          </cell>
          <cell r="C786" t="str">
            <v>3281</v>
          </cell>
        </row>
        <row r="787">
          <cell r="A787" t="str">
            <v>幕別町農協</v>
          </cell>
          <cell r="B787" t="str">
            <v>幕別町農協銀行</v>
          </cell>
          <cell r="C787" t="str">
            <v>3282</v>
          </cell>
        </row>
        <row r="788">
          <cell r="A788" t="str">
            <v>十勝池田町農協</v>
          </cell>
          <cell r="B788" t="str">
            <v>十勝池田町農協銀行</v>
          </cell>
          <cell r="C788" t="str">
            <v>3283</v>
          </cell>
        </row>
        <row r="789">
          <cell r="A789" t="str">
            <v>十勝高島農協</v>
          </cell>
          <cell r="B789" t="str">
            <v>十勝高島農協銀行</v>
          </cell>
          <cell r="C789" t="str">
            <v>3285</v>
          </cell>
        </row>
        <row r="790">
          <cell r="A790" t="str">
            <v>豊頃町農協</v>
          </cell>
          <cell r="B790" t="str">
            <v>豊頃町農協銀行</v>
          </cell>
          <cell r="C790" t="str">
            <v>3286</v>
          </cell>
        </row>
        <row r="791">
          <cell r="A791" t="str">
            <v>浦幌町農協</v>
          </cell>
          <cell r="B791" t="str">
            <v>浦幌町農協銀行</v>
          </cell>
          <cell r="C791" t="str">
            <v>3287</v>
          </cell>
        </row>
        <row r="792">
          <cell r="A792" t="str">
            <v>本別町農協</v>
          </cell>
          <cell r="B792" t="str">
            <v>本別町農協銀行</v>
          </cell>
          <cell r="C792" t="str">
            <v>3288</v>
          </cell>
        </row>
        <row r="793">
          <cell r="A793" t="str">
            <v>足寄町農協</v>
          </cell>
          <cell r="B793" t="str">
            <v>足寄町農協銀行</v>
          </cell>
          <cell r="C793" t="str">
            <v>3289</v>
          </cell>
        </row>
        <row r="794">
          <cell r="A794" t="str">
            <v>陸別町農協</v>
          </cell>
          <cell r="B794" t="str">
            <v>陸別町農協銀行</v>
          </cell>
          <cell r="C794" t="str">
            <v>3290</v>
          </cell>
        </row>
        <row r="795">
          <cell r="A795" t="str">
            <v>おうむ農協</v>
          </cell>
          <cell r="B795" t="str">
            <v>おうむ農協銀行</v>
          </cell>
          <cell r="C795" t="str">
            <v>3295</v>
          </cell>
        </row>
        <row r="796">
          <cell r="A796" t="str">
            <v>興部町農協</v>
          </cell>
          <cell r="B796" t="str">
            <v>興部町農協銀行</v>
          </cell>
          <cell r="C796" t="str">
            <v>3297</v>
          </cell>
        </row>
        <row r="797">
          <cell r="A797" t="str">
            <v>オホーツクはまなす農協</v>
          </cell>
          <cell r="B797" t="str">
            <v>オホーツクはまなす農協銀行</v>
          </cell>
          <cell r="C797" t="str">
            <v>3301</v>
          </cell>
        </row>
        <row r="798">
          <cell r="A798" t="str">
            <v>佐呂間町農協</v>
          </cell>
          <cell r="B798" t="str">
            <v>佐呂間町農協銀行</v>
          </cell>
          <cell r="C798" t="str">
            <v>3303</v>
          </cell>
        </row>
        <row r="799">
          <cell r="A799" t="str">
            <v>湧別町農協</v>
          </cell>
          <cell r="B799" t="str">
            <v>湧別町農協銀行</v>
          </cell>
          <cell r="C799" t="str">
            <v>3305</v>
          </cell>
        </row>
        <row r="800">
          <cell r="A800" t="str">
            <v>えんゆう農協</v>
          </cell>
          <cell r="B800" t="str">
            <v>えんゆう農協銀行</v>
          </cell>
          <cell r="C800" t="str">
            <v>3306</v>
          </cell>
        </row>
        <row r="801">
          <cell r="A801" t="str">
            <v>きたみらい農協</v>
          </cell>
          <cell r="B801" t="str">
            <v>きたみらい農協銀行</v>
          </cell>
          <cell r="C801" t="str">
            <v>3317</v>
          </cell>
        </row>
        <row r="802">
          <cell r="A802" t="str">
            <v>津別町農協</v>
          </cell>
          <cell r="B802" t="str">
            <v>津別町農協銀行</v>
          </cell>
          <cell r="C802" t="str">
            <v>3319</v>
          </cell>
        </row>
        <row r="803">
          <cell r="A803" t="str">
            <v>美幌町農協</v>
          </cell>
          <cell r="B803" t="str">
            <v>美幌町農協銀行</v>
          </cell>
          <cell r="C803" t="str">
            <v>3320</v>
          </cell>
        </row>
        <row r="804">
          <cell r="A804" t="str">
            <v>女満別町農協</v>
          </cell>
          <cell r="B804" t="str">
            <v>女満別町農協銀行</v>
          </cell>
          <cell r="C804" t="str">
            <v>3321</v>
          </cell>
        </row>
        <row r="805">
          <cell r="A805" t="str">
            <v>常呂町農協</v>
          </cell>
          <cell r="B805" t="str">
            <v>常呂町農協銀行</v>
          </cell>
          <cell r="C805" t="str">
            <v>3322</v>
          </cell>
        </row>
        <row r="806">
          <cell r="A806" t="str">
            <v>オホーツク網走農協</v>
          </cell>
          <cell r="B806" t="str">
            <v>オホーツク網走農協銀行</v>
          </cell>
          <cell r="C806" t="str">
            <v>3326</v>
          </cell>
        </row>
        <row r="807">
          <cell r="A807" t="str">
            <v>小清水町農協</v>
          </cell>
          <cell r="B807" t="str">
            <v>小清水町農協銀行</v>
          </cell>
          <cell r="C807" t="str">
            <v>3328</v>
          </cell>
        </row>
        <row r="808">
          <cell r="A808" t="str">
            <v>斜里町農協</v>
          </cell>
          <cell r="B808" t="str">
            <v>斜里町農協銀行</v>
          </cell>
          <cell r="C808" t="str">
            <v>3329</v>
          </cell>
        </row>
        <row r="809">
          <cell r="A809" t="str">
            <v>清里町農協</v>
          </cell>
          <cell r="B809" t="str">
            <v>清里町農協銀行</v>
          </cell>
          <cell r="C809" t="str">
            <v>3330</v>
          </cell>
        </row>
        <row r="810">
          <cell r="A810" t="str">
            <v>釧路太田農協</v>
          </cell>
          <cell r="B810" t="str">
            <v>釧路太田農協銀行</v>
          </cell>
          <cell r="C810" t="str">
            <v>3334</v>
          </cell>
        </row>
        <row r="811">
          <cell r="A811" t="str">
            <v>浜中町農協</v>
          </cell>
          <cell r="B811" t="str">
            <v>浜中町農協銀行</v>
          </cell>
          <cell r="C811" t="str">
            <v>3335</v>
          </cell>
        </row>
        <row r="812">
          <cell r="A812" t="str">
            <v>標茶町農協</v>
          </cell>
          <cell r="B812" t="str">
            <v>標茶町農協銀行</v>
          </cell>
          <cell r="C812" t="str">
            <v>3336</v>
          </cell>
        </row>
        <row r="813">
          <cell r="A813" t="str">
            <v>摩周湖農協</v>
          </cell>
          <cell r="B813" t="str">
            <v>摩周湖農協銀行</v>
          </cell>
          <cell r="C813" t="str">
            <v>3337</v>
          </cell>
        </row>
        <row r="814">
          <cell r="A814" t="str">
            <v>阿寒農協</v>
          </cell>
          <cell r="B814" t="str">
            <v>阿寒農協銀行</v>
          </cell>
          <cell r="C814" t="str">
            <v>3338</v>
          </cell>
        </row>
        <row r="815">
          <cell r="A815" t="str">
            <v>釧路丹頂農協</v>
          </cell>
          <cell r="B815" t="str">
            <v>釧路丹頂農協銀行</v>
          </cell>
          <cell r="C815" t="str">
            <v>3339</v>
          </cell>
        </row>
        <row r="816">
          <cell r="A816" t="str">
            <v>標津町農協</v>
          </cell>
          <cell r="B816" t="str">
            <v>標津町農協銀行</v>
          </cell>
          <cell r="C816" t="str">
            <v>3348</v>
          </cell>
        </row>
        <row r="817">
          <cell r="A817" t="str">
            <v>中標津町農協</v>
          </cell>
          <cell r="B817" t="str">
            <v>中標津町農協銀行</v>
          </cell>
          <cell r="C817" t="str">
            <v>3349</v>
          </cell>
        </row>
        <row r="818">
          <cell r="A818" t="str">
            <v>計根別農協</v>
          </cell>
          <cell r="B818" t="str">
            <v>計根別農協銀行</v>
          </cell>
          <cell r="C818" t="str">
            <v>3350</v>
          </cell>
        </row>
        <row r="819">
          <cell r="A819" t="str">
            <v>西春別農協</v>
          </cell>
          <cell r="B819" t="str">
            <v>西春別農協銀行</v>
          </cell>
          <cell r="C819" t="str">
            <v>3351</v>
          </cell>
        </row>
        <row r="820">
          <cell r="A820" t="str">
            <v>上春別農協</v>
          </cell>
          <cell r="B820" t="str">
            <v>上春別農協銀行</v>
          </cell>
          <cell r="C820" t="str">
            <v>3352</v>
          </cell>
        </row>
        <row r="821">
          <cell r="A821" t="str">
            <v>別海農協</v>
          </cell>
          <cell r="B821" t="str">
            <v>別海農協銀行</v>
          </cell>
          <cell r="C821" t="str">
            <v>3354</v>
          </cell>
        </row>
        <row r="822">
          <cell r="A822" t="str">
            <v>根室農協</v>
          </cell>
          <cell r="B822" t="str">
            <v>根室農協銀行</v>
          </cell>
          <cell r="C822" t="str">
            <v>3355</v>
          </cell>
        </row>
        <row r="823">
          <cell r="A823" t="str">
            <v>中春別農協</v>
          </cell>
          <cell r="B823" t="str">
            <v>中春別農協銀行</v>
          </cell>
          <cell r="C823" t="str">
            <v>3358</v>
          </cell>
        </row>
        <row r="824">
          <cell r="A824" t="str">
            <v>青森農協</v>
          </cell>
          <cell r="B824" t="str">
            <v>青森農協銀行</v>
          </cell>
          <cell r="C824" t="str">
            <v>3373</v>
          </cell>
        </row>
        <row r="825">
          <cell r="A825" t="str">
            <v>つがる弘前農協</v>
          </cell>
          <cell r="B825" t="str">
            <v>つがる弘前農協銀行</v>
          </cell>
          <cell r="C825" t="str">
            <v>3387</v>
          </cell>
        </row>
        <row r="826">
          <cell r="A826" t="str">
            <v>相馬村農協</v>
          </cell>
          <cell r="B826" t="str">
            <v>相馬村農協銀行</v>
          </cell>
          <cell r="C826" t="str">
            <v>3390</v>
          </cell>
        </row>
        <row r="827">
          <cell r="A827" t="str">
            <v>津軽みらい農協</v>
          </cell>
          <cell r="B827" t="str">
            <v>津軽みらい農協銀行</v>
          </cell>
          <cell r="C827" t="str">
            <v>3407</v>
          </cell>
        </row>
        <row r="828">
          <cell r="A828" t="str">
            <v>木造町農協</v>
          </cell>
          <cell r="B828" t="str">
            <v>木造町農協銀行</v>
          </cell>
          <cell r="C828" t="str">
            <v>3415</v>
          </cell>
        </row>
        <row r="829">
          <cell r="A829" t="str">
            <v>つがるにしきた農協</v>
          </cell>
          <cell r="B829" t="str">
            <v>つがるにしきた農協銀行</v>
          </cell>
          <cell r="C829" t="str">
            <v>3421</v>
          </cell>
        </row>
        <row r="830">
          <cell r="A830" t="str">
            <v>ごしょがわら市農協</v>
          </cell>
          <cell r="B830" t="str">
            <v>ごしょがわら市農協銀行</v>
          </cell>
          <cell r="C830" t="str">
            <v>3442</v>
          </cell>
        </row>
        <row r="831">
          <cell r="A831" t="str">
            <v>十和田おいらせ農協</v>
          </cell>
          <cell r="B831" t="str">
            <v>十和田おいらせ農協銀行</v>
          </cell>
          <cell r="C831" t="str">
            <v>3455</v>
          </cell>
        </row>
        <row r="832">
          <cell r="A832" t="str">
            <v>野辺地町農協</v>
          </cell>
          <cell r="B832" t="str">
            <v>野辺地町農協銀行</v>
          </cell>
          <cell r="C832" t="str">
            <v>3466</v>
          </cell>
        </row>
        <row r="833">
          <cell r="A833" t="str">
            <v>横浜町農協</v>
          </cell>
          <cell r="B833" t="str">
            <v>横浜町農協銀行</v>
          </cell>
          <cell r="C833" t="str">
            <v>3468</v>
          </cell>
        </row>
        <row r="834">
          <cell r="A834" t="str">
            <v>とうほく天間農協</v>
          </cell>
          <cell r="B834" t="str">
            <v>とうほく天間農協銀行</v>
          </cell>
          <cell r="C834" t="str">
            <v>3469</v>
          </cell>
        </row>
        <row r="835">
          <cell r="A835" t="str">
            <v>八甲田農協</v>
          </cell>
          <cell r="B835" t="str">
            <v>八甲田農協銀行</v>
          </cell>
          <cell r="C835" t="str">
            <v>3472</v>
          </cell>
        </row>
        <row r="836">
          <cell r="A836" t="str">
            <v>おいらせ農協</v>
          </cell>
          <cell r="B836" t="str">
            <v>おいらせ農協銀行</v>
          </cell>
          <cell r="C836" t="str">
            <v>3474</v>
          </cell>
        </row>
        <row r="837">
          <cell r="A837" t="str">
            <v>はまなす農協</v>
          </cell>
          <cell r="B837" t="str">
            <v>はまなす農協銀行</v>
          </cell>
          <cell r="C837" t="str">
            <v>3479</v>
          </cell>
        </row>
        <row r="838">
          <cell r="A838" t="str">
            <v>八戸広域農協</v>
          </cell>
          <cell r="B838" t="str">
            <v>八戸広域農協銀行</v>
          </cell>
          <cell r="C838" t="str">
            <v>3488</v>
          </cell>
        </row>
        <row r="839">
          <cell r="A839" t="str">
            <v>しんせい五戸農協</v>
          </cell>
          <cell r="B839" t="str">
            <v>しんせい五戸農協銀行</v>
          </cell>
          <cell r="C839" t="str">
            <v>3500</v>
          </cell>
        </row>
        <row r="840">
          <cell r="A840" t="str">
            <v>まべち農協</v>
          </cell>
          <cell r="B840" t="str">
            <v>まべち農協銀行</v>
          </cell>
          <cell r="C840" t="str">
            <v>3505</v>
          </cell>
        </row>
        <row r="841">
          <cell r="A841" t="str">
            <v>田子町農協</v>
          </cell>
          <cell r="B841" t="str">
            <v>田子町農協銀行</v>
          </cell>
          <cell r="C841" t="str">
            <v>3512</v>
          </cell>
        </row>
        <row r="842">
          <cell r="A842" t="str">
            <v>らくのう青森農協</v>
          </cell>
          <cell r="B842" t="str">
            <v>らくのう青森農協銀行</v>
          </cell>
          <cell r="C842" t="str">
            <v>3513</v>
          </cell>
        </row>
        <row r="843">
          <cell r="A843" t="str">
            <v>新岩手農協</v>
          </cell>
          <cell r="B843" t="str">
            <v>新岩手農協銀行</v>
          </cell>
          <cell r="C843" t="str">
            <v>3517</v>
          </cell>
        </row>
        <row r="844">
          <cell r="A844" t="str">
            <v>岩手中央酪農協</v>
          </cell>
          <cell r="B844" t="str">
            <v>岩手中央酪農協銀行</v>
          </cell>
          <cell r="C844" t="str">
            <v>3539</v>
          </cell>
        </row>
        <row r="845">
          <cell r="A845" t="str">
            <v>岩手中央農協</v>
          </cell>
          <cell r="B845" t="str">
            <v>岩手中央農協銀行</v>
          </cell>
          <cell r="C845" t="str">
            <v>3541</v>
          </cell>
        </row>
        <row r="846">
          <cell r="A846" t="str">
            <v>花巻農協</v>
          </cell>
          <cell r="B846" t="str">
            <v>花巻農協銀行</v>
          </cell>
          <cell r="C846" t="str">
            <v>3553</v>
          </cell>
        </row>
        <row r="847">
          <cell r="A847" t="str">
            <v>岩手ふるさと農協</v>
          </cell>
          <cell r="B847" t="str">
            <v>岩手ふるさと農協銀行</v>
          </cell>
          <cell r="C847" t="str">
            <v>3572</v>
          </cell>
        </row>
        <row r="848">
          <cell r="A848" t="str">
            <v>岩手江刺農協</v>
          </cell>
          <cell r="B848" t="str">
            <v>岩手江刺農協銀行</v>
          </cell>
          <cell r="C848" t="str">
            <v>3579</v>
          </cell>
        </row>
        <row r="849">
          <cell r="A849" t="str">
            <v>岩手南農協</v>
          </cell>
          <cell r="B849" t="str">
            <v>岩手南農協銀行</v>
          </cell>
          <cell r="C849" t="str">
            <v>3586</v>
          </cell>
        </row>
        <row r="850">
          <cell r="A850" t="str">
            <v>いわい東農協</v>
          </cell>
          <cell r="B850" t="str">
            <v>いわい東農協銀行</v>
          </cell>
          <cell r="C850" t="str">
            <v>3590</v>
          </cell>
        </row>
        <row r="851">
          <cell r="A851" t="str">
            <v>大船渡市農協</v>
          </cell>
          <cell r="B851" t="str">
            <v>大船渡市農協銀行</v>
          </cell>
          <cell r="C851" t="str">
            <v>3598</v>
          </cell>
        </row>
        <row r="852">
          <cell r="A852" t="str">
            <v>仙台農協</v>
          </cell>
          <cell r="B852" t="str">
            <v>仙台農協銀行</v>
          </cell>
          <cell r="C852" t="str">
            <v>3636</v>
          </cell>
        </row>
        <row r="853">
          <cell r="A853" t="str">
            <v>岩沼市農協</v>
          </cell>
          <cell r="B853" t="str">
            <v>岩沼市農協銀行</v>
          </cell>
          <cell r="C853" t="str">
            <v>3647</v>
          </cell>
        </row>
        <row r="854">
          <cell r="A854" t="str">
            <v>名取岩沼農協</v>
          </cell>
          <cell r="B854" t="str">
            <v>名取岩沼農協銀行</v>
          </cell>
          <cell r="C854" t="str">
            <v>3652</v>
          </cell>
        </row>
        <row r="855">
          <cell r="A855" t="str">
            <v>みやぎ亘理農協</v>
          </cell>
          <cell r="B855" t="str">
            <v>みやぎ亘理農協銀行</v>
          </cell>
          <cell r="C855" t="str">
            <v>3653</v>
          </cell>
        </row>
        <row r="856">
          <cell r="A856" t="str">
            <v>あさひな農協</v>
          </cell>
          <cell r="B856" t="str">
            <v>あさひな農協銀行</v>
          </cell>
          <cell r="C856" t="str">
            <v>3664</v>
          </cell>
        </row>
        <row r="857">
          <cell r="A857" t="str">
            <v>みやぎ登米農協</v>
          </cell>
          <cell r="B857" t="str">
            <v>みやぎ登米農協銀行</v>
          </cell>
          <cell r="C857" t="str">
            <v>3665</v>
          </cell>
        </row>
        <row r="858">
          <cell r="A858" t="str">
            <v>南三陸農協</v>
          </cell>
          <cell r="B858" t="str">
            <v>南三陸農協銀行</v>
          </cell>
          <cell r="C858" t="str">
            <v>3682</v>
          </cell>
        </row>
        <row r="859">
          <cell r="A859" t="str">
            <v>栗っこ農協</v>
          </cell>
          <cell r="B859" t="str">
            <v>栗っこ農協銀行</v>
          </cell>
          <cell r="C859" t="str">
            <v>3702</v>
          </cell>
        </row>
        <row r="860">
          <cell r="A860" t="str">
            <v>古川農協</v>
          </cell>
          <cell r="B860" t="str">
            <v>古川農協銀行</v>
          </cell>
          <cell r="C860" t="str">
            <v>3704</v>
          </cell>
        </row>
        <row r="861">
          <cell r="A861" t="str">
            <v>加美よつば農協</v>
          </cell>
          <cell r="B861" t="str">
            <v>加美よつば農協銀行</v>
          </cell>
          <cell r="C861" t="str">
            <v>3710</v>
          </cell>
        </row>
        <row r="862">
          <cell r="A862" t="str">
            <v>いわでやま農協</v>
          </cell>
          <cell r="B862" t="str">
            <v>いわでやま農協銀行</v>
          </cell>
          <cell r="C862" t="str">
            <v>3717</v>
          </cell>
        </row>
        <row r="863">
          <cell r="A863" t="str">
            <v>みどりの農協</v>
          </cell>
          <cell r="B863" t="str">
            <v>みどりの農協銀行</v>
          </cell>
          <cell r="C863" t="str">
            <v>3721</v>
          </cell>
        </row>
        <row r="864">
          <cell r="A864" t="str">
            <v>いしのまき農協</v>
          </cell>
          <cell r="B864" t="str">
            <v>いしのまき農協銀行</v>
          </cell>
          <cell r="C864" t="str">
            <v>3731</v>
          </cell>
        </row>
        <row r="865">
          <cell r="A865" t="str">
            <v>みやぎ仙南農協</v>
          </cell>
          <cell r="B865" t="str">
            <v>みやぎ仙南農協銀行</v>
          </cell>
          <cell r="C865" t="str">
            <v>3751</v>
          </cell>
        </row>
        <row r="866">
          <cell r="A866" t="str">
            <v>かづの農協</v>
          </cell>
          <cell r="B866" t="str">
            <v>かづの農協銀行</v>
          </cell>
          <cell r="C866" t="str">
            <v>3762</v>
          </cell>
        </row>
        <row r="867">
          <cell r="A867" t="str">
            <v>あきた北農協</v>
          </cell>
          <cell r="B867" t="str">
            <v>あきた北農協銀行</v>
          </cell>
          <cell r="C867" t="str">
            <v>3764</v>
          </cell>
        </row>
        <row r="868">
          <cell r="A868" t="str">
            <v>鷹巣町農協</v>
          </cell>
          <cell r="B868" t="str">
            <v>鷹巣町農協銀行</v>
          </cell>
          <cell r="C868" t="str">
            <v>3771</v>
          </cell>
        </row>
        <row r="869">
          <cell r="A869" t="str">
            <v>あきた北央農協</v>
          </cell>
          <cell r="B869" t="str">
            <v>あきた北央農協銀行</v>
          </cell>
          <cell r="C869" t="str">
            <v>3773</v>
          </cell>
        </row>
        <row r="870">
          <cell r="A870" t="str">
            <v>あきた白神農協</v>
          </cell>
          <cell r="B870" t="str">
            <v>あきた白神農協銀行</v>
          </cell>
          <cell r="C870" t="str">
            <v>3784</v>
          </cell>
        </row>
        <row r="871">
          <cell r="A871" t="str">
            <v>秋田やまもと農協</v>
          </cell>
          <cell r="B871" t="str">
            <v>秋田やまもと農協銀行</v>
          </cell>
          <cell r="C871" t="str">
            <v>3795</v>
          </cell>
        </row>
        <row r="872">
          <cell r="A872" t="str">
            <v>あきた湖東農協</v>
          </cell>
          <cell r="B872" t="str">
            <v>あきた湖東農協銀行</v>
          </cell>
          <cell r="C872" t="str">
            <v>3798</v>
          </cell>
        </row>
        <row r="873">
          <cell r="A873" t="str">
            <v>秋田みなみ農協</v>
          </cell>
          <cell r="B873" t="str">
            <v>秋田みなみ農協銀行</v>
          </cell>
          <cell r="C873" t="str">
            <v>3805</v>
          </cell>
        </row>
        <row r="874">
          <cell r="A874" t="str">
            <v>新あきた農協</v>
          </cell>
          <cell r="B874" t="str">
            <v>新あきた農協銀行</v>
          </cell>
          <cell r="C874" t="str">
            <v>3810</v>
          </cell>
        </row>
        <row r="875">
          <cell r="A875" t="str">
            <v>秋田しんせい農協</v>
          </cell>
          <cell r="B875" t="str">
            <v>秋田しんせい農協銀行</v>
          </cell>
          <cell r="C875" t="str">
            <v>3825</v>
          </cell>
        </row>
        <row r="876">
          <cell r="A876" t="str">
            <v>秋田おばこ農協</v>
          </cell>
          <cell r="B876" t="str">
            <v>秋田おばこ農協銀行</v>
          </cell>
          <cell r="C876" t="str">
            <v>3855</v>
          </cell>
        </row>
        <row r="877">
          <cell r="A877" t="str">
            <v>秋田ふるさと農協</v>
          </cell>
          <cell r="B877" t="str">
            <v>秋田ふるさと農協銀行</v>
          </cell>
          <cell r="C877" t="str">
            <v>3878</v>
          </cell>
        </row>
        <row r="878">
          <cell r="A878" t="str">
            <v>おものがわ農協</v>
          </cell>
          <cell r="B878" t="str">
            <v>おものがわ農協銀行</v>
          </cell>
          <cell r="C878" t="str">
            <v>3889</v>
          </cell>
        </row>
        <row r="879">
          <cell r="A879" t="str">
            <v>こまち農協</v>
          </cell>
          <cell r="B879" t="str">
            <v>こまち農協銀行</v>
          </cell>
          <cell r="C879" t="str">
            <v>3913</v>
          </cell>
        </row>
        <row r="880">
          <cell r="A880" t="str">
            <v>うご農協</v>
          </cell>
          <cell r="B880" t="str">
            <v>うご農協銀行</v>
          </cell>
          <cell r="C880" t="str">
            <v>3917</v>
          </cell>
        </row>
        <row r="881">
          <cell r="A881" t="str">
            <v>大潟村農協</v>
          </cell>
          <cell r="B881" t="str">
            <v>大潟村農協銀行</v>
          </cell>
          <cell r="C881" t="str">
            <v>3929</v>
          </cell>
        </row>
        <row r="882">
          <cell r="A882" t="str">
            <v>山形市農協</v>
          </cell>
          <cell r="B882" t="str">
            <v>山形市農協銀行</v>
          </cell>
          <cell r="C882" t="str">
            <v>3931</v>
          </cell>
        </row>
        <row r="883">
          <cell r="A883" t="str">
            <v>山形農協</v>
          </cell>
          <cell r="B883" t="str">
            <v>山形農協銀行</v>
          </cell>
          <cell r="C883" t="str">
            <v>3932</v>
          </cell>
        </row>
        <row r="884">
          <cell r="A884" t="str">
            <v>天童市農協</v>
          </cell>
          <cell r="B884" t="str">
            <v>天童市農協銀行</v>
          </cell>
          <cell r="C884" t="str">
            <v>3938</v>
          </cell>
        </row>
        <row r="885">
          <cell r="A885" t="str">
            <v>さがえ西村山農協</v>
          </cell>
          <cell r="B885" t="str">
            <v>さがえ西村山農協銀行</v>
          </cell>
          <cell r="C885" t="str">
            <v>3943</v>
          </cell>
        </row>
        <row r="886">
          <cell r="A886" t="str">
            <v>みちのく村山農協</v>
          </cell>
          <cell r="B886" t="str">
            <v>みちのく村山農協銀行</v>
          </cell>
          <cell r="C886" t="str">
            <v>3960</v>
          </cell>
        </row>
        <row r="887">
          <cell r="A887" t="str">
            <v>東根市農協</v>
          </cell>
          <cell r="B887" t="str">
            <v>東根市農協銀行</v>
          </cell>
          <cell r="C887" t="str">
            <v>3962</v>
          </cell>
        </row>
        <row r="888">
          <cell r="A888" t="str">
            <v>神町農協</v>
          </cell>
          <cell r="B888" t="str">
            <v>神町農協銀行</v>
          </cell>
          <cell r="C888" t="str">
            <v>3963</v>
          </cell>
        </row>
        <row r="889">
          <cell r="A889" t="str">
            <v>山形東郷農協</v>
          </cell>
          <cell r="B889" t="str">
            <v>山形東郷農協銀行</v>
          </cell>
          <cell r="C889" t="str">
            <v>3964</v>
          </cell>
        </row>
        <row r="890">
          <cell r="A890" t="str">
            <v>新庄市農協</v>
          </cell>
          <cell r="B890" t="str">
            <v>新庄市農協銀行</v>
          </cell>
          <cell r="C890" t="str">
            <v>3971</v>
          </cell>
        </row>
        <row r="891">
          <cell r="A891" t="str">
            <v>新庄もがみ農協</v>
          </cell>
          <cell r="B891" t="str">
            <v>新庄もがみ農協銀行</v>
          </cell>
          <cell r="C891" t="str">
            <v>3973</v>
          </cell>
        </row>
        <row r="892">
          <cell r="A892" t="str">
            <v>山形もがみ農協</v>
          </cell>
          <cell r="B892" t="str">
            <v>山形もがみ農協銀行</v>
          </cell>
          <cell r="C892" t="str">
            <v>3980</v>
          </cell>
        </row>
        <row r="893">
          <cell r="A893" t="str">
            <v>真室川町農協</v>
          </cell>
          <cell r="B893" t="str">
            <v>真室川町農協銀行</v>
          </cell>
          <cell r="C893" t="str">
            <v>3986</v>
          </cell>
        </row>
        <row r="894">
          <cell r="A894" t="str">
            <v>金山農協</v>
          </cell>
          <cell r="B894" t="str">
            <v>金山農協銀行</v>
          </cell>
          <cell r="C894" t="str">
            <v>3987</v>
          </cell>
        </row>
        <row r="895">
          <cell r="A895" t="str">
            <v>山形おきたま農協</v>
          </cell>
          <cell r="B895" t="str">
            <v>山形おきたま農協銀行</v>
          </cell>
          <cell r="C895" t="str">
            <v>3989</v>
          </cell>
        </row>
        <row r="896">
          <cell r="A896" t="str">
            <v>鶴岡市農協</v>
          </cell>
          <cell r="B896" t="str">
            <v>鶴岡市農協銀行</v>
          </cell>
          <cell r="C896" t="str">
            <v>4000</v>
          </cell>
        </row>
        <row r="897">
          <cell r="A897" t="str">
            <v>庄内たがわ農協</v>
          </cell>
          <cell r="B897" t="str">
            <v>庄内たがわ農協銀行</v>
          </cell>
          <cell r="C897" t="str">
            <v>4013</v>
          </cell>
        </row>
        <row r="898">
          <cell r="A898" t="str">
            <v>余目町農協</v>
          </cell>
          <cell r="B898" t="str">
            <v>余目町農協銀行</v>
          </cell>
          <cell r="C898" t="str">
            <v>4022</v>
          </cell>
        </row>
        <row r="899">
          <cell r="A899" t="str">
            <v>庄内みどり農協</v>
          </cell>
          <cell r="B899" t="str">
            <v>庄内みどり農協銀行</v>
          </cell>
          <cell r="C899" t="str">
            <v>4027</v>
          </cell>
        </row>
        <row r="900">
          <cell r="A900" t="str">
            <v>酒田市袖浦農協</v>
          </cell>
          <cell r="B900" t="str">
            <v>酒田市袖浦農協銀行</v>
          </cell>
          <cell r="C900" t="str">
            <v>4036</v>
          </cell>
        </row>
        <row r="901">
          <cell r="A901" t="str">
            <v>新ふくしま農協</v>
          </cell>
          <cell r="B901" t="str">
            <v>新ふくしま農協銀行</v>
          </cell>
          <cell r="C901" t="str">
            <v>4047</v>
          </cell>
        </row>
        <row r="902">
          <cell r="A902" t="str">
            <v>伊達みらい農協</v>
          </cell>
          <cell r="B902" t="str">
            <v>伊達みらい農協銀行</v>
          </cell>
          <cell r="C902" t="str">
            <v>4064</v>
          </cell>
        </row>
        <row r="903">
          <cell r="A903" t="str">
            <v>みちのく安達農協</v>
          </cell>
          <cell r="B903" t="str">
            <v>みちのく安達農協銀行</v>
          </cell>
          <cell r="C903" t="str">
            <v>4069</v>
          </cell>
        </row>
        <row r="904">
          <cell r="A904" t="str">
            <v>郡山市農協</v>
          </cell>
          <cell r="B904" t="str">
            <v>郡山市農協銀行</v>
          </cell>
          <cell r="C904" t="str">
            <v>4076</v>
          </cell>
        </row>
        <row r="905">
          <cell r="A905" t="str">
            <v>夢みなみ農協</v>
          </cell>
          <cell r="B905" t="str">
            <v>夢みなみ農協銀行</v>
          </cell>
          <cell r="C905" t="str">
            <v>4091</v>
          </cell>
        </row>
        <row r="906">
          <cell r="A906" t="str">
            <v>あぶくま石川農協</v>
          </cell>
          <cell r="B906" t="str">
            <v>あぶくま石川農協銀行</v>
          </cell>
          <cell r="C906" t="str">
            <v>4104</v>
          </cell>
        </row>
        <row r="907">
          <cell r="A907" t="str">
            <v>たむら農協</v>
          </cell>
          <cell r="B907" t="str">
            <v>たむら農協銀行</v>
          </cell>
          <cell r="C907" t="str">
            <v>4125</v>
          </cell>
        </row>
        <row r="908">
          <cell r="A908" t="str">
            <v>白河農協</v>
          </cell>
          <cell r="B908" t="str">
            <v>白河農協銀行</v>
          </cell>
          <cell r="C908" t="str">
            <v>4130</v>
          </cell>
        </row>
        <row r="909">
          <cell r="A909" t="str">
            <v>東西しらかわ農協</v>
          </cell>
          <cell r="B909" t="str">
            <v>東西しらかわ農協銀行</v>
          </cell>
          <cell r="C909" t="str">
            <v>4132</v>
          </cell>
        </row>
        <row r="910">
          <cell r="A910" t="str">
            <v>あいづ農協</v>
          </cell>
          <cell r="B910" t="str">
            <v>あいづ農協銀行</v>
          </cell>
          <cell r="C910" t="str">
            <v>4148</v>
          </cell>
        </row>
        <row r="911">
          <cell r="A911" t="str">
            <v>会津いいで農協</v>
          </cell>
          <cell r="B911" t="str">
            <v>会津いいで農協銀行</v>
          </cell>
          <cell r="C911" t="str">
            <v>4160</v>
          </cell>
        </row>
        <row r="912">
          <cell r="A912" t="str">
            <v>会津みどり農協</v>
          </cell>
          <cell r="B912" t="str">
            <v>会津みどり農協銀行</v>
          </cell>
          <cell r="C912" t="str">
            <v>4175</v>
          </cell>
        </row>
        <row r="913">
          <cell r="A913" t="str">
            <v>会津みなみ農協</v>
          </cell>
          <cell r="B913" t="str">
            <v>会津みなみ農協銀行</v>
          </cell>
          <cell r="C913" t="str">
            <v>4189</v>
          </cell>
        </row>
        <row r="914">
          <cell r="A914" t="str">
            <v>いわき市農協</v>
          </cell>
          <cell r="B914" t="str">
            <v>いわき市農協銀行</v>
          </cell>
          <cell r="C914" t="str">
            <v>4196</v>
          </cell>
        </row>
        <row r="915">
          <cell r="A915" t="str">
            <v>いわき中部農協</v>
          </cell>
          <cell r="B915" t="str">
            <v>いわき中部農協銀行</v>
          </cell>
          <cell r="C915" t="str">
            <v>4197</v>
          </cell>
        </row>
        <row r="916">
          <cell r="A916" t="str">
            <v>ふたば農協</v>
          </cell>
          <cell r="B916" t="str">
            <v>ふたば農協銀行</v>
          </cell>
          <cell r="C916" t="str">
            <v>4220</v>
          </cell>
        </row>
        <row r="917">
          <cell r="A917" t="str">
            <v>そうま農協</v>
          </cell>
          <cell r="B917" t="str">
            <v>そうま農協銀行</v>
          </cell>
          <cell r="C917" t="str">
            <v>4230</v>
          </cell>
        </row>
        <row r="918">
          <cell r="A918" t="str">
            <v>水戸農協</v>
          </cell>
          <cell r="B918" t="str">
            <v>水戸農協銀行</v>
          </cell>
          <cell r="C918" t="str">
            <v>4238</v>
          </cell>
        </row>
        <row r="919">
          <cell r="A919" t="str">
            <v>ひたちなか農協</v>
          </cell>
          <cell r="B919" t="str">
            <v>ひたちなか農協銀行</v>
          </cell>
          <cell r="C919" t="str">
            <v>4263</v>
          </cell>
        </row>
        <row r="920">
          <cell r="A920" t="str">
            <v>茨城中央農協</v>
          </cell>
          <cell r="B920" t="str">
            <v>茨城中央農協銀行</v>
          </cell>
          <cell r="C920" t="str">
            <v>4267</v>
          </cell>
        </row>
        <row r="921">
          <cell r="A921" t="str">
            <v>茨城みどり農協</v>
          </cell>
          <cell r="B921" t="str">
            <v>茨城みどり農協銀行</v>
          </cell>
          <cell r="C921" t="str">
            <v>4273</v>
          </cell>
        </row>
        <row r="922">
          <cell r="A922" t="str">
            <v>茨城みずほ農協</v>
          </cell>
          <cell r="B922" t="str">
            <v>茨城みずほ農協銀行</v>
          </cell>
          <cell r="C922" t="str">
            <v>4284</v>
          </cell>
        </row>
        <row r="923">
          <cell r="A923" t="str">
            <v>茨城ひたち農協</v>
          </cell>
          <cell r="B923" t="str">
            <v>茨城ひたち農協銀行</v>
          </cell>
          <cell r="C923" t="str">
            <v>4288</v>
          </cell>
        </row>
        <row r="924">
          <cell r="A924" t="str">
            <v>日立市多賀農協</v>
          </cell>
          <cell r="B924" t="str">
            <v>日立市多賀農協銀行</v>
          </cell>
          <cell r="C924" t="str">
            <v>4294</v>
          </cell>
        </row>
        <row r="925">
          <cell r="A925" t="str">
            <v>茨城旭村農協</v>
          </cell>
          <cell r="B925" t="str">
            <v>茨城旭村農協銀行</v>
          </cell>
          <cell r="C925" t="str">
            <v>4295</v>
          </cell>
        </row>
        <row r="926">
          <cell r="A926" t="str">
            <v>かしまなだ農協</v>
          </cell>
          <cell r="B926" t="str">
            <v>かしまなだ農協銀行</v>
          </cell>
          <cell r="C926" t="str">
            <v>4296</v>
          </cell>
        </row>
        <row r="927">
          <cell r="A927" t="str">
            <v>しおさい農協</v>
          </cell>
          <cell r="B927" t="str">
            <v>しおさい農協銀行</v>
          </cell>
          <cell r="C927" t="str">
            <v>4301</v>
          </cell>
        </row>
        <row r="928">
          <cell r="A928" t="str">
            <v>なめがた農協</v>
          </cell>
          <cell r="B928" t="str">
            <v>なめがた農協銀行</v>
          </cell>
          <cell r="C928" t="str">
            <v>4310</v>
          </cell>
        </row>
        <row r="929">
          <cell r="A929" t="str">
            <v>稲敷農協</v>
          </cell>
          <cell r="B929" t="str">
            <v>稲敷農協銀行</v>
          </cell>
          <cell r="C929" t="str">
            <v>4322</v>
          </cell>
        </row>
        <row r="930">
          <cell r="A930" t="str">
            <v>茨城かすみ農協</v>
          </cell>
          <cell r="B930" t="str">
            <v>茨城かすみ農協銀行</v>
          </cell>
          <cell r="C930" t="str">
            <v>4324</v>
          </cell>
        </row>
        <row r="931">
          <cell r="A931" t="str">
            <v>竜ケ崎市農協</v>
          </cell>
          <cell r="B931" t="str">
            <v>竜ケ崎市農協銀行</v>
          </cell>
          <cell r="C931" t="str">
            <v>4344</v>
          </cell>
        </row>
        <row r="932">
          <cell r="A932" t="str">
            <v>土浦農協</v>
          </cell>
          <cell r="B932" t="str">
            <v>土浦農協銀行</v>
          </cell>
          <cell r="C932" t="str">
            <v>4357</v>
          </cell>
        </row>
        <row r="933">
          <cell r="A933" t="str">
            <v>茨城千代田農協</v>
          </cell>
          <cell r="B933" t="str">
            <v>茨城千代田農協銀行</v>
          </cell>
          <cell r="C933" t="str">
            <v>4361</v>
          </cell>
        </row>
        <row r="934">
          <cell r="A934" t="str">
            <v>つくば市農協</v>
          </cell>
          <cell r="B934" t="str">
            <v>つくば市農協銀行</v>
          </cell>
          <cell r="C934" t="str">
            <v>4363</v>
          </cell>
        </row>
        <row r="935">
          <cell r="A935" t="str">
            <v>つくば市谷田部農協</v>
          </cell>
          <cell r="B935" t="str">
            <v>つくば市谷田部農協銀行</v>
          </cell>
          <cell r="C935" t="str">
            <v>4371</v>
          </cell>
        </row>
        <row r="936">
          <cell r="A936" t="str">
            <v>茨城みなみ農協</v>
          </cell>
          <cell r="B936" t="str">
            <v>茨城みなみ農協銀行</v>
          </cell>
          <cell r="C936" t="str">
            <v>4378</v>
          </cell>
        </row>
        <row r="937">
          <cell r="A937" t="str">
            <v>ひたち野農協</v>
          </cell>
          <cell r="B937" t="str">
            <v>ひたち野農協銀行</v>
          </cell>
          <cell r="C937" t="str">
            <v>4386</v>
          </cell>
        </row>
        <row r="938">
          <cell r="A938" t="str">
            <v>やさと農協</v>
          </cell>
          <cell r="B938" t="str">
            <v>やさと農協銀行</v>
          </cell>
          <cell r="C938" t="str">
            <v>4387</v>
          </cell>
        </row>
        <row r="939">
          <cell r="A939" t="str">
            <v>常陸小川農協</v>
          </cell>
          <cell r="B939" t="str">
            <v>常陸小川農協銀行</v>
          </cell>
          <cell r="C939" t="str">
            <v>4394</v>
          </cell>
        </row>
        <row r="940">
          <cell r="A940" t="str">
            <v>美野里町農協</v>
          </cell>
          <cell r="B940" t="str">
            <v>美野里町農協銀行</v>
          </cell>
          <cell r="C940" t="str">
            <v>4395</v>
          </cell>
        </row>
        <row r="941">
          <cell r="A941" t="str">
            <v>北つくば農協</v>
          </cell>
          <cell r="B941" t="str">
            <v>北つくば農協銀行</v>
          </cell>
          <cell r="C941" t="str">
            <v>4397</v>
          </cell>
        </row>
        <row r="942">
          <cell r="A942" t="str">
            <v>常総ひかり農協</v>
          </cell>
          <cell r="B942" t="str">
            <v>常総ひかり農協銀行</v>
          </cell>
          <cell r="C942" t="str">
            <v>4413</v>
          </cell>
        </row>
        <row r="943">
          <cell r="A943" t="str">
            <v>茨城むつみ農協</v>
          </cell>
          <cell r="B943" t="str">
            <v>茨城むつみ農協銀行</v>
          </cell>
          <cell r="C943" t="str">
            <v>4422</v>
          </cell>
        </row>
        <row r="944">
          <cell r="A944" t="str">
            <v>岩井農協</v>
          </cell>
          <cell r="B944" t="str">
            <v>岩井農協銀行</v>
          </cell>
          <cell r="C944" t="str">
            <v>4425</v>
          </cell>
        </row>
        <row r="945">
          <cell r="A945" t="str">
            <v>宇都宮農協</v>
          </cell>
          <cell r="B945" t="str">
            <v>宇都宮農協銀行</v>
          </cell>
          <cell r="C945" t="str">
            <v>4445</v>
          </cell>
        </row>
        <row r="946">
          <cell r="A946" t="str">
            <v>上都賀農協</v>
          </cell>
          <cell r="B946" t="str">
            <v>上都賀農協銀行</v>
          </cell>
          <cell r="C946" t="str">
            <v>4456</v>
          </cell>
        </row>
        <row r="947">
          <cell r="A947" t="str">
            <v>はが野農協</v>
          </cell>
          <cell r="B947" t="str">
            <v>はが野農協銀行</v>
          </cell>
          <cell r="C947" t="str">
            <v>4463</v>
          </cell>
        </row>
        <row r="948">
          <cell r="A948" t="str">
            <v>下野農協</v>
          </cell>
          <cell r="B948" t="str">
            <v>下野農協銀行</v>
          </cell>
          <cell r="C948" t="str">
            <v>4478</v>
          </cell>
        </row>
        <row r="949">
          <cell r="A949" t="str">
            <v>小山農協</v>
          </cell>
          <cell r="B949" t="str">
            <v>小山農協銀行</v>
          </cell>
          <cell r="C949" t="str">
            <v>4490</v>
          </cell>
        </row>
        <row r="950">
          <cell r="A950" t="str">
            <v>塩野谷農協</v>
          </cell>
          <cell r="B950" t="str">
            <v>塩野谷農協銀行</v>
          </cell>
          <cell r="C950" t="str">
            <v>4497</v>
          </cell>
        </row>
        <row r="951">
          <cell r="A951" t="str">
            <v>那須野農協</v>
          </cell>
          <cell r="B951" t="str">
            <v>那須野農協銀行</v>
          </cell>
          <cell r="C951" t="str">
            <v>4507</v>
          </cell>
        </row>
        <row r="952">
          <cell r="A952" t="str">
            <v>那須南農協</v>
          </cell>
          <cell r="B952" t="str">
            <v>那須南農協銀行</v>
          </cell>
          <cell r="C952" t="str">
            <v>4518</v>
          </cell>
        </row>
        <row r="953">
          <cell r="A953" t="str">
            <v>佐野農協</v>
          </cell>
          <cell r="B953" t="str">
            <v>佐野農協銀行</v>
          </cell>
          <cell r="C953" t="str">
            <v>4523</v>
          </cell>
        </row>
        <row r="954">
          <cell r="A954" t="str">
            <v>足利市農協</v>
          </cell>
          <cell r="B954" t="str">
            <v>足利市農協銀行</v>
          </cell>
          <cell r="C954" t="str">
            <v>4533</v>
          </cell>
        </row>
        <row r="955">
          <cell r="A955" t="str">
            <v>赤城橘農協</v>
          </cell>
          <cell r="B955" t="str">
            <v>赤城橘農協銀行</v>
          </cell>
          <cell r="C955" t="str">
            <v>4540</v>
          </cell>
        </row>
        <row r="956">
          <cell r="A956" t="str">
            <v>前橋市農協</v>
          </cell>
          <cell r="B956" t="str">
            <v>前橋市農協銀行</v>
          </cell>
          <cell r="C956" t="str">
            <v>4544</v>
          </cell>
        </row>
        <row r="957">
          <cell r="A957" t="str">
            <v>高崎市農協</v>
          </cell>
          <cell r="B957" t="str">
            <v>高崎市農協銀行</v>
          </cell>
          <cell r="C957" t="str">
            <v>4563</v>
          </cell>
        </row>
        <row r="958">
          <cell r="A958" t="str">
            <v>はぐくみ農協</v>
          </cell>
          <cell r="B958" t="str">
            <v>はぐくみ農協銀行</v>
          </cell>
          <cell r="C958" t="str">
            <v>4567</v>
          </cell>
        </row>
        <row r="959">
          <cell r="A959" t="str">
            <v>北群渋川農協</v>
          </cell>
          <cell r="B959" t="str">
            <v>北群渋川農協銀行</v>
          </cell>
          <cell r="C959" t="str">
            <v>4593</v>
          </cell>
        </row>
        <row r="960">
          <cell r="A960" t="str">
            <v>多野藤岡農協</v>
          </cell>
          <cell r="B960" t="str">
            <v>多野藤岡農協銀行</v>
          </cell>
          <cell r="C960" t="str">
            <v>4594</v>
          </cell>
        </row>
        <row r="961">
          <cell r="A961" t="str">
            <v>甘楽富岡農協</v>
          </cell>
          <cell r="B961" t="str">
            <v>甘楽富岡農協銀行</v>
          </cell>
          <cell r="C961" t="str">
            <v>4608</v>
          </cell>
        </row>
        <row r="962">
          <cell r="A962" t="str">
            <v>碓氷安中農協</v>
          </cell>
          <cell r="B962" t="str">
            <v>碓氷安中農協銀行</v>
          </cell>
          <cell r="C962" t="str">
            <v>4613</v>
          </cell>
        </row>
        <row r="963">
          <cell r="A963" t="str">
            <v>沢田農協</v>
          </cell>
          <cell r="B963" t="str">
            <v>沢田農協銀行</v>
          </cell>
          <cell r="C963" t="str">
            <v>4622</v>
          </cell>
        </row>
        <row r="964">
          <cell r="A964" t="str">
            <v>あがつま農協</v>
          </cell>
          <cell r="B964" t="str">
            <v>あがつま農協銀行</v>
          </cell>
          <cell r="C964" t="str">
            <v>4626</v>
          </cell>
        </row>
        <row r="965">
          <cell r="A965" t="str">
            <v>嬬恋村農協</v>
          </cell>
          <cell r="B965" t="str">
            <v>嬬恋村農協銀行</v>
          </cell>
          <cell r="C965" t="str">
            <v>4628</v>
          </cell>
        </row>
        <row r="966">
          <cell r="A966" t="str">
            <v>利根沼田農協</v>
          </cell>
          <cell r="B966" t="str">
            <v>利根沼田農協銀行</v>
          </cell>
          <cell r="C966" t="str">
            <v>4632</v>
          </cell>
        </row>
        <row r="967">
          <cell r="A967" t="str">
            <v>片品村農協</v>
          </cell>
          <cell r="B967" t="str">
            <v>片品村農協銀行</v>
          </cell>
          <cell r="C967" t="str">
            <v>4635</v>
          </cell>
        </row>
        <row r="968">
          <cell r="A968" t="str">
            <v>赤堀町農協</v>
          </cell>
          <cell r="B968" t="str">
            <v>赤堀町農協銀行</v>
          </cell>
          <cell r="C968" t="str">
            <v>4643</v>
          </cell>
        </row>
        <row r="969">
          <cell r="A969" t="str">
            <v>佐波伊勢崎農協</v>
          </cell>
          <cell r="B969" t="str">
            <v>佐波伊勢崎農協銀行</v>
          </cell>
          <cell r="C969" t="str">
            <v>4652</v>
          </cell>
        </row>
        <row r="970">
          <cell r="A970" t="str">
            <v>新田郡農協</v>
          </cell>
          <cell r="B970" t="str">
            <v>新田郡農協銀行</v>
          </cell>
          <cell r="C970" t="str">
            <v>4661</v>
          </cell>
        </row>
        <row r="971">
          <cell r="A971" t="str">
            <v>藪塚本町農協</v>
          </cell>
          <cell r="B971" t="str">
            <v>藪塚本町農協銀行</v>
          </cell>
          <cell r="C971" t="str">
            <v>4663</v>
          </cell>
        </row>
        <row r="972">
          <cell r="A972" t="str">
            <v>群馬みどり農協</v>
          </cell>
          <cell r="B972" t="str">
            <v>群馬みどり農協銀行</v>
          </cell>
          <cell r="C972" t="str">
            <v>4664</v>
          </cell>
        </row>
        <row r="973">
          <cell r="A973" t="str">
            <v>太田市農協</v>
          </cell>
          <cell r="B973" t="str">
            <v>太田市農協銀行</v>
          </cell>
          <cell r="C973" t="str">
            <v>4665</v>
          </cell>
        </row>
        <row r="974">
          <cell r="A974" t="str">
            <v>群馬板倉農協</v>
          </cell>
          <cell r="B974" t="str">
            <v>群馬板倉農協銀行</v>
          </cell>
          <cell r="C974" t="str">
            <v>4669</v>
          </cell>
        </row>
        <row r="975">
          <cell r="A975" t="str">
            <v>西邑楽農協</v>
          </cell>
          <cell r="B975" t="str">
            <v>西邑楽農協銀行</v>
          </cell>
          <cell r="C975" t="str">
            <v>4672</v>
          </cell>
        </row>
        <row r="976">
          <cell r="A976" t="str">
            <v>館林市農協</v>
          </cell>
          <cell r="B976" t="str">
            <v>館林市農協銀行</v>
          </cell>
          <cell r="C976" t="str">
            <v>4677</v>
          </cell>
        </row>
        <row r="977">
          <cell r="A977" t="str">
            <v>さいたま農協</v>
          </cell>
          <cell r="B977" t="str">
            <v>さいたま農協銀行</v>
          </cell>
          <cell r="C977" t="str">
            <v>4682</v>
          </cell>
        </row>
        <row r="978">
          <cell r="A978" t="str">
            <v>戸田市農協</v>
          </cell>
          <cell r="B978" t="str">
            <v>戸田市農協銀行</v>
          </cell>
          <cell r="C978" t="str">
            <v>4688</v>
          </cell>
        </row>
        <row r="979">
          <cell r="A979" t="str">
            <v>川口市農協</v>
          </cell>
          <cell r="B979" t="str">
            <v>川口市農協銀行</v>
          </cell>
          <cell r="C979" t="str">
            <v>4691</v>
          </cell>
        </row>
        <row r="980">
          <cell r="A980" t="str">
            <v>あゆみ野農協</v>
          </cell>
          <cell r="B980" t="str">
            <v>あゆみ野農協銀行</v>
          </cell>
          <cell r="C980" t="str">
            <v>4693</v>
          </cell>
        </row>
        <row r="981">
          <cell r="A981" t="str">
            <v>鴻巣市農協</v>
          </cell>
          <cell r="B981" t="str">
            <v>鴻巣市農協銀行</v>
          </cell>
          <cell r="C981" t="str">
            <v>4714</v>
          </cell>
        </row>
        <row r="982">
          <cell r="A982" t="str">
            <v>あだち野農協</v>
          </cell>
          <cell r="B982" t="str">
            <v>あだち野農協銀行</v>
          </cell>
          <cell r="C982" t="str">
            <v>4726</v>
          </cell>
        </row>
        <row r="983">
          <cell r="A983" t="str">
            <v>あさか野農協</v>
          </cell>
          <cell r="B983" t="str">
            <v>あさか野農協銀行</v>
          </cell>
          <cell r="C983" t="str">
            <v>4730</v>
          </cell>
        </row>
        <row r="984">
          <cell r="A984" t="str">
            <v>いるま野農協</v>
          </cell>
          <cell r="B984" t="str">
            <v>いるま野農協銀行</v>
          </cell>
          <cell r="C984" t="str">
            <v>4735</v>
          </cell>
        </row>
        <row r="985">
          <cell r="A985" t="str">
            <v>埼玉中央農協</v>
          </cell>
          <cell r="B985" t="str">
            <v>埼玉中央農協銀行</v>
          </cell>
          <cell r="C985" t="str">
            <v>4780</v>
          </cell>
        </row>
        <row r="986">
          <cell r="A986" t="str">
            <v>ちちぶ農協</v>
          </cell>
          <cell r="B986" t="str">
            <v>ちちぶ農協銀行</v>
          </cell>
          <cell r="C986" t="str">
            <v>4792</v>
          </cell>
        </row>
        <row r="987">
          <cell r="A987" t="str">
            <v>埼玉ひびきの農協</v>
          </cell>
          <cell r="B987" t="str">
            <v>埼玉ひびきの農協銀行</v>
          </cell>
          <cell r="C987" t="str">
            <v>4802</v>
          </cell>
        </row>
        <row r="988">
          <cell r="A988" t="str">
            <v>くまがや農協</v>
          </cell>
          <cell r="B988" t="str">
            <v>くまがや農協銀行</v>
          </cell>
          <cell r="C988" t="str">
            <v>4808</v>
          </cell>
        </row>
        <row r="989">
          <cell r="A989" t="str">
            <v>埼玉岡部農協</v>
          </cell>
          <cell r="B989" t="str">
            <v>埼玉岡部農協銀行</v>
          </cell>
          <cell r="C989" t="str">
            <v>4820</v>
          </cell>
        </row>
        <row r="990">
          <cell r="A990" t="str">
            <v>榛沢農協</v>
          </cell>
          <cell r="B990" t="str">
            <v>榛沢農協銀行</v>
          </cell>
          <cell r="C990" t="str">
            <v>4821</v>
          </cell>
        </row>
        <row r="991">
          <cell r="A991" t="str">
            <v>花園農協</v>
          </cell>
          <cell r="B991" t="str">
            <v>花園農協銀行</v>
          </cell>
          <cell r="C991" t="str">
            <v>4823</v>
          </cell>
        </row>
        <row r="992">
          <cell r="A992" t="str">
            <v>ほくさい農協</v>
          </cell>
          <cell r="B992" t="str">
            <v>ほくさい農協銀行</v>
          </cell>
          <cell r="C992" t="str">
            <v>4828</v>
          </cell>
        </row>
        <row r="993">
          <cell r="A993" t="str">
            <v>越谷市農協</v>
          </cell>
          <cell r="B993" t="str">
            <v>越谷市農協銀行</v>
          </cell>
          <cell r="C993" t="str">
            <v>4847</v>
          </cell>
        </row>
        <row r="994">
          <cell r="A994" t="str">
            <v>南彩農協</v>
          </cell>
          <cell r="B994" t="str">
            <v>南彩農協銀行</v>
          </cell>
          <cell r="C994" t="str">
            <v>4848</v>
          </cell>
        </row>
        <row r="995">
          <cell r="A995" t="str">
            <v>埼玉みずほ農協</v>
          </cell>
          <cell r="B995" t="str">
            <v>埼玉みずほ農協銀行</v>
          </cell>
          <cell r="C995" t="str">
            <v>4859</v>
          </cell>
        </row>
        <row r="996">
          <cell r="A996" t="str">
            <v>さいかつ農協</v>
          </cell>
          <cell r="B996" t="str">
            <v>さいかつ農協銀行</v>
          </cell>
          <cell r="C996" t="str">
            <v>4864</v>
          </cell>
        </row>
        <row r="997">
          <cell r="A997" t="str">
            <v>ふかや農協</v>
          </cell>
          <cell r="B997" t="str">
            <v>ふかや農協銀行</v>
          </cell>
          <cell r="C997" t="str">
            <v>4874</v>
          </cell>
        </row>
        <row r="998">
          <cell r="A998" t="str">
            <v>安房農協</v>
          </cell>
          <cell r="B998" t="str">
            <v>安房農協銀行</v>
          </cell>
          <cell r="C998" t="str">
            <v>4876</v>
          </cell>
        </row>
        <row r="999">
          <cell r="A999" t="str">
            <v>鴨川農協</v>
          </cell>
          <cell r="B999" t="str">
            <v>鴨川農協銀行</v>
          </cell>
          <cell r="C999" t="str">
            <v>4886</v>
          </cell>
        </row>
        <row r="1000">
          <cell r="A1000" t="str">
            <v>いすみ農協</v>
          </cell>
          <cell r="B1000" t="str">
            <v>いすみ農協銀行</v>
          </cell>
          <cell r="C1000" t="str">
            <v>4893</v>
          </cell>
        </row>
        <row r="1001">
          <cell r="A1001" t="str">
            <v>木更津市農協</v>
          </cell>
          <cell r="B1001" t="str">
            <v>木更津市農協銀行</v>
          </cell>
          <cell r="C1001" t="str">
            <v>4902</v>
          </cell>
        </row>
        <row r="1002">
          <cell r="A1002" t="str">
            <v>君津市農協</v>
          </cell>
          <cell r="B1002" t="str">
            <v>君津市農協銀行</v>
          </cell>
          <cell r="C1002" t="str">
            <v>4909</v>
          </cell>
        </row>
        <row r="1003">
          <cell r="A1003" t="str">
            <v>長生農協</v>
          </cell>
          <cell r="B1003" t="str">
            <v>長生農協銀行</v>
          </cell>
          <cell r="C1003" t="str">
            <v>4916</v>
          </cell>
        </row>
        <row r="1004">
          <cell r="A1004" t="str">
            <v>山武郡市農協</v>
          </cell>
          <cell r="B1004" t="str">
            <v>山武郡市農協銀行</v>
          </cell>
          <cell r="C1004" t="str">
            <v>4929</v>
          </cell>
        </row>
        <row r="1005">
          <cell r="A1005" t="str">
            <v>市原市農協</v>
          </cell>
          <cell r="B1005" t="str">
            <v>市原市農協銀行</v>
          </cell>
          <cell r="C1005" t="str">
            <v>4949</v>
          </cell>
        </row>
        <row r="1006">
          <cell r="A1006" t="str">
            <v>千葉みらい農協</v>
          </cell>
          <cell r="B1006" t="str">
            <v>千葉みらい農協銀行</v>
          </cell>
          <cell r="C1006" t="str">
            <v>4954</v>
          </cell>
        </row>
        <row r="1007">
          <cell r="A1007" t="str">
            <v>八千代市農協</v>
          </cell>
          <cell r="B1007" t="str">
            <v>八千代市農協銀行</v>
          </cell>
          <cell r="C1007" t="str">
            <v>4955</v>
          </cell>
        </row>
        <row r="1008">
          <cell r="A1008" t="str">
            <v>市川市農協</v>
          </cell>
          <cell r="B1008" t="str">
            <v>市川市農協銀行</v>
          </cell>
          <cell r="C1008" t="str">
            <v>4959</v>
          </cell>
        </row>
        <row r="1009">
          <cell r="A1009" t="str">
            <v>柏市農協</v>
          </cell>
          <cell r="B1009" t="str">
            <v>柏市農協銀行</v>
          </cell>
          <cell r="C1009" t="str">
            <v>4961</v>
          </cell>
        </row>
        <row r="1010">
          <cell r="A1010" t="str">
            <v>東葛ふたば農協</v>
          </cell>
          <cell r="B1010" t="str">
            <v>東葛ふたば農協銀行</v>
          </cell>
          <cell r="C1010" t="str">
            <v>4962</v>
          </cell>
        </row>
        <row r="1011">
          <cell r="A1011" t="str">
            <v>田中農協</v>
          </cell>
          <cell r="B1011" t="str">
            <v>田中農協銀行</v>
          </cell>
          <cell r="C1011" t="str">
            <v>4963</v>
          </cell>
        </row>
        <row r="1012">
          <cell r="A1012" t="str">
            <v>とうかつ中央農協</v>
          </cell>
          <cell r="B1012" t="str">
            <v>とうかつ中央農協銀行</v>
          </cell>
          <cell r="C1012" t="str">
            <v>4965</v>
          </cell>
        </row>
        <row r="1013">
          <cell r="A1013" t="str">
            <v>ちば県北農協</v>
          </cell>
          <cell r="B1013" t="str">
            <v>ちば県北農協銀行</v>
          </cell>
          <cell r="C1013" t="str">
            <v>4975</v>
          </cell>
        </row>
        <row r="1014">
          <cell r="A1014" t="str">
            <v>西船橋農協</v>
          </cell>
          <cell r="B1014" t="str">
            <v>西船橋農協銀行</v>
          </cell>
          <cell r="C1014" t="str">
            <v>4985</v>
          </cell>
        </row>
        <row r="1015">
          <cell r="A1015" t="str">
            <v>いんば農協</v>
          </cell>
          <cell r="B1015" t="str">
            <v>いんば農協銀行</v>
          </cell>
          <cell r="C1015" t="str">
            <v>4988</v>
          </cell>
        </row>
        <row r="1016">
          <cell r="A1016" t="str">
            <v>成田市農協</v>
          </cell>
          <cell r="B1016" t="str">
            <v>成田市農協銀行</v>
          </cell>
          <cell r="C1016" t="str">
            <v>4992</v>
          </cell>
        </row>
        <row r="1017">
          <cell r="A1017" t="str">
            <v>富里市農協</v>
          </cell>
          <cell r="B1017" t="str">
            <v>富里市農協銀行</v>
          </cell>
          <cell r="C1017" t="str">
            <v>4993</v>
          </cell>
        </row>
        <row r="1018">
          <cell r="A1018" t="str">
            <v>西印旛農協</v>
          </cell>
          <cell r="B1018" t="str">
            <v>西印旛農協銀行</v>
          </cell>
          <cell r="C1018" t="str">
            <v>4996</v>
          </cell>
        </row>
        <row r="1019">
          <cell r="A1019" t="str">
            <v>かとり農協</v>
          </cell>
          <cell r="B1019" t="str">
            <v>かとり農協銀行</v>
          </cell>
          <cell r="C1019" t="str">
            <v>5000</v>
          </cell>
        </row>
        <row r="1020">
          <cell r="A1020" t="str">
            <v>佐原農協</v>
          </cell>
          <cell r="B1020" t="str">
            <v>佐原農協銀行</v>
          </cell>
          <cell r="C1020" t="str">
            <v>5002</v>
          </cell>
        </row>
        <row r="1021">
          <cell r="A1021" t="str">
            <v>多古町農協</v>
          </cell>
          <cell r="B1021" t="str">
            <v>多古町農協銀行</v>
          </cell>
          <cell r="C1021" t="str">
            <v>5011</v>
          </cell>
        </row>
        <row r="1022">
          <cell r="A1022" t="str">
            <v>ちばみどり農協</v>
          </cell>
          <cell r="B1022" t="str">
            <v>ちばみどり農協銀行</v>
          </cell>
          <cell r="C1022" t="str">
            <v>5016</v>
          </cell>
        </row>
        <row r="1023">
          <cell r="A1023" t="str">
            <v>西東京農協</v>
          </cell>
          <cell r="B1023" t="str">
            <v>西東京農協銀行</v>
          </cell>
          <cell r="C1023" t="str">
            <v>5030</v>
          </cell>
        </row>
        <row r="1024">
          <cell r="A1024" t="str">
            <v>西多摩農協</v>
          </cell>
          <cell r="B1024" t="str">
            <v>西多摩農協銀行</v>
          </cell>
          <cell r="C1024" t="str">
            <v>5037</v>
          </cell>
        </row>
        <row r="1025">
          <cell r="A1025" t="str">
            <v>秋川農協</v>
          </cell>
          <cell r="B1025" t="str">
            <v>秋川農協銀行</v>
          </cell>
          <cell r="C1025" t="str">
            <v>5039</v>
          </cell>
        </row>
        <row r="1026">
          <cell r="A1026" t="str">
            <v>八王子市農協</v>
          </cell>
          <cell r="B1026" t="str">
            <v>八王子市農協銀行</v>
          </cell>
          <cell r="C1026" t="str">
            <v>5050</v>
          </cell>
        </row>
        <row r="1027">
          <cell r="A1027" t="str">
            <v>東京南農協</v>
          </cell>
          <cell r="B1027" t="str">
            <v>東京南農協銀行</v>
          </cell>
          <cell r="C1027" t="str">
            <v>5055</v>
          </cell>
        </row>
        <row r="1028">
          <cell r="A1028" t="str">
            <v>町田市農協</v>
          </cell>
          <cell r="B1028" t="str">
            <v>町田市農協銀行</v>
          </cell>
          <cell r="C1028" t="str">
            <v>5060</v>
          </cell>
        </row>
        <row r="1029">
          <cell r="A1029" t="str">
            <v>東京あぐり農協</v>
          </cell>
          <cell r="B1029" t="str">
            <v>東京あぐり農協銀行</v>
          </cell>
          <cell r="C1029" t="str">
            <v>5069</v>
          </cell>
        </row>
        <row r="1030">
          <cell r="A1030" t="str">
            <v>マインズ農協</v>
          </cell>
          <cell r="B1030" t="str">
            <v>マインズ農協銀行</v>
          </cell>
          <cell r="C1030" t="str">
            <v>5070</v>
          </cell>
        </row>
        <row r="1031">
          <cell r="A1031" t="str">
            <v>東京みどり農協</v>
          </cell>
          <cell r="B1031" t="str">
            <v>東京みどり農協銀行</v>
          </cell>
          <cell r="C1031" t="str">
            <v>5072</v>
          </cell>
        </row>
        <row r="1032">
          <cell r="A1032" t="str">
            <v>東京みらい農協</v>
          </cell>
          <cell r="B1032" t="str">
            <v>東京みらい農協銀行</v>
          </cell>
          <cell r="C1032" t="str">
            <v>5077</v>
          </cell>
        </row>
        <row r="1033">
          <cell r="A1033" t="str">
            <v>東京むさし農協</v>
          </cell>
          <cell r="B1033" t="str">
            <v>東京むさし農協銀行</v>
          </cell>
          <cell r="C1033" t="str">
            <v>5087</v>
          </cell>
        </row>
        <row r="1034">
          <cell r="A1034" t="str">
            <v>東京中央農協</v>
          </cell>
          <cell r="B1034" t="str">
            <v>東京中央農協銀行</v>
          </cell>
          <cell r="C1034" t="str">
            <v>5094</v>
          </cell>
        </row>
        <row r="1035">
          <cell r="A1035" t="str">
            <v>世田谷目黒農協</v>
          </cell>
          <cell r="B1035" t="str">
            <v>世田谷目黒農協銀行</v>
          </cell>
          <cell r="C1035" t="str">
            <v>5095</v>
          </cell>
        </row>
        <row r="1036">
          <cell r="A1036" t="str">
            <v>東京あおば農協</v>
          </cell>
          <cell r="B1036" t="str">
            <v>東京あおば農協銀行</v>
          </cell>
          <cell r="C1036" t="str">
            <v>5097</v>
          </cell>
        </row>
        <row r="1037">
          <cell r="A1037" t="str">
            <v>東京スマイル農協</v>
          </cell>
          <cell r="B1037" t="str">
            <v>東京スマイル農協銀行</v>
          </cell>
          <cell r="C1037" t="str">
            <v>5100</v>
          </cell>
        </row>
        <row r="1038">
          <cell r="A1038" t="str">
            <v>東京島しょ農協</v>
          </cell>
          <cell r="B1038" t="str">
            <v>東京島しょ農協銀行</v>
          </cell>
          <cell r="C1038" t="str">
            <v>5111</v>
          </cell>
        </row>
        <row r="1039">
          <cell r="A1039" t="str">
            <v>横浜農協</v>
          </cell>
          <cell r="B1039" t="str">
            <v>横浜農協銀行</v>
          </cell>
          <cell r="C1039" t="str">
            <v>5114</v>
          </cell>
        </row>
        <row r="1040">
          <cell r="A1040" t="str">
            <v>田奈農協</v>
          </cell>
          <cell r="B1040" t="str">
            <v>田奈農協銀行</v>
          </cell>
          <cell r="C1040" t="str">
            <v>5115</v>
          </cell>
        </row>
        <row r="1041">
          <cell r="A1041" t="str">
            <v>セレサ川崎農協</v>
          </cell>
          <cell r="B1041" t="str">
            <v>セレサ川崎農協銀行</v>
          </cell>
          <cell r="C1041" t="str">
            <v>5123</v>
          </cell>
        </row>
        <row r="1042">
          <cell r="A1042" t="str">
            <v>よこすか葉山農協</v>
          </cell>
          <cell r="B1042" t="str">
            <v>よこすか葉山農協銀行</v>
          </cell>
          <cell r="C1042" t="str">
            <v>5128</v>
          </cell>
        </row>
        <row r="1043">
          <cell r="A1043" t="str">
            <v>三浦市農協</v>
          </cell>
          <cell r="B1043" t="str">
            <v>三浦市農協銀行</v>
          </cell>
          <cell r="C1043" t="str">
            <v>5130</v>
          </cell>
        </row>
        <row r="1044">
          <cell r="A1044" t="str">
            <v>さがみ農協</v>
          </cell>
          <cell r="B1044" t="str">
            <v>さがみ農協銀行</v>
          </cell>
          <cell r="C1044" t="str">
            <v>5131</v>
          </cell>
        </row>
        <row r="1045">
          <cell r="A1045" t="str">
            <v>湘南農協</v>
          </cell>
          <cell r="B1045" t="str">
            <v>湘南農協銀行</v>
          </cell>
          <cell r="C1045" t="str">
            <v>5137</v>
          </cell>
        </row>
        <row r="1046">
          <cell r="A1046" t="str">
            <v>伊勢原市農協</v>
          </cell>
          <cell r="B1046" t="str">
            <v>伊勢原市農協銀行</v>
          </cell>
          <cell r="C1046" t="str">
            <v>5139</v>
          </cell>
        </row>
        <row r="1047">
          <cell r="A1047" t="str">
            <v>秦野市農協</v>
          </cell>
          <cell r="B1047" t="str">
            <v>秦野市農協銀行</v>
          </cell>
          <cell r="C1047" t="str">
            <v>5140</v>
          </cell>
        </row>
        <row r="1048">
          <cell r="A1048" t="str">
            <v>かながわ西湘農協</v>
          </cell>
          <cell r="B1048" t="str">
            <v>かながわ西湘農協銀行</v>
          </cell>
          <cell r="C1048" t="str">
            <v>5147</v>
          </cell>
        </row>
        <row r="1049">
          <cell r="A1049" t="str">
            <v>厚木市農協</v>
          </cell>
          <cell r="B1049" t="str">
            <v>厚木市農協銀行</v>
          </cell>
          <cell r="C1049" t="str">
            <v>5152</v>
          </cell>
        </row>
        <row r="1050">
          <cell r="A1050" t="str">
            <v>県央愛川農協</v>
          </cell>
          <cell r="B1050" t="str">
            <v>県央愛川農協銀行</v>
          </cell>
          <cell r="C1050" t="str">
            <v>5153</v>
          </cell>
        </row>
        <row r="1051">
          <cell r="A1051" t="str">
            <v>相模原市農協</v>
          </cell>
          <cell r="B1051" t="str">
            <v>相模原市農協銀行</v>
          </cell>
          <cell r="C1051" t="str">
            <v>5159</v>
          </cell>
        </row>
        <row r="1052">
          <cell r="A1052" t="str">
            <v>津久井郡農協</v>
          </cell>
          <cell r="B1052" t="str">
            <v>津久井郡農協銀行</v>
          </cell>
          <cell r="C1052" t="str">
            <v>5162</v>
          </cell>
        </row>
        <row r="1053">
          <cell r="A1053" t="str">
            <v>フルーツ山梨農協</v>
          </cell>
          <cell r="B1053" t="str">
            <v>フルーツ山梨農協銀行</v>
          </cell>
          <cell r="C1053" t="str">
            <v>5169</v>
          </cell>
        </row>
        <row r="1054">
          <cell r="A1054" t="str">
            <v>笛吹農協</v>
          </cell>
          <cell r="B1054" t="str">
            <v>笛吹農協銀行</v>
          </cell>
          <cell r="C1054" t="str">
            <v>5199</v>
          </cell>
        </row>
        <row r="1055">
          <cell r="A1055" t="str">
            <v>西八代郡農協</v>
          </cell>
          <cell r="B1055" t="str">
            <v>西八代郡農協銀行</v>
          </cell>
          <cell r="C1055" t="str">
            <v>5207</v>
          </cell>
        </row>
        <row r="1056">
          <cell r="A1056" t="str">
            <v>ふじかわ農協</v>
          </cell>
          <cell r="B1056" t="str">
            <v>ふじかわ農協銀行</v>
          </cell>
          <cell r="C1056" t="str">
            <v>5209</v>
          </cell>
        </row>
        <row r="1057">
          <cell r="A1057" t="str">
            <v>甲府市農協</v>
          </cell>
          <cell r="B1057" t="str">
            <v>甲府市農協銀行</v>
          </cell>
          <cell r="C1057" t="str">
            <v>5222</v>
          </cell>
        </row>
        <row r="1058">
          <cell r="A1058" t="str">
            <v>中巨摩東部農協</v>
          </cell>
          <cell r="B1058" t="str">
            <v>中巨摩東部農協銀行</v>
          </cell>
          <cell r="C1058" t="str">
            <v>5234</v>
          </cell>
        </row>
        <row r="1059">
          <cell r="A1059" t="str">
            <v>巨摩野農協</v>
          </cell>
          <cell r="B1059" t="str">
            <v>巨摩野農協銀行</v>
          </cell>
          <cell r="C1059" t="str">
            <v>5243</v>
          </cell>
        </row>
        <row r="1060">
          <cell r="A1060" t="str">
            <v>梨北農協</v>
          </cell>
          <cell r="B1060" t="str">
            <v>梨北農協銀行</v>
          </cell>
          <cell r="C1060" t="str">
            <v>5260</v>
          </cell>
        </row>
        <row r="1061">
          <cell r="A1061" t="str">
            <v>クレイン農協</v>
          </cell>
          <cell r="B1061" t="str">
            <v>クレイン農協銀行</v>
          </cell>
          <cell r="C1061" t="str">
            <v>5272</v>
          </cell>
        </row>
        <row r="1062">
          <cell r="A1062" t="str">
            <v>美富士農協</v>
          </cell>
          <cell r="B1062" t="str">
            <v>美富士農協銀行</v>
          </cell>
          <cell r="C1062" t="str">
            <v>5275</v>
          </cell>
        </row>
        <row r="1063">
          <cell r="A1063" t="str">
            <v>北富士農協</v>
          </cell>
          <cell r="B1063" t="str">
            <v>北富士農協銀行</v>
          </cell>
          <cell r="C1063" t="str">
            <v>5284</v>
          </cell>
        </row>
        <row r="1064">
          <cell r="A1064" t="str">
            <v>鳴沢村農協</v>
          </cell>
          <cell r="B1064" t="str">
            <v>鳴沢村農協銀行</v>
          </cell>
          <cell r="C1064" t="str">
            <v>5287</v>
          </cell>
        </row>
        <row r="1065">
          <cell r="A1065" t="str">
            <v>富士豊茂農協</v>
          </cell>
          <cell r="B1065" t="str">
            <v>富士豊茂農協銀行</v>
          </cell>
          <cell r="C1065" t="str">
            <v>5305</v>
          </cell>
        </row>
        <row r="1066">
          <cell r="A1066" t="str">
            <v>長野八ヶ岳農協</v>
          </cell>
          <cell r="B1066" t="str">
            <v>長野八ヶ岳農協銀行</v>
          </cell>
          <cell r="C1066" t="str">
            <v>5311</v>
          </cell>
        </row>
        <row r="1067">
          <cell r="A1067" t="str">
            <v>佐久浅間農協</v>
          </cell>
          <cell r="B1067" t="str">
            <v>佐久浅間農協銀行</v>
          </cell>
          <cell r="C1067" t="str">
            <v>5335</v>
          </cell>
        </row>
        <row r="1068">
          <cell r="A1068" t="str">
            <v>信州うえだ農協</v>
          </cell>
          <cell r="B1068" t="str">
            <v>信州うえだ農協銀行</v>
          </cell>
          <cell r="C1068" t="str">
            <v>5348</v>
          </cell>
        </row>
        <row r="1069">
          <cell r="A1069" t="str">
            <v>信州諏訪農協</v>
          </cell>
          <cell r="B1069" t="str">
            <v>信州諏訪農協銀行</v>
          </cell>
          <cell r="C1069" t="str">
            <v>5372</v>
          </cell>
        </row>
        <row r="1070">
          <cell r="A1070" t="str">
            <v>上伊那農協</v>
          </cell>
          <cell r="B1070" t="str">
            <v>上伊那農協銀行</v>
          </cell>
          <cell r="C1070" t="str">
            <v>5384</v>
          </cell>
        </row>
        <row r="1071">
          <cell r="A1071" t="str">
            <v>みなみ信州農協</v>
          </cell>
          <cell r="B1071" t="str">
            <v>みなみ信州農協銀行</v>
          </cell>
          <cell r="C1071" t="str">
            <v>5405</v>
          </cell>
        </row>
        <row r="1072">
          <cell r="A1072" t="str">
            <v>木曽農協</v>
          </cell>
          <cell r="B1072" t="str">
            <v>木曽農協銀行</v>
          </cell>
          <cell r="C1072" t="str">
            <v>5441</v>
          </cell>
        </row>
        <row r="1073">
          <cell r="A1073" t="str">
            <v>松本市農協</v>
          </cell>
          <cell r="B1073" t="str">
            <v>松本市農協銀行</v>
          </cell>
          <cell r="C1073" t="str">
            <v>5447</v>
          </cell>
        </row>
        <row r="1074">
          <cell r="A1074" t="str">
            <v>松本ハイランド農協</v>
          </cell>
          <cell r="B1074" t="str">
            <v>松本ハイランド農協銀行</v>
          </cell>
          <cell r="C1074" t="str">
            <v>5448</v>
          </cell>
        </row>
        <row r="1075">
          <cell r="A1075" t="str">
            <v>塩尻市農協</v>
          </cell>
          <cell r="B1075" t="str">
            <v>塩尻市農協銀行</v>
          </cell>
          <cell r="C1075" t="str">
            <v>5449</v>
          </cell>
        </row>
        <row r="1076">
          <cell r="A1076" t="str">
            <v>洗馬農協</v>
          </cell>
          <cell r="B1076" t="str">
            <v>洗馬農協銀行</v>
          </cell>
          <cell r="C1076" t="str">
            <v>5462</v>
          </cell>
        </row>
        <row r="1077">
          <cell r="A1077" t="str">
            <v>あづみ農協</v>
          </cell>
          <cell r="B1077" t="str">
            <v>あづみ農協銀行</v>
          </cell>
          <cell r="C1077" t="str">
            <v>5466</v>
          </cell>
        </row>
        <row r="1078">
          <cell r="A1078" t="str">
            <v>大北農協</v>
          </cell>
          <cell r="B1078" t="str">
            <v>大北農協銀行</v>
          </cell>
          <cell r="C1078" t="str">
            <v>5470</v>
          </cell>
        </row>
        <row r="1079">
          <cell r="A1079" t="str">
            <v>グリーン長野農協</v>
          </cell>
          <cell r="B1079" t="str">
            <v>グリーン長野農協銀行</v>
          </cell>
          <cell r="C1079" t="str">
            <v>5477</v>
          </cell>
        </row>
        <row r="1080">
          <cell r="A1080" t="str">
            <v>ちくま農協</v>
          </cell>
          <cell r="B1080" t="str">
            <v>ちくま農協銀行</v>
          </cell>
          <cell r="C1080" t="str">
            <v>5483</v>
          </cell>
        </row>
        <row r="1081">
          <cell r="A1081" t="str">
            <v>須高農協</v>
          </cell>
          <cell r="B1081" t="str">
            <v>須高農協銀行</v>
          </cell>
          <cell r="C1081" t="str">
            <v>5485</v>
          </cell>
        </row>
        <row r="1082">
          <cell r="A1082" t="str">
            <v>中野市農協</v>
          </cell>
          <cell r="B1082" t="str">
            <v>中野市農協銀行</v>
          </cell>
          <cell r="C1082" t="str">
            <v>5491</v>
          </cell>
        </row>
        <row r="1083">
          <cell r="A1083" t="str">
            <v>志賀高原農協</v>
          </cell>
          <cell r="B1083" t="str">
            <v>志賀高原農協銀行</v>
          </cell>
          <cell r="C1083" t="str">
            <v>5493</v>
          </cell>
        </row>
        <row r="1084">
          <cell r="A1084" t="str">
            <v>ながの農協</v>
          </cell>
          <cell r="B1084" t="str">
            <v>ながの農協銀行</v>
          </cell>
          <cell r="C1084" t="str">
            <v>5499</v>
          </cell>
        </row>
        <row r="1085">
          <cell r="A1085" t="str">
            <v>北信州みゆき農協</v>
          </cell>
          <cell r="B1085" t="str">
            <v>北信州みゆき農協銀行</v>
          </cell>
          <cell r="C1085" t="str">
            <v>5524</v>
          </cell>
        </row>
        <row r="1086">
          <cell r="A1086" t="str">
            <v>北蒲みなみ農協</v>
          </cell>
          <cell r="B1086" t="str">
            <v>北蒲みなみ農協銀行</v>
          </cell>
          <cell r="C1086" t="str">
            <v>5541</v>
          </cell>
        </row>
        <row r="1087">
          <cell r="A1087" t="str">
            <v>ささかみ農協</v>
          </cell>
          <cell r="B1087" t="str">
            <v>ささかみ農協銀行</v>
          </cell>
          <cell r="C1087" t="str">
            <v>5542</v>
          </cell>
        </row>
        <row r="1088">
          <cell r="A1088" t="str">
            <v>豊栄農協</v>
          </cell>
          <cell r="B1088" t="str">
            <v>豊栄農協銀行</v>
          </cell>
          <cell r="C1088" t="str">
            <v>5550</v>
          </cell>
        </row>
        <row r="1089">
          <cell r="A1089" t="str">
            <v>北越後農協</v>
          </cell>
          <cell r="B1089" t="str">
            <v>北越後農協銀行</v>
          </cell>
          <cell r="C1089" t="str">
            <v>5554</v>
          </cell>
        </row>
        <row r="1090">
          <cell r="A1090" t="str">
            <v>中条町農協</v>
          </cell>
          <cell r="B1090" t="str">
            <v>中条町農協銀行</v>
          </cell>
          <cell r="C1090" t="str">
            <v>5568</v>
          </cell>
        </row>
        <row r="1091">
          <cell r="A1091" t="str">
            <v>黒川村農協</v>
          </cell>
          <cell r="B1091" t="str">
            <v>黒川村農協銀行</v>
          </cell>
          <cell r="C1091" t="str">
            <v>5573</v>
          </cell>
        </row>
        <row r="1092">
          <cell r="A1092" t="str">
            <v>新潟みらい農協</v>
          </cell>
          <cell r="B1092" t="str">
            <v>新潟みらい農協銀行</v>
          </cell>
          <cell r="C1092" t="str">
            <v>5577</v>
          </cell>
        </row>
        <row r="1093">
          <cell r="A1093" t="str">
            <v>新津さつき農協</v>
          </cell>
          <cell r="B1093" t="str">
            <v>新津さつき農協銀行</v>
          </cell>
          <cell r="C1093" t="str">
            <v>5585</v>
          </cell>
        </row>
        <row r="1094">
          <cell r="A1094" t="str">
            <v>越後中央農協</v>
          </cell>
          <cell r="B1094" t="str">
            <v>越後中央農協銀行</v>
          </cell>
          <cell r="C1094" t="str">
            <v>5600</v>
          </cell>
        </row>
        <row r="1095">
          <cell r="A1095" t="str">
            <v>にいがた南蒲農協</v>
          </cell>
          <cell r="B1095" t="str">
            <v>にいがた南蒲農協銀行</v>
          </cell>
          <cell r="C1095" t="str">
            <v>5631</v>
          </cell>
        </row>
        <row r="1096">
          <cell r="A1096" t="str">
            <v>越後ながおか農協</v>
          </cell>
          <cell r="B1096" t="str">
            <v>越後ながおか農協銀行</v>
          </cell>
          <cell r="C1096" t="str">
            <v>5666</v>
          </cell>
        </row>
        <row r="1097">
          <cell r="A1097" t="str">
            <v>越後さんとう農協</v>
          </cell>
          <cell r="B1097" t="str">
            <v>越後さんとう農協銀行</v>
          </cell>
          <cell r="C1097" t="str">
            <v>5685</v>
          </cell>
        </row>
        <row r="1098">
          <cell r="A1098" t="str">
            <v>越後おぢや農協</v>
          </cell>
          <cell r="B1098" t="str">
            <v>越後おぢや農協銀行</v>
          </cell>
          <cell r="C1098" t="str">
            <v>5690</v>
          </cell>
        </row>
        <row r="1099">
          <cell r="A1099" t="str">
            <v>北魚沼農協</v>
          </cell>
          <cell r="B1099" t="str">
            <v>北魚沼農協銀行</v>
          </cell>
          <cell r="C1099" t="str">
            <v>5693</v>
          </cell>
        </row>
        <row r="1100">
          <cell r="A1100" t="str">
            <v>しおざわ農協</v>
          </cell>
          <cell r="B1100" t="str">
            <v>しおざわ農協銀行</v>
          </cell>
          <cell r="C1100" t="str">
            <v>5706</v>
          </cell>
        </row>
        <row r="1101">
          <cell r="A1101" t="str">
            <v>魚沼みなみ農協</v>
          </cell>
          <cell r="B1101" t="str">
            <v>魚沼みなみ農協銀行</v>
          </cell>
          <cell r="C1101" t="str">
            <v>5707</v>
          </cell>
        </row>
        <row r="1102">
          <cell r="A1102" t="str">
            <v>十日町農協</v>
          </cell>
          <cell r="B1102" t="str">
            <v>十日町農協銀行</v>
          </cell>
          <cell r="C1102" t="str">
            <v>5714</v>
          </cell>
        </row>
        <row r="1103">
          <cell r="A1103" t="str">
            <v>津南町農協</v>
          </cell>
          <cell r="B1103" t="str">
            <v>津南町農協銀行</v>
          </cell>
          <cell r="C1103" t="str">
            <v>5719</v>
          </cell>
        </row>
        <row r="1104">
          <cell r="A1104" t="str">
            <v>柏崎農協</v>
          </cell>
          <cell r="B1104" t="str">
            <v>柏崎農協銀行</v>
          </cell>
          <cell r="C1104" t="str">
            <v>5720</v>
          </cell>
        </row>
        <row r="1105">
          <cell r="A1105" t="str">
            <v>えちご上越農協</v>
          </cell>
          <cell r="B1105" t="str">
            <v>えちご上越農協銀行</v>
          </cell>
          <cell r="C1105" t="str">
            <v>5768</v>
          </cell>
        </row>
        <row r="1106">
          <cell r="A1106" t="str">
            <v>ひすい農協</v>
          </cell>
          <cell r="B1106" t="str">
            <v>ひすい農協銀行</v>
          </cell>
          <cell r="C1106" t="str">
            <v>5797</v>
          </cell>
        </row>
        <row r="1107">
          <cell r="A1107" t="str">
            <v>かみはやし農協</v>
          </cell>
          <cell r="B1107" t="str">
            <v>かみはやし農協銀行</v>
          </cell>
          <cell r="C1107" t="str">
            <v>5815</v>
          </cell>
        </row>
        <row r="1108">
          <cell r="A1108" t="str">
            <v>にいがた岩船農協</v>
          </cell>
          <cell r="B1108" t="str">
            <v>にいがた岩船農協銀行</v>
          </cell>
          <cell r="C1108" t="str">
            <v>5823</v>
          </cell>
        </row>
        <row r="1109">
          <cell r="A1109" t="str">
            <v>佐渡農協</v>
          </cell>
          <cell r="B1109" t="str">
            <v>佐渡農協銀行</v>
          </cell>
          <cell r="C1109" t="str">
            <v>5832</v>
          </cell>
        </row>
        <row r="1110">
          <cell r="A1110" t="str">
            <v>羽茂農協</v>
          </cell>
          <cell r="B1110" t="str">
            <v>羽茂農協銀行</v>
          </cell>
          <cell r="C1110" t="str">
            <v>5847</v>
          </cell>
        </row>
        <row r="1111">
          <cell r="A1111" t="str">
            <v>新潟市農協</v>
          </cell>
          <cell r="B1111" t="str">
            <v>新潟市農協銀行</v>
          </cell>
          <cell r="C1111" t="str">
            <v>5864</v>
          </cell>
        </row>
        <row r="1112">
          <cell r="A1112" t="str">
            <v>みな穂農協</v>
          </cell>
          <cell r="B1112" t="str">
            <v>みな穂農協銀行</v>
          </cell>
          <cell r="C1112" t="str">
            <v>5877</v>
          </cell>
        </row>
        <row r="1113">
          <cell r="A1113" t="str">
            <v>黒部農協</v>
          </cell>
          <cell r="B1113" t="str">
            <v>黒部農協銀行</v>
          </cell>
          <cell r="C1113" t="str">
            <v>5883</v>
          </cell>
        </row>
        <row r="1114">
          <cell r="A1114" t="str">
            <v>黒部市信用農協</v>
          </cell>
          <cell r="B1114" t="str">
            <v>黒部市信用農協銀行</v>
          </cell>
          <cell r="C1114" t="str">
            <v>5884</v>
          </cell>
        </row>
        <row r="1115">
          <cell r="A1115" t="str">
            <v>魚津市農協</v>
          </cell>
          <cell r="B1115" t="str">
            <v>魚津市農協銀行</v>
          </cell>
          <cell r="C1115" t="str">
            <v>5885</v>
          </cell>
        </row>
        <row r="1116">
          <cell r="A1116" t="str">
            <v>アルプス農協</v>
          </cell>
          <cell r="B1116" t="str">
            <v>アルプス農協銀行</v>
          </cell>
          <cell r="C1116" t="str">
            <v>5888</v>
          </cell>
        </row>
        <row r="1117">
          <cell r="A1117" t="str">
            <v>あおば農協</v>
          </cell>
          <cell r="B1117" t="str">
            <v>あおば農協銀行</v>
          </cell>
          <cell r="C1117" t="str">
            <v>5895</v>
          </cell>
        </row>
        <row r="1118">
          <cell r="A1118" t="str">
            <v>富山市農協</v>
          </cell>
          <cell r="B1118" t="str">
            <v>富山市農協銀行</v>
          </cell>
          <cell r="C1118" t="str">
            <v>5897</v>
          </cell>
        </row>
        <row r="1119">
          <cell r="A1119" t="str">
            <v>なのはな農協</v>
          </cell>
          <cell r="B1119" t="str">
            <v>なのはな農協銀行</v>
          </cell>
          <cell r="C1119" t="str">
            <v>5898</v>
          </cell>
        </row>
        <row r="1120">
          <cell r="A1120" t="str">
            <v>鵜坂農協</v>
          </cell>
          <cell r="B1120" t="str">
            <v>鵜坂農協銀行</v>
          </cell>
          <cell r="C1120" t="str">
            <v>5905</v>
          </cell>
        </row>
        <row r="1121">
          <cell r="A1121" t="str">
            <v>山田村農協</v>
          </cell>
          <cell r="B1121" t="str">
            <v>山田村農協銀行</v>
          </cell>
          <cell r="C1121" t="str">
            <v>5906</v>
          </cell>
        </row>
        <row r="1122">
          <cell r="A1122" t="str">
            <v>いみず野農協</v>
          </cell>
          <cell r="B1122" t="str">
            <v>いみず野農協銀行</v>
          </cell>
          <cell r="C1122" t="str">
            <v>5911</v>
          </cell>
        </row>
        <row r="1123">
          <cell r="A1123" t="str">
            <v>高岡市農協</v>
          </cell>
          <cell r="B1123" t="str">
            <v>高岡市農協銀行</v>
          </cell>
          <cell r="C1123" t="str">
            <v>5916</v>
          </cell>
        </row>
        <row r="1124">
          <cell r="A1124" t="str">
            <v>氷見市農協</v>
          </cell>
          <cell r="B1124" t="str">
            <v>氷見市農協銀行</v>
          </cell>
          <cell r="C1124" t="str">
            <v>5920</v>
          </cell>
        </row>
        <row r="1125">
          <cell r="A1125" t="str">
            <v>となみ野農協</v>
          </cell>
          <cell r="B1125" t="str">
            <v>となみ野農協銀行</v>
          </cell>
          <cell r="C1125" t="str">
            <v>5921</v>
          </cell>
        </row>
        <row r="1126">
          <cell r="A1126" t="str">
            <v>なんと農協</v>
          </cell>
          <cell r="B1126" t="str">
            <v>なんと農協銀行</v>
          </cell>
          <cell r="C1126" t="str">
            <v>5927</v>
          </cell>
        </row>
        <row r="1127">
          <cell r="A1127" t="str">
            <v>いなば農協</v>
          </cell>
          <cell r="B1127" t="str">
            <v>いなば農協銀行</v>
          </cell>
          <cell r="C1127" t="str">
            <v>5932</v>
          </cell>
        </row>
        <row r="1128">
          <cell r="A1128" t="str">
            <v>福光農協</v>
          </cell>
          <cell r="B1128" t="str">
            <v>福光農協銀行</v>
          </cell>
          <cell r="C1128" t="str">
            <v>5935</v>
          </cell>
        </row>
        <row r="1129">
          <cell r="A1129" t="str">
            <v>加賀農協</v>
          </cell>
          <cell r="B1129" t="str">
            <v>加賀農協銀行</v>
          </cell>
          <cell r="C1129" t="str">
            <v>5943</v>
          </cell>
        </row>
        <row r="1130">
          <cell r="A1130" t="str">
            <v>小松市農協</v>
          </cell>
          <cell r="B1130" t="str">
            <v>小松市農協銀行</v>
          </cell>
          <cell r="C1130" t="str">
            <v>5962</v>
          </cell>
        </row>
        <row r="1131">
          <cell r="A1131" t="str">
            <v>根上農協</v>
          </cell>
          <cell r="B1131" t="str">
            <v>根上農協銀行</v>
          </cell>
          <cell r="C1131" t="str">
            <v>5980</v>
          </cell>
        </row>
        <row r="1132">
          <cell r="A1132" t="str">
            <v>能美農協</v>
          </cell>
          <cell r="B1132" t="str">
            <v>能美農協銀行</v>
          </cell>
          <cell r="C1132" t="str">
            <v>5982</v>
          </cell>
        </row>
        <row r="1133">
          <cell r="A1133" t="str">
            <v>松任市農協</v>
          </cell>
          <cell r="B1133" t="str">
            <v>松任市農協銀行</v>
          </cell>
          <cell r="C1133" t="str">
            <v>5997</v>
          </cell>
        </row>
        <row r="1134">
          <cell r="A1134" t="str">
            <v>野々市農協</v>
          </cell>
          <cell r="B1134" t="str">
            <v>野々市農協銀行</v>
          </cell>
          <cell r="C1134" t="str">
            <v>6010</v>
          </cell>
        </row>
        <row r="1135">
          <cell r="A1135" t="str">
            <v>白山農協</v>
          </cell>
          <cell r="B1135" t="str">
            <v>白山農協銀行</v>
          </cell>
          <cell r="C1135" t="str">
            <v>6012</v>
          </cell>
        </row>
        <row r="1136">
          <cell r="A1136" t="str">
            <v>金沢中央農協</v>
          </cell>
          <cell r="B1136" t="str">
            <v>金沢中央農協銀行</v>
          </cell>
          <cell r="C1136" t="str">
            <v>6024</v>
          </cell>
        </row>
        <row r="1137">
          <cell r="A1137" t="str">
            <v>金沢市農協</v>
          </cell>
          <cell r="B1137" t="str">
            <v>金沢市農協銀行</v>
          </cell>
          <cell r="C1137" t="str">
            <v>6025</v>
          </cell>
        </row>
        <row r="1138">
          <cell r="A1138" t="str">
            <v>石川かほく農協</v>
          </cell>
          <cell r="B1138" t="str">
            <v>石川かほく農協銀行</v>
          </cell>
          <cell r="C1138" t="str">
            <v>6062</v>
          </cell>
        </row>
        <row r="1139">
          <cell r="A1139" t="str">
            <v>はくい農協</v>
          </cell>
          <cell r="B1139" t="str">
            <v>はくい農協銀行</v>
          </cell>
          <cell r="C1139" t="str">
            <v>6076</v>
          </cell>
        </row>
        <row r="1140">
          <cell r="A1140" t="str">
            <v>志賀農協</v>
          </cell>
          <cell r="B1140" t="str">
            <v>志賀農協銀行</v>
          </cell>
          <cell r="C1140" t="str">
            <v>6084</v>
          </cell>
        </row>
        <row r="1141">
          <cell r="A1141" t="str">
            <v>能登わかば農協</v>
          </cell>
          <cell r="B1141" t="str">
            <v>能登わかば農協銀行</v>
          </cell>
          <cell r="C1141" t="str">
            <v>6094</v>
          </cell>
        </row>
        <row r="1142">
          <cell r="A1142" t="str">
            <v>おおぞら農協</v>
          </cell>
          <cell r="B1142" t="str">
            <v>おおぞら農協銀行</v>
          </cell>
          <cell r="C1142" t="str">
            <v>6113</v>
          </cell>
        </row>
        <row r="1143">
          <cell r="A1143" t="str">
            <v>町野町農協</v>
          </cell>
          <cell r="B1143" t="str">
            <v>町野町農協銀行</v>
          </cell>
          <cell r="C1143" t="str">
            <v>6117</v>
          </cell>
        </row>
        <row r="1144">
          <cell r="A1144" t="str">
            <v>内浦町農協</v>
          </cell>
          <cell r="B1144" t="str">
            <v>内浦町農協銀行</v>
          </cell>
          <cell r="C1144" t="str">
            <v>6121</v>
          </cell>
        </row>
        <row r="1145">
          <cell r="A1145" t="str">
            <v>珠洲市農協</v>
          </cell>
          <cell r="B1145" t="str">
            <v>珠洲市農協銀行</v>
          </cell>
          <cell r="C1145" t="str">
            <v>6122</v>
          </cell>
        </row>
        <row r="1146">
          <cell r="A1146" t="str">
            <v>ぎふ農協</v>
          </cell>
          <cell r="B1146" t="str">
            <v>ぎふ農協銀行</v>
          </cell>
          <cell r="C1146" t="str">
            <v>6129</v>
          </cell>
        </row>
        <row r="1147">
          <cell r="A1147" t="str">
            <v>西美濃農協</v>
          </cell>
          <cell r="B1147" t="str">
            <v>西美濃農協銀行</v>
          </cell>
          <cell r="C1147" t="str">
            <v>6175</v>
          </cell>
        </row>
        <row r="1148">
          <cell r="A1148" t="str">
            <v>いび川農協</v>
          </cell>
          <cell r="B1148" t="str">
            <v>いび川農協銀行</v>
          </cell>
          <cell r="C1148" t="str">
            <v>6198</v>
          </cell>
        </row>
        <row r="1149">
          <cell r="A1149" t="str">
            <v>めぐみの農協</v>
          </cell>
          <cell r="B1149" t="str">
            <v>めぐみの農協銀行</v>
          </cell>
          <cell r="C1149" t="str">
            <v>6242</v>
          </cell>
        </row>
        <row r="1150">
          <cell r="A1150" t="str">
            <v>陶都信用農協</v>
          </cell>
          <cell r="B1150" t="str">
            <v>陶都信用農協銀行</v>
          </cell>
          <cell r="C1150" t="str">
            <v>6265</v>
          </cell>
        </row>
        <row r="1151">
          <cell r="A1151" t="str">
            <v>東美濃農協</v>
          </cell>
          <cell r="B1151" t="str">
            <v>東美濃農協銀行</v>
          </cell>
          <cell r="C1151" t="str">
            <v>6287</v>
          </cell>
        </row>
        <row r="1152">
          <cell r="A1152" t="str">
            <v>飛騨農協</v>
          </cell>
          <cell r="B1152" t="str">
            <v>飛騨農協銀行</v>
          </cell>
          <cell r="C1152" t="str">
            <v>6313</v>
          </cell>
        </row>
        <row r="1153">
          <cell r="A1153" t="str">
            <v>伊豆太陽農協</v>
          </cell>
          <cell r="B1153" t="str">
            <v>伊豆太陽農協銀行</v>
          </cell>
          <cell r="C1153" t="str">
            <v>6328</v>
          </cell>
        </row>
        <row r="1154">
          <cell r="A1154" t="str">
            <v>三島函南農協</v>
          </cell>
          <cell r="B1154" t="str">
            <v>三島函南農協銀行</v>
          </cell>
          <cell r="C1154" t="str">
            <v>6333</v>
          </cell>
        </row>
        <row r="1155">
          <cell r="A1155" t="str">
            <v>伊豆の国農協</v>
          </cell>
          <cell r="B1155" t="str">
            <v>伊豆の国農協銀行</v>
          </cell>
          <cell r="C1155" t="str">
            <v>6338</v>
          </cell>
        </row>
        <row r="1156">
          <cell r="A1156" t="str">
            <v>あいら伊豆農協</v>
          </cell>
          <cell r="B1156" t="str">
            <v>あいら伊豆農協銀行</v>
          </cell>
          <cell r="C1156" t="str">
            <v>6342</v>
          </cell>
        </row>
        <row r="1157">
          <cell r="A1157" t="str">
            <v>南駿農協</v>
          </cell>
          <cell r="B1157" t="str">
            <v>南駿農協銀行</v>
          </cell>
          <cell r="C1157" t="str">
            <v>6345</v>
          </cell>
        </row>
        <row r="1158">
          <cell r="A1158" t="str">
            <v>御殿場農協</v>
          </cell>
          <cell r="B1158" t="str">
            <v>御殿場農協銀行</v>
          </cell>
          <cell r="C1158" t="str">
            <v>6351</v>
          </cell>
        </row>
        <row r="1159">
          <cell r="A1159" t="str">
            <v>富士市農協</v>
          </cell>
          <cell r="B1159" t="str">
            <v>富士市農協銀行</v>
          </cell>
          <cell r="C1159" t="str">
            <v>6355</v>
          </cell>
        </row>
        <row r="1160">
          <cell r="A1160" t="str">
            <v>富士宮農協</v>
          </cell>
          <cell r="B1160" t="str">
            <v>富士宮農協銀行</v>
          </cell>
          <cell r="C1160" t="str">
            <v>6357</v>
          </cell>
        </row>
        <row r="1161">
          <cell r="A1161" t="str">
            <v>するが路農協</v>
          </cell>
          <cell r="B1161" t="str">
            <v>するが路農協銀行</v>
          </cell>
          <cell r="C1161" t="str">
            <v>6362</v>
          </cell>
        </row>
        <row r="1162">
          <cell r="A1162" t="str">
            <v>清水農協</v>
          </cell>
          <cell r="B1162" t="str">
            <v>清水農協銀行</v>
          </cell>
          <cell r="C1162" t="str">
            <v>6363</v>
          </cell>
        </row>
        <row r="1163">
          <cell r="A1163" t="str">
            <v>静岡市農協</v>
          </cell>
          <cell r="B1163" t="str">
            <v>静岡市農協銀行</v>
          </cell>
          <cell r="C1163" t="str">
            <v>6373</v>
          </cell>
        </row>
        <row r="1164">
          <cell r="A1164" t="str">
            <v>大井川農協</v>
          </cell>
          <cell r="B1164" t="str">
            <v>大井川農協銀行</v>
          </cell>
          <cell r="C1164" t="str">
            <v>6377</v>
          </cell>
        </row>
        <row r="1165">
          <cell r="A1165" t="str">
            <v>ハイナン農協</v>
          </cell>
          <cell r="B1165" t="str">
            <v>ハイナン農協銀行</v>
          </cell>
          <cell r="C1165" t="str">
            <v>6382</v>
          </cell>
        </row>
        <row r="1166">
          <cell r="A1166" t="str">
            <v>掛川市農協</v>
          </cell>
          <cell r="B1166" t="str">
            <v>掛川市農協銀行</v>
          </cell>
          <cell r="C1166" t="str">
            <v>6386</v>
          </cell>
        </row>
        <row r="1167">
          <cell r="A1167" t="str">
            <v>遠州夢咲農協</v>
          </cell>
          <cell r="B1167" t="str">
            <v>遠州夢咲農協銀行</v>
          </cell>
          <cell r="C1167" t="str">
            <v>6387</v>
          </cell>
        </row>
        <row r="1168">
          <cell r="A1168" t="str">
            <v>遠州中央農協</v>
          </cell>
          <cell r="B1168" t="str">
            <v>遠州中央農協銀行</v>
          </cell>
          <cell r="C1168" t="str">
            <v>6391</v>
          </cell>
        </row>
        <row r="1169">
          <cell r="A1169" t="str">
            <v>とぴあ浜松農協</v>
          </cell>
          <cell r="B1169" t="str">
            <v>とぴあ浜松農協銀行</v>
          </cell>
          <cell r="C1169" t="str">
            <v>6403</v>
          </cell>
        </row>
        <row r="1170">
          <cell r="A1170" t="str">
            <v>三ヶ日町農協</v>
          </cell>
          <cell r="B1170" t="str">
            <v>三ヶ日町農協銀行</v>
          </cell>
          <cell r="C1170" t="str">
            <v>6423</v>
          </cell>
        </row>
        <row r="1171">
          <cell r="A1171" t="str">
            <v>三方原開拓農協</v>
          </cell>
          <cell r="B1171" t="str">
            <v>三方原開拓農協銀行</v>
          </cell>
          <cell r="C1171" t="str">
            <v>6426</v>
          </cell>
        </row>
        <row r="1172">
          <cell r="A1172" t="str">
            <v>なごや農協</v>
          </cell>
          <cell r="B1172" t="str">
            <v>なごや農協銀行</v>
          </cell>
          <cell r="C1172" t="str">
            <v>6430</v>
          </cell>
        </row>
        <row r="1173">
          <cell r="A1173" t="str">
            <v>天白信用農協</v>
          </cell>
          <cell r="B1173" t="str">
            <v>天白信用農協銀行</v>
          </cell>
          <cell r="C1173" t="str">
            <v>6436</v>
          </cell>
        </row>
        <row r="1174">
          <cell r="A1174" t="str">
            <v>緑信用農協</v>
          </cell>
          <cell r="B1174" t="str">
            <v>緑信用農協銀行</v>
          </cell>
          <cell r="C1174" t="str">
            <v>6443</v>
          </cell>
        </row>
        <row r="1175">
          <cell r="A1175" t="str">
            <v>尾張中央農協</v>
          </cell>
          <cell r="B1175" t="str">
            <v>尾張中央農協銀行</v>
          </cell>
          <cell r="C1175" t="str">
            <v>6451</v>
          </cell>
        </row>
        <row r="1176">
          <cell r="A1176" t="str">
            <v>西春日井農協</v>
          </cell>
          <cell r="B1176" t="str">
            <v>西春日井農協銀行</v>
          </cell>
          <cell r="C1176" t="str">
            <v>6456</v>
          </cell>
        </row>
        <row r="1177">
          <cell r="A1177" t="str">
            <v>あいち尾東農協</v>
          </cell>
          <cell r="B1177" t="str">
            <v>あいち尾東農協銀行</v>
          </cell>
          <cell r="C1177" t="str">
            <v>6466</v>
          </cell>
        </row>
        <row r="1178">
          <cell r="A1178" t="str">
            <v>愛知北農協</v>
          </cell>
          <cell r="B1178" t="str">
            <v>愛知北農協銀行</v>
          </cell>
          <cell r="C1178" t="str">
            <v>6470</v>
          </cell>
        </row>
        <row r="1179">
          <cell r="A1179" t="str">
            <v>愛知西農協</v>
          </cell>
          <cell r="B1179" t="str">
            <v>愛知西農協銀行</v>
          </cell>
          <cell r="C1179" t="str">
            <v>6483</v>
          </cell>
        </row>
        <row r="1180">
          <cell r="A1180" t="str">
            <v>海部東農協</v>
          </cell>
          <cell r="B1180" t="str">
            <v>海部東農協銀行</v>
          </cell>
          <cell r="C1180" t="str">
            <v>6503</v>
          </cell>
        </row>
        <row r="1181">
          <cell r="A1181" t="str">
            <v>あいち海部農協</v>
          </cell>
          <cell r="B1181" t="str">
            <v>あいち海部農協銀行</v>
          </cell>
          <cell r="C1181" t="str">
            <v>6514</v>
          </cell>
        </row>
        <row r="1182">
          <cell r="A1182" t="str">
            <v>あいち知多農協</v>
          </cell>
          <cell r="B1182" t="str">
            <v>あいち知多農協銀行</v>
          </cell>
          <cell r="C1182" t="str">
            <v>6531</v>
          </cell>
        </row>
        <row r="1183">
          <cell r="A1183" t="str">
            <v>あいち中央農協</v>
          </cell>
          <cell r="B1183" t="str">
            <v>あいち中央農協銀行</v>
          </cell>
          <cell r="C1183" t="str">
            <v>6552</v>
          </cell>
        </row>
        <row r="1184">
          <cell r="A1184" t="str">
            <v>西三河農協</v>
          </cell>
          <cell r="B1184" t="str">
            <v>西三河農協銀行</v>
          </cell>
          <cell r="C1184" t="str">
            <v>6560</v>
          </cell>
        </row>
        <row r="1185">
          <cell r="A1185" t="str">
            <v>あいち三河農協</v>
          </cell>
          <cell r="B1185" t="str">
            <v>あいち三河農協銀行</v>
          </cell>
          <cell r="C1185" t="str">
            <v>6572</v>
          </cell>
        </row>
        <row r="1186">
          <cell r="A1186" t="str">
            <v>あいち豊田農協</v>
          </cell>
          <cell r="B1186" t="str">
            <v>あいち豊田農協銀行</v>
          </cell>
          <cell r="C1186" t="str">
            <v>6582</v>
          </cell>
        </row>
        <row r="1187">
          <cell r="A1187" t="str">
            <v>愛知東農協</v>
          </cell>
          <cell r="B1187" t="str">
            <v>愛知東農協銀行</v>
          </cell>
          <cell r="C1187" t="str">
            <v>6591</v>
          </cell>
        </row>
        <row r="1188">
          <cell r="A1188" t="str">
            <v>蒲郡市農協</v>
          </cell>
          <cell r="B1188" t="str">
            <v>蒲郡市農協銀行</v>
          </cell>
          <cell r="C1188" t="str">
            <v>6606</v>
          </cell>
        </row>
        <row r="1189">
          <cell r="A1189" t="str">
            <v>ひまわり農協</v>
          </cell>
          <cell r="B1189" t="str">
            <v>ひまわり農協銀行</v>
          </cell>
          <cell r="C1189" t="str">
            <v>6612</v>
          </cell>
        </row>
        <row r="1190">
          <cell r="A1190" t="str">
            <v>愛知みなみ農協</v>
          </cell>
          <cell r="B1190" t="str">
            <v>愛知みなみ農協銀行</v>
          </cell>
          <cell r="C1190" t="str">
            <v>6615</v>
          </cell>
        </row>
        <row r="1191">
          <cell r="A1191" t="str">
            <v>豊橋農協</v>
          </cell>
          <cell r="B1191" t="str">
            <v>豊橋農協銀行</v>
          </cell>
          <cell r="C1191" t="str">
            <v>6618</v>
          </cell>
        </row>
        <row r="1192">
          <cell r="A1192" t="str">
            <v>桑名農協</v>
          </cell>
          <cell r="B1192" t="str">
            <v>桑名農協銀行</v>
          </cell>
          <cell r="C1192" t="str">
            <v>6631</v>
          </cell>
        </row>
        <row r="1193">
          <cell r="A1193" t="str">
            <v>三重長島農協</v>
          </cell>
          <cell r="B1193" t="str">
            <v>三重長島農協銀行</v>
          </cell>
          <cell r="C1193" t="str">
            <v>6633</v>
          </cell>
        </row>
        <row r="1194">
          <cell r="A1194" t="str">
            <v>みえいなべ農協</v>
          </cell>
          <cell r="B1194" t="str">
            <v>みえいなべ農協銀行</v>
          </cell>
          <cell r="C1194" t="str">
            <v>6636</v>
          </cell>
        </row>
        <row r="1195">
          <cell r="A1195" t="str">
            <v>三重四日市農協</v>
          </cell>
          <cell r="B1195" t="str">
            <v>三重四日市農協銀行</v>
          </cell>
          <cell r="C1195" t="str">
            <v>6649</v>
          </cell>
        </row>
        <row r="1196">
          <cell r="A1196" t="str">
            <v>鈴鹿農協</v>
          </cell>
          <cell r="B1196" t="str">
            <v>鈴鹿農協銀行</v>
          </cell>
          <cell r="C1196" t="str">
            <v>6665</v>
          </cell>
        </row>
        <row r="1197">
          <cell r="A1197" t="str">
            <v>津安芸農協</v>
          </cell>
          <cell r="B1197" t="str">
            <v>津安芸農協銀行</v>
          </cell>
          <cell r="C1197" t="str">
            <v>6673</v>
          </cell>
        </row>
        <row r="1198">
          <cell r="A1198" t="str">
            <v>三重中央農協</v>
          </cell>
          <cell r="B1198" t="str">
            <v>三重中央農協銀行</v>
          </cell>
          <cell r="C1198" t="str">
            <v>6677</v>
          </cell>
        </row>
        <row r="1199">
          <cell r="A1199" t="str">
            <v>一志東部農協</v>
          </cell>
          <cell r="B1199" t="str">
            <v>一志東部農協銀行</v>
          </cell>
          <cell r="C1199" t="str">
            <v>6678</v>
          </cell>
        </row>
        <row r="1200">
          <cell r="A1200" t="str">
            <v>松阪農協</v>
          </cell>
          <cell r="B1200" t="str">
            <v>松阪農協銀行</v>
          </cell>
          <cell r="C1200" t="str">
            <v>6690</v>
          </cell>
        </row>
        <row r="1201">
          <cell r="A1201" t="str">
            <v>多気郡農協</v>
          </cell>
          <cell r="B1201" t="str">
            <v>多気郡農協銀行</v>
          </cell>
          <cell r="C1201" t="str">
            <v>6697</v>
          </cell>
        </row>
        <row r="1202">
          <cell r="A1202" t="str">
            <v>伊勢農協</v>
          </cell>
          <cell r="B1202" t="str">
            <v>伊勢農協銀行</v>
          </cell>
          <cell r="C1202" t="str">
            <v>6731</v>
          </cell>
        </row>
        <row r="1203">
          <cell r="A1203" t="str">
            <v>鳥羽志摩農協</v>
          </cell>
          <cell r="B1203" t="str">
            <v>鳥羽志摩農協銀行</v>
          </cell>
          <cell r="C1203" t="str">
            <v>6741</v>
          </cell>
        </row>
        <row r="1204">
          <cell r="A1204" t="str">
            <v>伊賀北部農協</v>
          </cell>
          <cell r="B1204" t="str">
            <v>伊賀北部農協銀行</v>
          </cell>
          <cell r="C1204" t="str">
            <v>6758</v>
          </cell>
        </row>
        <row r="1205">
          <cell r="A1205" t="str">
            <v>伊賀南部農協</v>
          </cell>
          <cell r="B1205" t="str">
            <v>伊賀南部農協銀行</v>
          </cell>
          <cell r="C1205" t="str">
            <v>6762</v>
          </cell>
        </row>
        <row r="1206">
          <cell r="A1206" t="str">
            <v>三重南紀農協</v>
          </cell>
          <cell r="B1206" t="str">
            <v>三重南紀農協銀行</v>
          </cell>
          <cell r="C1206" t="str">
            <v>6770</v>
          </cell>
        </row>
        <row r="1207">
          <cell r="A1207" t="str">
            <v>福井市農協</v>
          </cell>
          <cell r="B1207" t="str">
            <v>福井市農協銀行</v>
          </cell>
          <cell r="C1207" t="str">
            <v>6785</v>
          </cell>
        </row>
        <row r="1208">
          <cell r="A1208" t="str">
            <v>福井市南部農協</v>
          </cell>
          <cell r="B1208" t="str">
            <v>福井市南部農協銀行</v>
          </cell>
          <cell r="C1208" t="str">
            <v>6789</v>
          </cell>
        </row>
        <row r="1209">
          <cell r="A1209" t="str">
            <v>吉田郡農協</v>
          </cell>
          <cell r="B1209" t="str">
            <v>吉田郡農協銀行</v>
          </cell>
          <cell r="C1209" t="str">
            <v>6805</v>
          </cell>
        </row>
        <row r="1210">
          <cell r="A1210" t="str">
            <v>花咲ふくい農協</v>
          </cell>
          <cell r="B1210" t="str">
            <v>花咲ふくい農協銀行</v>
          </cell>
          <cell r="C1210" t="str">
            <v>6810</v>
          </cell>
        </row>
        <row r="1211">
          <cell r="A1211" t="str">
            <v>春江農協</v>
          </cell>
          <cell r="B1211" t="str">
            <v>春江農協銀行</v>
          </cell>
          <cell r="C1211" t="str">
            <v>6823</v>
          </cell>
        </row>
        <row r="1212">
          <cell r="A1212" t="str">
            <v>テラル越前農協</v>
          </cell>
          <cell r="B1212" t="str">
            <v>テラル越前農協銀行</v>
          </cell>
          <cell r="C1212" t="str">
            <v>6832</v>
          </cell>
        </row>
        <row r="1213">
          <cell r="A1213" t="str">
            <v>福井丹南農協</v>
          </cell>
          <cell r="B1213" t="str">
            <v>福井丹南農協銀行</v>
          </cell>
          <cell r="C1213" t="str">
            <v>6836</v>
          </cell>
        </row>
        <row r="1214">
          <cell r="A1214" t="str">
            <v>福井池田町農協</v>
          </cell>
          <cell r="B1214" t="str">
            <v>福井池田町農協銀行</v>
          </cell>
          <cell r="C1214" t="str">
            <v>6838</v>
          </cell>
        </row>
        <row r="1215">
          <cell r="A1215" t="str">
            <v>越前丹生農協</v>
          </cell>
          <cell r="B1215" t="str">
            <v>越前丹生農協銀行</v>
          </cell>
          <cell r="C1215" t="str">
            <v>6841</v>
          </cell>
        </row>
        <row r="1216">
          <cell r="A1216" t="str">
            <v>越前たけふ農協</v>
          </cell>
          <cell r="B1216" t="str">
            <v>越前たけふ農協銀行</v>
          </cell>
          <cell r="C1216" t="str">
            <v>6853</v>
          </cell>
        </row>
        <row r="1217">
          <cell r="A1217" t="str">
            <v>敦賀市農協</v>
          </cell>
          <cell r="B1217" t="str">
            <v>敦賀市農協銀行</v>
          </cell>
          <cell r="C1217" t="str">
            <v>6860</v>
          </cell>
        </row>
        <row r="1218">
          <cell r="A1218" t="str">
            <v>三方五湖農協</v>
          </cell>
          <cell r="B1218" t="str">
            <v>三方五湖農協銀行</v>
          </cell>
          <cell r="C1218" t="str">
            <v>6861</v>
          </cell>
        </row>
        <row r="1219">
          <cell r="A1219" t="str">
            <v>若狭美浜町農協</v>
          </cell>
          <cell r="B1219" t="str">
            <v>若狭美浜町農協銀行</v>
          </cell>
          <cell r="C1219" t="str">
            <v>6862</v>
          </cell>
        </row>
        <row r="1220">
          <cell r="A1220" t="str">
            <v>若狭農協</v>
          </cell>
          <cell r="B1220" t="str">
            <v>若狭農協銀行</v>
          </cell>
          <cell r="C1220" t="str">
            <v>6863</v>
          </cell>
        </row>
        <row r="1221">
          <cell r="A1221" t="str">
            <v>レーク大津農協</v>
          </cell>
          <cell r="B1221" t="str">
            <v>レーク大津農協銀行</v>
          </cell>
          <cell r="C1221" t="str">
            <v>6874</v>
          </cell>
        </row>
        <row r="1222">
          <cell r="A1222" t="str">
            <v>草津市農協</v>
          </cell>
          <cell r="B1222" t="str">
            <v>草津市農協銀行</v>
          </cell>
          <cell r="C1222" t="str">
            <v>6883</v>
          </cell>
        </row>
        <row r="1223">
          <cell r="A1223" t="str">
            <v>栗東市農協</v>
          </cell>
          <cell r="B1223" t="str">
            <v>栗東市農協銀行</v>
          </cell>
          <cell r="C1223" t="str">
            <v>6885</v>
          </cell>
        </row>
        <row r="1224">
          <cell r="A1224" t="str">
            <v>おうみ冨士農協</v>
          </cell>
          <cell r="B1224" t="str">
            <v>おうみ冨士農協銀行</v>
          </cell>
          <cell r="C1224" t="str">
            <v>6888</v>
          </cell>
        </row>
        <row r="1225">
          <cell r="A1225" t="str">
            <v>甲賀郡農協</v>
          </cell>
          <cell r="B1225" t="str">
            <v>甲賀郡農協銀行</v>
          </cell>
          <cell r="C1225" t="str">
            <v>6889</v>
          </cell>
        </row>
        <row r="1226">
          <cell r="A1226" t="str">
            <v>グリーン近江農協</v>
          </cell>
          <cell r="B1226" t="str">
            <v>グリーン近江農協銀行</v>
          </cell>
          <cell r="C1226" t="str">
            <v>6897</v>
          </cell>
        </row>
        <row r="1227">
          <cell r="A1227" t="str">
            <v>滋賀蒲生町農協</v>
          </cell>
          <cell r="B1227" t="str">
            <v>滋賀蒲生町農協銀行</v>
          </cell>
          <cell r="C1227" t="str">
            <v>6900</v>
          </cell>
        </row>
        <row r="1228">
          <cell r="A1228" t="str">
            <v>東能登川農協</v>
          </cell>
          <cell r="B1228" t="str">
            <v>東能登川農協銀行</v>
          </cell>
          <cell r="C1228" t="str">
            <v>6909</v>
          </cell>
        </row>
        <row r="1229">
          <cell r="A1229" t="str">
            <v>湖東農協</v>
          </cell>
          <cell r="B1229" t="str">
            <v>湖東農協銀行</v>
          </cell>
          <cell r="C1229" t="str">
            <v>6911</v>
          </cell>
        </row>
        <row r="1230">
          <cell r="A1230" t="str">
            <v>東びわこ農協</v>
          </cell>
          <cell r="B1230" t="str">
            <v>東びわこ農協銀行</v>
          </cell>
          <cell r="C1230" t="str">
            <v>6912</v>
          </cell>
        </row>
        <row r="1231">
          <cell r="A1231" t="str">
            <v>レーク伊吹農協</v>
          </cell>
          <cell r="B1231" t="str">
            <v>レーク伊吹農協銀行</v>
          </cell>
          <cell r="C1231" t="str">
            <v>6919</v>
          </cell>
        </row>
        <row r="1232">
          <cell r="A1232" t="str">
            <v>北びわこ農協</v>
          </cell>
          <cell r="B1232" t="str">
            <v>北びわこ農協銀行</v>
          </cell>
          <cell r="C1232" t="str">
            <v>6924</v>
          </cell>
        </row>
        <row r="1233">
          <cell r="A1233" t="str">
            <v>マキノ町農協</v>
          </cell>
          <cell r="B1233" t="str">
            <v>マキノ町農協銀行</v>
          </cell>
          <cell r="C1233" t="str">
            <v>6931</v>
          </cell>
        </row>
        <row r="1234">
          <cell r="A1234" t="str">
            <v>今津町農協</v>
          </cell>
          <cell r="B1234" t="str">
            <v>今津町農協銀行</v>
          </cell>
          <cell r="C1234" t="str">
            <v>6932</v>
          </cell>
        </row>
        <row r="1235">
          <cell r="A1235" t="str">
            <v>新旭町農協</v>
          </cell>
          <cell r="B1235" t="str">
            <v>新旭町農協銀行</v>
          </cell>
          <cell r="C1235" t="str">
            <v>6933</v>
          </cell>
        </row>
        <row r="1236">
          <cell r="A1236" t="str">
            <v>西びわこ農協</v>
          </cell>
          <cell r="B1236" t="str">
            <v>西びわこ農協銀行</v>
          </cell>
          <cell r="C1236" t="str">
            <v>6935</v>
          </cell>
        </row>
        <row r="1237">
          <cell r="A1237" t="str">
            <v>京都市農協</v>
          </cell>
          <cell r="B1237" t="str">
            <v>京都市農協銀行</v>
          </cell>
          <cell r="C1237" t="str">
            <v>6941</v>
          </cell>
        </row>
        <row r="1238">
          <cell r="A1238" t="str">
            <v>京都中央農協</v>
          </cell>
          <cell r="B1238" t="str">
            <v>京都中央農協銀行</v>
          </cell>
          <cell r="C1238" t="str">
            <v>6956</v>
          </cell>
        </row>
        <row r="1239">
          <cell r="A1239" t="str">
            <v>京都やましろ農協</v>
          </cell>
          <cell r="B1239" t="str">
            <v>京都やましろ農協銀行</v>
          </cell>
          <cell r="C1239" t="str">
            <v>6961</v>
          </cell>
        </row>
        <row r="1240">
          <cell r="A1240" t="str">
            <v>京都農協</v>
          </cell>
          <cell r="B1240" t="str">
            <v>京都農協銀行</v>
          </cell>
          <cell r="C1240" t="str">
            <v>6990</v>
          </cell>
        </row>
        <row r="1241">
          <cell r="A1241" t="str">
            <v>京都丹の国農協</v>
          </cell>
          <cell r="B1241" t="str">
            <v>京都丹の国農協銀行</v>
          </cell>
          <cell r="C1241" t="str">
            <v>6996</v>
          </cell>
        </row>
        <row r="1242">
          <cell r="A1242" t="str">
            <v>北大阪農協</v>
          </cell>
          <cell r="B1242" t="str">
            <v>北大阪農協銀行</v>
          </cell>
          <cell r="C1242" t="str">
            <v>7025</v>
          </cell>
        </row>
        <row r="1243">
          <cell r="A1243" t="str">
            <v>高槻市農協</v>
          </cell>
          <cell r="B1243" t="str">
            <v>高槻市農協銀行</v>
          </cell>
          <cell r="C1243" t="str">
            <v>7029</v>
          </cell>
        </row>
        <row r="1244">
          <cell r="A1244" t="str">
            <v>茨木市農協</v>
          </cell>
          <cell r="B1244" t="str">
            <v>茨木市農協銀行</v>
          </cell>
          <cell r="C1244" t="str">
            <v>7032</v>
          </cell>
        </row>
        <row r="1245">
          <cell r="A1245" t="str">
            <v>大阪北部農協</v>
          </cell>
          <cell r="B1245" t="str">
            <v>大阪北部農協銀行</v>
          </cell>
          <cell r="C1245" t="str">
            <v>7041</v>
          </cell>
        </row>
        <row r="1246">
          <cell r="A1246" t="str">
            <v>大阪泉州農協</v>
          </cell>
          <cell r="B1246" t="str">
            <v>大阪泉州農協銀行</v>
          </cell>
          <cell r="C1246" t="str">
            <v>7087</v>
          </cell>
        </row>
        <row r="1247">
          <cell r="A1247" t="str">
            <v>いずみの農協</v>
          </cell>
          <cell r="B1247" t="str">
            <v>いずみの農協銀行</v>
          </cell>
          <cell r="C1247" t="str">
            <v>7092</v>
          </cell>
        </row>
        <row r="1248">
          <cell r="A1248" t="str">
            <v>大阪和泉農協</v>
          </cell>
          <cell r="B1248" t="str">
            <v>大阪和泉農協銀行</v>
          </cell>
          <cell r="C1248" t="str">
            <v>7100</v>
          </cell>
        </row>
        <row r="1249">
          <cell r="A1249" t="str">
            <v>泉北西部農協</v>
          </cell>
          <cell r="B1249" t="str">
            <v>泉北西部農協銀行</v>
          </cell>
          <cell r="C1249" t="str">
            <v>7108</v>
          </cell>
        </row>
        <row r="1250">
          <cell r="A1250" t="str">
            <v>堺市農協</v>
          </cell>
          <cell r="B1250" t="str">
            <v>堺市農協銀行</v>
          </cell>
          <cell r="C1250" t="str">
            <v>7111</v>
          </cell>
        </row>
        <row r="1251">
          <cell r="A1251" t="str">
            <v>大阪南農協</v>
          </cell>
          <cell r="B1251" t="str">
            <v>大阪南農協銀行</v>
          </cell>
          <cell r="C1251" t="str">
            <v>7139</v>
          </cell>
        </row>
        <row r="1252">
          <cell r="A1252" t="str">
            <v>グリーン大阪農協</v>
          </cell>
          <cell r="B1252" t="str">
            <v>グリーン大阪農協銀行</v>
          </cell>
          <cell r="C1252" t="str">
            <v>7156</v>
          </cell>
        </row>
        <row r="1253">
          <cell r="A1253" t="str">
            <v>大阪中河内農協</v>
          </cell>
          <cell r="B1253" t="str">
            <v>大阪中河内農協銀行</v>
          </cell>
          <cell r="C1253" t="str">
            <v>7164</v>
          </cell>
        </row>
        <row r="1254">
          <cell r="A1254" t="str">
            <v>大阪東部農協</v>
          </cell>
          <cell r="B1254" t="str">
            <v>大阪東部農協銀行</v>
          </cell>
          <cell r="C1254" t="str">
            <v>7184</v>
          </cell>
        </row>
        <row r="1255">
          <cell r="A1255" t="str">
            <v>九個荘農協</v>
          </cell>
          <cell r="B1255" t="str">
            <v>九個荘農協銀行</v>
          </cell>
          <cell r="C1255" t="str">
            <v>7191</v>
          </cell>
        </row>
        <row r="1256">
          <cell r="A1256" t="str">
            <v>北河内農協</v>
          </cell>
          <cell r="B1256" t="str">
            <v>北河内農協銀行</v>
          </cell>
          <cell r="C1256" t="str">
            <v>7193</v>
          </cell>
        </row>
        <row r="1257">
          <cell r="A1257" t="str">
            <v>大阪市農協</v>
          </cell>
          <cell r="B1257" t="str">
            <v>大阪市農協銀行</v>
          </cell>
          <cell r="C1257" t="str">
            <v>7200</v>
          </cell>
        </row>
        <row r="1258">
          <cell r="A1258" t="str">
            <v>兵庫六甲農協</v>
          </cell>
          <cell r="B1258" t="str">
            <v>兵庫六甲農協銀行</v>
          </cell>
          <cell r="C1258" t="str">
            <v>7213</v>
          </cell>
        </row>
        <row r="1259">
          <cell r="A1259" t="str">
            <v>あかし農協</v>
          </cell>
          <cell r="B1259" t="str">
            <v>あかし農協銀行</v>
          </cell>
          <cell r="C1259" t="str">
            <v>7239</v>
          </cell>
        </row>
        <row r="1260">
          <cell r="A1260" t="str">
            <v>兵庫南農協</v>
          </cell>
          <cell r="B1260" t="str">
            <v>兵庫南農協銀行</v>
          </cell>
          <cell r="C1260" t="str">
            <v>7240</v>
          </cell>
        </row>
        <row r="1261">
          <cell r="A1261" t="str">
            <v>みのり農協</v>
          </cell>
          <cell r="B1261" t="str">
            <v>みのり農協銀行</v>
          </cell>
          <cell r="C1261" t="str">
            <v>7249</v>
          </cell>
        </row>
        <row r="1262">
          <cell r="A1262" t="str">
            <v>兵庫みらい農協</v>
          </cell>
          <cell r="B1262" t="str">
            <v>兵庫みらい農協銀行</v>
          </cell>
          <cell r="C1262" t="str">
            <v>7264</v>
          </cell>
        </row>
        <row r="1263">
          <cell r="A1263" t="str">
            <v>加古川市南農協</v>
          </cell>
          <cell r="B1263" t="str">
            <v>加古川市南農協銀行</v>
          </cell>
          <cell r="C1263" t="str">
            <v>7274</v>
          </cell>
        </row>
        <row r="1264">
          <cell r="A1264" t="str">
            <v>兵庫西農協</v>
          </cell>
          <cell r="B1264" t="str">
            <v>兵庫西農協銀行</v>
          </cell>
          <cell r="C1264" t="str">
            <v>7288</v>
          </cell>
        </row>
        <row r="1265">
          <cell r="A1265" t="str">
            <v>相生市農協</v>
          </cell>
          <cell r="B1265" t="str">
            <v>相生市農協銀行</v>
          </cell>
          <cell r="C1265" t="str">
            <v>7316</v>
          </cell>
        </row>
        <row r="1266">
          <cell r="A1266" t="str">
            <v>ハリマ農協</v>
          </cell>
          <cell r="B1266" t="str">
            <v>ハリマ農協銀行</v>
          </cell>
          <cell r="C1266" t="str">
            <v>7326</v>
          </cell>
        </row>
        <row r="1267">
          <cell r="A1267" t="str">
            <v>たじま農協</v>
          </cell>
          <cell r="B1267" t="str">
            <v>たじま農協銀行</v>
          </cell>
          <cell r="C1267" t="str">
            <v>7338</v>
          </cell>
        </row>
        <row r="1268">
          <cell r="A1268" t="str">
            <v>丹波ひかみ農協</v>
          </cell>
          <cell r="B1268" t="str">
            <v>丹波ひかみ農協銀行</v>
          </cell>
          <cell r="C1268" t="str">
            <v>7353</v>
          </cell>
        </row>
        <row r="1269">
          <cell r="A1269" t="str">
            <v>丹波ささやま農協</v>
          </cell>
          <cell r="B1269" t="str">
            <v>丹波ささやま農協銀行</v>
          </cell>
          <cell r="C1269" t="str">
            <v>7362</v>
          </cell>
        </row>
        <row r="1270">
          <cell r="A1270" t="str">
            <v>淡路日の出農協</v>
          </cell>
          <cell r="B1270" t="str">
            <v>淡路日の出農協銀行</v>
          </cell>
          <cell r="C1270" t="str">
            <v>7363</v>
          </cell>
        </row>
        <row r="1271">
          <cell r="A1271" t="str">
            <v>あわじ島農協</v>
          </cell>
          <cell r="B1271" t="str">
            <v>あわじ島農協銀行</v>
          </cell>
          <cell r="C1271" t="str">
            <v>7373</v>
          </cell>
        </row>
        <row r="1272">
          <cell r="A1272" t="str">
            <v>奈良県農協</v>
          </cell>
          <cell r="B1272" t="str">
            <v>奈良県農協銀行</v>
          </cell>
          <cell r="C1272" t="str">
            <v>7387</v>
          </cell>
        </row>
        <row r="1273">
          <cell r="A1273" t="str">
            <v>わかやま農協</v>
          </cell>
          <cell r="B1273" t="str">
            <v>わかやま農協銀行</v>
          </cell>
          <cell r="C1273" t="str">
            <v>7532</v>
          </cell>
        </row>
        <row r="1274">
          <cell r="A1274" t="str">
            <v>ながみね農協</v>
          </cell>
          <cell r="B1274" t="str">
            <v>ながみね農協銀行</v>
          </cell>
          <cell r="C1274" t="str">
            <v>7541</v>
          </cell>
        </row>
        <row r="1275">
          <cell r="A1275" t="str">
            <v>紀の里農協</v>
          </cell>
          <cell r="B1275" t="str">
            <v>紀の里農協銀行</v>
          </cell>
          <cell r="C1275" t="str">
            <v>7543</v>
          </cell>
        </row>
        <row r="1276">
          <cell r="A1276" t="str">
            <v>紀北川上農協</v>
          </cell>
          <cell r="B1276" t="str">
            <v>紀北川上農協銀行</v>
          </cell>
          <cell r="C1276" t="str">
            <v>7550</v>
          </cell>
        </row>
        <row r="1277">
          <cell r="A1277" t="str">
            <v>ありだ農協</v>
          </cell>
          <cell r="B1277" t="str">
            <v>ありだ農協銀行</v>
          </cell>
          <cell r="C1277" t="str">
            <v>7559</v>
          </cell>
        </row>
        <row r="1278">
          <cell r="A1278" t="str">
            <v>紀州中央農協</v>
          </cell>
          <cell r="B1278" t="str">
            <v>紀州中央農協銀行</v>
          </cell>
          <cell r="C1278" t="str">
            <v>7565</v>
          </cell>
        </row>
        <row r="1279">
          <cell r="A1279" t="str">
            <v>グリーン日高農協</v>
          </cell>
          <cell r="B1279" t="str">
            <v>グリーン日高農協銀行</v>
          </cell>
          <cell r="C1279" t="str">
            <v>7566</v>
          </cell>
        </row>
        <row r="1280">
          <cell r="A1280" t="str">
            <v>みなべいなみ農協</v>
          </cell>
          <cell r="B1280" t="str">
            <v>みなべいなみ農協銀行</v>
          </cell>
          <cell r="C1280" t="str">
            <v>7574</v>
          </cell>
        </row>
        <row r="1281">
          <cell r="A1281" t="str">
            <v>紀南農協</v>
          </cell>
          <cell r="B1281" t="str">
            <v>紀南農協銀行</v>
          </cell>
          <cell r="C1281" t="str">
            <v>7576</v>
          </cell>
        </row>
        <row r="1282">
          <cell r="A1282" t="str">
            <v>みくまの農協</v>
          </cell>
          <cell r="B1282" t="str">
            <v>みくまの農協銀行</v>
          </cell>
          <cell r="C1282" t="str">
            <v>7591</v>
          </cell>
        </row>
        <row r="1283">
          <cell r="A1283" t="str">
            <v>鳥取いなば農協</v>
          </cell>
          <cell r="B1283" t="str">
            <v>鳥取いなば農協銀行</v>
          </cell>
          <cell r="C1283" t="str">
            <v>7601</v>
          </cell>
        </row>
        <row r="1284">
          <cell r="A1284" t="str">
            <v>鳥取中央農協</v>
          </cell>
          <cell r="B1284" t="str">
            <v>鳥取中央農協銀行</v>
          </cell>
          <cell r="C1284" t="str">
            <v>7625</v>
          </cell>
        </row>
        <row r="1285">
          <cell r="A1285" t="str">
            <v>鳥取西部農協</v>
          </cell>
          <cell r="B1285" t="str">
            <v>鳥取西部農協銀行</v>
          </cell>
          <cell r="C1285" t="str">
            <v>7641</v>
          </cell>
        </row>
        <row r="1286">
          <cell r="A1286" t="str">
            <v>くにびき農協</v>
          </cell>
          <cell r="B1286" t="str">
            <v>くにびき農協銀行</v>
          </cell>
          <cell r="C1286" t="str">
            <v>7670</v>
          </cell>
        </row>
        <row r="1287">
          <cell r="A1287" t="str">
            <v>やすぎ農協</v>
          </cell>
          <cell r="B1287" t="str">
            <v>やすぎ農協銀行</v>
          </cell>
          <cell r="C1287" t="str">
            <v>7687</v>
          </cell>
        </row>
        <row r="1288">
          <cell r="A1288" t="str">
            <v>隠岐農協</v>
          </cell>
          <cell r="B1288" t="str">
            <v>隠岐農協銀行</v>
          </cell>
          <cell r="C1288" t="str">
            <v>7691</v>
          </cell>
        </row>
        <row r="1289">
          <cell r="A1289" t="str">
            <v>隠岐どうぜん農協</v>
          </cell>
          <cell r="B1289" t="str">
            <v>隠岐どうぜん農協銀行</v>
          </cell>
          <cell r="C1289" t="str">
            <v>7693</v>
          </cell>
        </row>
        <row r="1290">
          <cell r="A1290" t="str">
            <v>雲南農協</v>
          </cell>
          <cell r="B1290" t="str">
            <v>雲南農協銀行</v>
          </cell>
          <cell r="C1290" t="str">
            <v>7697</v>
          </cell>
        </row>
        <row r="1291">
          <cell r="A1291" t="str">
            <v>いずも農協</v>
          </cell>
          <cell r="B1291" t="str">
            <v>いずも農協銀行</v>
          </cell>
          <cell r="C1291" t="str">
            <v>7708</v>
          </cell>
        </row>
        <row r="1292">
          <cell r="A1292" t="str">
            <v>斐川町農協</v>
          </cell>
          <cell r="B1292" t="str">
            <v>斐川町農協銀行</v>
          </cell>
          <cell r="C1292" t="str">
            <v>7712</v>
          </cell>
        </row>
        <row r="1293">
          <cell r="A1293" t="str">
            <v>石見銀山農協</v>
          </cell>
          <cell r="B1293" t="str">
            <v>石見銀山農協銀行</v>
          </cell>
          <cell r="C1293" t="str">
            <v>7717</v>
          </cell>
        </row>
        <row r="1294">
          <cell r="A1294" t="str">
            <v>島根おおち農協</v>
          </cell>
          <cell r="B1294" t="str">
            <v>島根おおち農協銀行</v>
          </cell>
          <cell r="C1294" t="str">
            <v>7729</v>
          </cell>
        </row>
        <row r="1295">
          <cell r="A1295" t="str">
            <v>いわみ中央農協</v>
          </cell>
          <cell r="B1295" t="str">
            <v>いわみ中央農協銀行</v>
          </cell>
          <cell r="C1295" t="str">
            <v>7735</v>
          </cell>
        </row>
        <row r="1296">
          <cell r="A1296" t="str">
            <v>西いわみ農協</v>
          </cell>
          <cell r="B1296" t="str">
            <v>西いわみ農協銀行</v>
          </cell>
          <cell r="C1296" t="str">
            <v>7751</v>
          </cell>
        </row>
        <row r="1297">
          <cell r="A1297" t="str">
            <v>岡山市農協</v>
          </cell>
          <cell r="B1297" t="str">
            <v>岡山市農協銀行</v>
          </cell>
          <cell r="C1297" t="str">
            <v>7755</v>
          </cell>
        </row>
        <row r="1298">
          <cell r="A1298" t="str">
            <v>岡山東農協</v>
          </cell>
          <cell r="B1298" t="str">
            <v>岡山東農協銀行</v>
          </cell>
          <cell r="C1298" t="str">
            <v>7768</v>
          </cell>
        </row>
        <row r="1299">
          <cell r="A1299" t="str">
            <v>岡山西農協</v>
          </cell>
          <cell r="B1299" t="str">
            <v>岡山西農協銀行</v>
          </cell>
          <cell r="C1299" t="str">
            <v>7794</v>
          </cell>
        </row>
        <row r="1300">
          <cell r="A1300" t="str">
            <v>倉敷かさや農協</v>
          </cell>
          <cell r="B1300" t="str">
            <v>倉敷かさや農協銀行</v>
          </cell>
          <cell r="C1300" t="str">
            <v>7825</v>
          </cell>
        </row>
        <row r="1301">
          <cell r="A1301" t="str">
            <v>びほく農協</v>
          </cell>
          <cell r="B1301" t="str">
            <v>びほく農協銀行</v>
          </cell>
          <cell r="C1301" t="str">
            <v>7837</v>
          </cell>
        </row>
        <row r="1302">
          <cell r="A1302" t="str">
            <v>阿新農協</v>
          </cell>
          <cell r="B1302" t="str">
            <v>阿新農協銀行</v>
          </cell>
          <cell r="C1302" t="str">
            <v>7847</v>
          </cell>
        </row>
        <row r="1303">
          <cell r="A1303" t="str">
            <v>真庭農協</v>
          </cell>
          <cell r="B1303" t="str">
            <v>真庭農協銀行</v>
          </cell>
          <cell r="C1303" t="str">
            <v>7859</v>
          </cell>
        </row>
        <row r="1304">
          <cell r="A1304" t="str">
            <v>津山農協</v>
          </cell>
          <cell r="B1304" t="str">
            <v>津山農協銀行</v>
          </cell>
          <cell r="C1304" t="str">
            <v>7868</v>
          </cell>
        </row>
        <row r="1305">
          <cell r="A1305" t="str">
            <v>勝英農協</v>
          </cell>
          <cell r="B1305" t="str">
            <v>勝英農協銀行</v>
          </cell>
          <cell r="C1305" t="str">
            <v>7889</v>
          </cell>
        </row>
        <row r="1306">
          <cell r="A1306" t="str">
            <v>広島市農協</v>
          </cell>
          <cell r="B1306" t="str">
            <v>広島市農協銀行</v>
          </cell>
          <cell r="C1306" t="str">
            <v>7909</v>
          </cell>
        </row>
        <row r="1307">
          <cell r="A1307" t="str">
            <v>呉農協</v>
          </cell>
          <cell r="B1307" t="str">
            <v>呉農協銀行</v>
          </cell>
          <cell r="C1307" t="str">
            <v>7913</v>
          </cell>
        </row>
        <row r="1308">
          <cell r="A1308" t="str">
            <v>安芸農協</v>
          </cell>
          <cell r="B1308" t="str">
            <v>安芸農協銀行</v>
          </cell>
          <cell r="C1308" t="str">
            <v>7916</v>
          </cell>
        </row>
        <row r="1309">
          <cell r="A1309" t="str">
            <v>佐伯中央農協</v>
          </cell>
          <cell r="B1309" t="str">
            <v>佐伯中央農協銀行</v>
          </cell>
          <cell r="C1309" t="str">
            <v>7938</v>
          </cell>
        </row>
        <row r="1310">
          <cell r="A1310" t="str">
            <v>広島北部農協</v>
          </cell>
          <cell r="B1310" t="str">
            <v>広島北部農協銀行</v>
          </cell>
          <cell r="C1310" t="str">
            <v>7981</v>
          </cell>
        </row>
        <row r="1311">
          <cell r="A1311" t="str">
            <v>広島中央農協</v>
          </cell>
          <cell r="B1311" t="str">
            <v>広島中央農協銀行</v>
          </cell>
          <cell r="C1311" t="str">
            <v>7994</v>
          </cell>
        </row>
        <row r="1312">
          <cell r="A1312" t="str">
            <v>芸南農協</v>
          </cell>
          <cell r="B1312" t="str">
            <v>芸南農協銀行</v>
          </cell>
          <cell r="C1312" t="str">
            <v>8011</v>
          </cell>
        </row>
        <row r="1313">
          <cell r="A1313" t="str">
            <v>広島ゆたか農協</v>
          </cell>
          <cell r="B1313" t="str">
            <v>広島ゆたか農協銀行</v>
          </cell>
          <cell r="C1313" t="str">
            <v>8019</v>
          </cell>
        </row>
        <row r="1314">
          <cell r="A1314" t="str">
            <v>三原農協</v>
          </cell>
          <cell r="B1314" t="str">
            <v>三原農協銀行</v>
          </cell>
          <cell r="C1314" t="str">
            <v>8027</v>
          </cell>
        </row>
        <row r="1315">
          <cell r="A1315" t="str">
            <v>尾道市農協</v>
          </cell>
          <cell r="B1315" t="str">
            <v>尾道市農協銀行</v>
          </cell>
          <cell r="C1315" t="str">
            <v>8029</v>
          </cell>
        </row>
        <row r="1316">
          <cell r="A1316" t="str">
            <v>福山市農協</v>
          </cell>
          <cell r="B1316" t="str">
            <v>福山市農協銀行</v>
          </cell>
          <cell r="C1316" t="str">
            <v>8047</v>
          </cell>
        </row>
        <row r="1317">
          <cell r="A1317" t="str">
            <v>三次農協</v>
          </cell>
          <cell r="B1317" t="str">
            <v>三次農協銀行</v>
          </cell>
          <cell r="C1317" t="str">
            <v>8069</v>
          </cell>
        </row>
        <row r="1318">
          <cell r="A1318" t="str">
            <v>庄原農協</v>
          </cell>
          <cell r="B1318" t="str">
            <v>庄原農協銀行</v>
          </cell>
          <cell r="C1318" t="str">
            <v>8076</v>
          </cell>
        </row>
        <row r="1319">
          <cell r="A1319" t="str">
            <v>山口大島農協</v>
          </cell>
          <cell r="B1319" t="str">
            <v>山口大島農協銀行</v>
          </cell>
          <cell r="C1319" t="str">
            <v>8096</v>
          </cell>
        </row>
        <row r="1320">
          <cell r="A1320" t="str">
            <v>岩国市農協</v>
          </cell>
          <cell r="B1320" t="str">
            <v>岩国市農協銀行</v>
          </cell>
          <cell r="C1320" t="str">
            <v>8102</v>
          </cell>
        </row>
        <row r="1321">
          <cell r="A1321" t="str">
            <v>山口東農協</v>
          </cell>
          <cell r="B1321" t="str">
            <v>山口東農協銀行</v>
          </cell>
          <cell r="C1321" t="str">
            <v>8103</v>
          </cell>
        </row>
        <row r="1322">
          <cell r="A1322" t="str">
            <v>南すおう農協</v>
          </cell>
          <cell r="B1322" t="str">
            <v>南すおう農協銀行</v>
          </cell>
          <cell r="C1322" t="str">
            <v>8118</v>
          </cell>
        </row>
        <row r="1323">
          <cell r="A1323" t="str">
            <v>周南農協</v>
          </cell>
          <cell r="B1323" t="str">
            <v>周南農協銀行</v>
          </cell>
          <cell r="C1323" t="str">
            <v>8134</v>
          </cell>
        </row>
        <row r="1324">
          <cell r="A1324" t="str">
            <v>防府とくぢ農協</v>
          </cell>
          <cell r="B1324" t="str">
            <v>防府とくぢ農協銀行</v>
          </cell>
          <cell r="C1324" t="str">
            <v>8143</v>
          </cell>
        </row>
        <row r="1325">
          <cell r="A1325" t="str">
            <v>山口中央農協</v>
          </cell>
          <cell r="B1325" t="str">
            <v>山口中央農協銀行</v>
          </cell>
          <cell r="C1325" t="str">
            <v>8153</v>
          </cell>
        </row>
        <row r="1326">
          <cell r="A1326" t="str">
            <v>山口宇部農協</v>
          </cell>
          <cell r="B1326" t="str">
            <v>山口宇部農協銀行</v>
          </cell>
          <cell r="C1326" t="str">
            <v>8166</v>
          </cell>
        </row>
        <row r="1327">
          <cell r="A1327" t="str">
            <v>下関農協</v>
          </cell>
          <cell r="B1327" t="str">
            <v>下関農協銀行</v>
          </cell>
          <cell r="C1327" t="str">
            <v>8181</v>
          </cell>
        </row>
        <row r="1328">
          <cell r="A1328" t="str">
            <v>山口美祢農協</v>
          </cell>
          <cell r="B1328" t="str">
            <v>山口美祢農協銀行</v>
          </cell>
          <cell r="C1328" t="str">
            <v>8197</v>
          </cell>
        </row>
        <row r="1329">
          <cell r="A1329" t="str">
            <v>長門大津農協</v>
          </cell>
          <cell r="B1329" t="str">
            <v>長門大津農協銀行</v>
          </cell>
          <cell r="C1329" t="str">
            <v>8200</v>
          </cell>
        </row>
        <row r="1330">
          <cell r="A1330" t="str">
            <v>あぶらんど萩農協</v>
          </cell>
          <cell r="B1330" t="str">
            <v>あぶらんど萩農協銀行</v>
          </cell>
          <cell r="C1330" t="str">
            <v>8223</v>
          </cell>
        </row>
        <row r="1331">
          <cell r="A1331" t="str">
            <v>徳島市農協</v>
          </cell>
          <cell r="B1331" t="str">
            <v>徳島市農協銀行</v>
          </cell>
          <cell r="C1331" t="str">
            <v>8231</v>
          </cell>
        </row>
        <row r="1332">
          <cell r="A1332" t="str">
            <v>東とくしま農協</v>
          </cell>
          <cell r="B1332" t="str">
            <v>東とくしま農協銀行</v>
          </cell>
          <cell r="C1332" t="str">
            <v>8234</v>
          </cell>
        </row>
        <row r="1333">
          <cell r="A1333" t="str">
            <v>名西郡農協</v>
          </cell>
          <cell r="B1333" t="str">
            <v>名西郡農協銀行</v>
          </cell>
          <cell r="C1333" t="str">
            <v>8242</v>
          </cell>
        </row>
        <row r="1334">
          <cell r="A1334" t="str">
            <v>板野郡農協</v>
          </cell>
          <cell r="B1334" t="str">
            <v>板野郡農協銀行</v>
          </cell>
          <cell r="C1334" t="str">
            <v>8252</v>
          </cell>
        </row>
        <row r="1335">
          <cell r="A1335" t="str">
            <v>徳島北農協</v>
          </cell>
          <cell r="B1335" t="str">
            <v>徳島北農協銀行</v>
          </cell>
          <cell r="C1335" t="str">
            <v>8257</v>
          </cell>
        </row>
        <row r="1336">
          <cell r="A1336" t="str">
            <v>松茂農協</v>
          </cell>
          <cell r="B1336" t="str">
            <v>松茂農協銀行</v>
          </cell>
          <cell r="C1336" t="str">
            <v>8260</v>
          </cell>
        </row>
        <row r="1337">
          <cell r="A1337" t="str">
            <v>大津農協</v>
          </cell>
          <cell r="B1337" t="str">
            <v>大津農協銀行</v>
          </cell>
          <cell r="C1337" t="str">
            <v>8261</v>
          </cell>
        </row>
        <row r="1338">
          <cell r="A1338" t="str">
            <v>里浦農協</v>
          </cell>
          <cell r="B1338" t="str">
            <v>里浦農協銀行</v>
          </cell>
          <cell r="C1338" t="str">
            <v>8263</v>
          </cell>
        </row>
        <row r="1339">
          <cell r="A1339" t="str">
            <v>阿南農協</v>
          </cell>
          <cell r="B1339" t="str">
            <v>阿南農協銀行</v>
          </cell>
          <cell r="C1339" t="str">
            <v>8268</v>
          </cell>
        </row>
        <row r="1340">
          <cell r="A1340" t="str">
            <v>かいふ農協</v>
          </cell>
          <cell r="B1340" t="str">
            <v>かいふ農協銀行</v>
          </cell>
          <cell r="C1340" t="str">
            <v>8288</v>
          </cell>
        </row>
        <row r="1341">
          <cell r="A1341" t="str">
            <v>阿波町農協</v>
          </cell>
          <cell r="B1341" t="str">
            <v>阿波町農協銀行</v>
          </cell>
          <cell r="C1341" t="str">
            <v>8296</v>
          </cell>
        </row>
        <row r="1342">
          <cell r="A1342" t="str">
            <v>市場町農協</v>
          </cell>
          <cell r="B1342" t="str">
            <v>市場町農協銀行</v>
          </cell>
          <cell r="C1342" t="str">
            <v>8300</v>
          </cell>
        </row>
        <row r="1343">
          <cell r="A1343" t="str">
            <v>阿波郡東部農協</v>
          </cell>
          <cell r="B1343" t="str">
            <v>阿波郡東部農協銀行</v>
          </cell>
          <cell r="C1343" t="str">
            <v>8301</v>
          </cell>
        </row>
        <row r="1344">
          <cell r="A1344" t="str">
            <v>麻植郡農協</v>
          </cell>
          <cell r="B1344" t="str">
            <v>麻植郡農協銀行</v>
          </cell>
          <cell r="C1344" t="str">
            <v>8305</v>
          </cell>
        </row>
        <row r="1345">
          <cell r="A1345" t="str">
            <v>美馬農協</v>
          </cell>
          <cell r="B1345" t="str">
            <v>美馬農協銀行</v>
          </cell>
          <cell r="C1345" t="str">
            <v>8312</v>
          </cell>
        </row>
        <row r="1346">
          <cell r="A1346" t="str">
            <v>阿波みよし農協</v>
          </cell>
          <cell r="B1346" t="str">
            <v>阿波みよし農協銀行</v>
          </cell>
          <cell r="C1346" t="str">
            <v>8323</v>
          </cell>
        </row>
        <row r="1347">
          <cell r="A1347" t="str">
            <v>香川県農協</v>
          </cell>
          <cell r="B1347" t="str">
            <v>香川県農協銀行</v>
          </cell>
          <cell r="C1347" t="str">
            <v>8332</v>
          </cell>
        </row>
        <row r="1348">
          <cell r="A1348" t="str">
            <v>香川豊南農協</v>
          </cell>
          <cell r="B1348" t="str">
            <v>香川豊南農協銀行</v>
          </cell>
          <cell r="C1348" t="str">
            <v>8371</v>
          </cell>
        </row>
        <row r="1349">
          <cell r="A1349" t="str">
            <v>うま農協</v>
          </cell>
          <cell r="B1349" t="str">
            <v>うま農協銀行</v>
          </cell>
          <cell r="C1349" t="str">
            <v>8389</v>
          </cell>
        </row>
        <row r="1350">
          <cell r="A1350" t="str">
            <v>西条市農協</v>
          </cell>
          <cell r="B1350" t="str">
            <v>西条市農協銀行</v>
          </cell>
          <cell r="C1350" t="str">
            <v>8395</v>
          </cell>
        </row>
        <row r="1351">
          <cell r="A1351" t="str">
            <v>新居浜市農協</v>
          </cell>
          <cell r="B1351" t="str">
            <v>新居浜市農協銀行</v>
          </cell>
          <cell r="C1351" t="str">
            <v>8397</v>
          </cell>
        </row>
        <row r="1352">
          <cell r="A1352" t="str">
            <v>周桑農協</v>
          </cell>
          <cell r="B1352" t="str">
            <v>周桑農協銀行</v>
          </cell>
          <cell r="C1352" t="str">
            <v>8398</v>
          </cell>
        </row>
        <row r="1353">
          <cell r="A1353" t="str">
            <v>越智今治農協</v>
          </cell>
          <cell r="B1353" t="str">
            <v>越智今治農協銀行</v>
          </cell>
          <cell r="C1353" t="str">
            <v>8400</v>
          </cell>
        </row>
        <row r="1354">
          <cell r="A1354" t="str">
            <v>今治立花農協</v>
          </cell>
          <cell r="B1354" t="str">
            <v>今治立花農協銀行</v>
          </cell>
          <cell r="C1354" t="str">
            <v>8401</v>
          </cell>
        </row>
        <row r="1355">
          <cell r="A1355" t="str">
            <v>松山市農協</v>
          </cell>
          <cell r="B1355" t="str">
            <v>松山市農協銀行</v>
          </cell>
          <cell r="C1355" t="str">
            <v>8425</v>
          </cell>
        </row>
        <row r="1356">
          <cell r="A1356" t="str">
            <v>愛媛たいき農協</v>
          </cell>
          <cell r="B1356" t="str">
            <v>愛媛たいき農協銀行</v>
          </cell>
          <cell r="C1356" t="str">
            <v>8457</v>
          </cell>
        </row>
        <row r="1357">
          <cell r="A1357" t="str">
            <v>西宇和農協</v>
          </cell>
          <cell r="B1357" t="str">
            <v>西宇和農協銀行</v>
          </cell>
          <cell r="C1357" t="str">
            <v>8463</v>
          </cell>
        </row>
        <row r="1358">
          <cell r="A1358" t="str">
            <v>東宇和農協</v>
          </cell>
          <cell r="B1358" t="str">
            <v>東宇和農協銀行</v>
          </cell>
          <cell r="C1358" t="str">
            <v>8477</v>
          </cell>
        </row>
        <row r="1359">
          <cell r="A1359" t="str">
            <v>えひめ南農協</v>
          </cell>
          <cell r="B1359" t="str">
            <v>えひめ南農協銀行</v>
          </cell>
          <cell r="C1359" t="str">
            <v>8482</v>
          </cell>
        </row>
        <row r="1360">
          <cell r="A1360" t="str">
            <v>えひめ中央農協</v>
          </cell>
          <cell r="B1360" t="str">
            <v>えひめ中央農協銀行</v>
          </cell>
          <cell r="C1360" t="str">
            <v>8500</v>
          </cell>
        </row>
        <row r="1361">
          <cell r="A1361" t="str">
            <v>馬路村農協</v>
          </cell>
          <cell r="B1361" t="str">
            <v>馬路村農協銀行</v>
          </cell>
          <cell r="C1361" t="str">
            <v>8511</v>
          </cell>
        </row>
        <row r="1362">
          <cell r="A1362" t="str">
            <v>土佐あき農協</v>
          </cell>
          <cell r="B1362" t="str">
            <v>土佐あき農協銀行</v>
          </cell>
          <cell r="C1362" t="str">
            <v>8512</v>
          </cell>
        </row>
        <row r="1363">
          <cell r="A1363" t="str">
            <v>土佐香美農協</v>
          </cell>
          <cell r="B1363" t="str">
            <v>土佐香美農協銀行</v>
          </cell>
          <cell r="C1363" t="str">
            <v>8514</v>
          </cell>
        </row>
        <row r="1364">
          <cell r="A1364" t="str">
            <v>南国市農協</v>
          </cell>
          <cell r="B1364" t="str">
            <v>南国市農協銀行</v>
          </cell>
          <cell r="C1364" t="str">
            <v>8524</v>
          </cell>
        </row>
        <row r="1365">
          <cell r="A1365" t="str">
            <v>長岡農協</v>
          </cell>
          <cell r="B1365" t="str">
            <v>長岡農協銀行</v>
          </cell>
          <cell r="C1365" t="str">
            <v>8528</v>
          </cell>
        </row>
        <row r="1366">
          <cell r="A1366" t="str">
            <v>十市農協</v>
          </cell>
          <cell r="B1366" t="str">
            <v>十市農協銀行</v>
          </cell>
          <cell r="C1366" t="str">
            <v>8536</v>
          </cell>
        </row>
        <row r="1367">
          <cell r="A1367" t="str">
            <v>土佐れいほく農協</v>
          </cell>
          <cell r="B1367" t="str">
            <v>土佐れいほく農協銀行</v>
          </cell>
          <cell r="C1367" t="str">
            <v>8544</v>
          </cell>
        </row>
        <row r="1368">
          <cell r="A1368" t="str">
            <v>高知市農協</v>
          </cell>
          <cell r="B1368" t="str">
            <v>高知市農協銀行</v>
          </cell>
          <cell r="C1368" t="str">
            <v>8551</v>
          </cell>
        </row>
        <row r="1369">
          <cell r="A1369" t="str">
            <v>高知春野農協</v>
          </cell>
          <cell r="B1369" t="str">
            <v>高知春野農協銀行</v>
          </cell>
          <cell r="C1369" t="str">
            <v>8559</v>
          </cell>
        </row>
        <row r="1370">
          <cell r="A1370" t="str">
            <v>伊野町農協</v>
          </cell>
          <cell r="B1370" t="str">
            <v>伊野町農協銀行</v>
          </cell>
          <cell r="C1370" t="str">
            <v>8566</v>
          </cell>
        </row>
        <row r="1371">
          <cell r="A1371" t="str">
            <v>土佐市農協</v>
          </cell>
          <cell r="B1371" t="str">
            <v>土佐市農協銀行</v>
          </cell>
          <cell r="C1371" t="str">
            <v>8575</v>
          </cell>
        </row>
        <row r="1372">
          <cell r="A1372" t="str">
            <v>コスモス農協</v>
          </cell>
          <cell r="B1372" t="str">
            <v>コスモス農協銀行</v>
          </cell>
          <cell r="C1372" t="str">
            <v>8582</v>
          </cell>
        </row>
        <row r="1373">
          <cell r="A1373" t="str">
            <v>土佐くろしお農協</v>
          </cell>
          <cell r="B1373" t="str">
            <v>土佐くろしお農協銀行</v>
          </cell>
          <cell r="C1373" t="str">
            <v>8589</v>
          </cell>
        </row>
        <row r="1374">
          <cell r="A1374" t="str">
            <v>津野山農協</v>
          </cell>
          <cell r="B1374" t="str">
            <v>津野山農協銀行</v>
          </cell>
          <cell r="C1374" t="str">
            <v>8592</v>
          </cell>
        </row>
        <row r="1375">
          <cell r="A1375" t="str">
            <v>四万十農協</v>
          </cell>
          <cell r="B1375" t="str">
            <v>四万十農協銀行</v>
          </cell>
          <cell r="C1375" t="str">
            <v>8593</v>
          </cell>
        </row>
        <row r="1376">
          <cell r="A1376" t="str">
            <v>高知はた農協</v>
          </cell>
          <cell r="B1376" t="str">
            <v>高知はた農協銀行</v>
          </cell>
          <cell r="C1376" t="str">
            <v>8610</v>
          </cell>
        </row>
        <row r="1377">
          <cell r="A1377" t="str">
            <v>宗像農協</v>
          </cell>
          <cell r="B1377" t="str">
            <v>宗像農協銀行</v>
          </cell>
          <cell r="C1377" t="str">
            <v>8621</v>
          </cell>
        </row>
        <row r="1378">
          <cell r="A1378" t="str">
            <v>粕屋農協</v>
          </cell>
          <cell r="B1378" t="str">
            <v>粕屋農協銀行</v>
          </cell>
          <cell r="C1378" t="str">
            <v>8626</v>
          </cell>
        </row>
        <row r="1379">
          <cell r="A1379" t="str">
            <v>福岡市東部農協</v>
          </cell>
          <cell r="B1379" t="str">
            <v>福岡市東部農協銀行</v>
          </cell>
          <cell r="C1379" t="str">
            <v>8632</v>
          </cell>
        </row>
        <row r="1380">
          <cell r="A1380" t="str">
            <v>福岡市農協</v>
          </cell>
          <cell r="B1380" t="str">
            <v>福岡市農協銀行</v>
          </cell>
          <cell r="C1380" t="str">
            <v>8633</v>
          </cell>
        </row>
        <row r="1381">
          <cell r="A1381" t="str">
            <v>糸島農協</v>
          </cell>
          <cell r="B1381" t="str">
            <v>糸島農協銀行</v>
          </cell>
          <cell r="C1381" t="str">
            <v>8635</v>
          </cell>
        </row>
        <row r="1382">
          <cell r="A1382" t="str">
            <v>筑紫農協</v>
          </cell>
          <cell r="B1382" t="str">
            <v>筑紫農協銀行</v>
          </cell>
          <cell r="C1382" t="str">
            <v>8636</v>
          </cell>
        </row>
        <row r="1383">
          <cell r="A1383" t="str">
            <v>筑前あさくら農協</v>
          </cell>
          <cell r="B1383" t="str">
            <v>筑前あさくら農協銀行</v>
          </cell>
          <cell r="C1383" t="str">
            <v>8645</v>
          </cell>
        </row>
        <row r="1384">
          <cell r="A1384" t="str">
            <v>にじ農協</v>
          </cell>
          <cell r="B1384" t="str">
            <v>にじ農協銀行</v>
          </cell>
          <cell r="C1384" t="str">
            <v>8653</v>
          </cell>
        </row>
        <row r="1385">
          <cell r="A1385" t="str">
            <v>みい農協</v>
          </cell>
          <cell r="B1385" t="str">
            <v>みい農協銀行</v>
          </cell>
          <cell r="C1385" t="str">
            <v>8656</v>
          </cell>
        </row>
        <row r="1386">
          <cell r="A1386" t="str">
            <v>久留米市農協</v>
          </cell>
          <cell r="B1386" t="str">
            <v>久留米市農協銀行</v>
          </cell>
          <cell r="C1386" t="str">
            <v>8660</v>
          </cell>
        </row>
        <row r="1387">
          <cell r="A1387" t="str">
            <v>三潴町農協</v>
          </cell>
          <cell r="B1387" t="str">
            <v>三潴町農協銀行</v>
          </cell>
          <cell r="C1387" t="str">
            <v>8664</v>
          </cell>
        </row>
        <row r="1388">
          <cell r="A1388" t="str">
            <v>福岡大城農協</v>
          </cell>
          <cell r="B1388" t="str">
            <v>福岡大城農協銀行</v>
          </cell>
          <cell r="C1388" t="str">
            <v>8667</v>
          </cell>
        </row>
        <row r="1389">
          <cell r="A1389" t="str">
            <v>福岡八女農協</v>
          </cell>
          <cell r="B1389" t="str">
            <v>福岡八女農協銀行</v>
          </cell>
          <cell r="C1389" t="str">
            <v>8668</v>
          </cell>
        </row>
        <row r="1390">
          <cell r="A1390" t="str">
            <v>柳川農協</v>
          </cell>
          <cell r="B1390" t="str">
            <v>柳川農協銀行</v>
          </cell>
          <cell r="C1390" t="str">
            <v>8680</v>
          </cell>
        </row>
        <row r="1391">
          <cell r="A1391" t="str">
            <v>南筑後農協</v>
          </cell>
          <cell r="B1391" t="str">
            <v>南筑後農協銀行</v>
          </cell>
          <cell r="C1391" t="str">
            <v>8689</v>
          </cell>
        </row>
        <row r="1392">
          <cell r="A1392" t="str">
            <v>遠賀郡農協</v>
          </cell>
          <cell r="B1392" t="str">
            <v>遠賀郡農協銀行</v>
          </cell>
          <cell r="C1392" t="str">
            <v>8690</v>
          </cell>
        </row>
        <row r="1393">
          <cell r="A1393" t="str">
            <v>北九州市農協</v>
          </cell>
          <cell r="B1393" t="str">
            <v>北九州市農協銀行</v>
          </cell>
          <cell r="C1393" t="str">
            <v>8692</v>
          </cell>
        </row>
        <row r="1394">
          <cell r="A1394" t="str">
            <v>直鞍農協</v>
          </cell>
          <cell r="B1394" t="str">
            <v>直鞍農協銀行</v>
          </cell>
          <cell r="C1394" t="str">
            <v>8694</v>
          </cell>
        </row>
        <row r="1395">
          <cell r="A1395" t="str">
            <v>福岡嘉穂農協</v>
          </cell>
          <cell r="B1395" t="str">
            <v>福岡嘉穂農協銀行</v>
          </cell>
          <cell r="C1395" t="str">
            <v>8701</v>
          </cell>
        </row>
        <row r="1396">
          <cell r="A1396" t="str">
            <v>田川農協</v>
          </cell>
          <cell r="B1396" t="str">
            <v>田川農協銀行</v>
          </cell>
          <cell r="C1396" t="str">
            <v>8715</v>
          </cell>
        </row>
        <row r="1397">
          <cell r="A1397" t="str">
            <v>北九東部農協</v>
          </cell>
          <cell r="B1397" t="str">
            <v>北九東部農協銀行</v>
          </cell>
          <cell r="C1397" t="str">
            <v>8717</v>
          </cell>
        </row>
        <row r="1398">
          <cell r="A1398" t="str">
            <v>福岡みやこ農協</v>
          </cell>
          <cell r="B1398" t="str">
            <v>福岡みやこ農協銀行</v>
          </cell>
          <cell r="C1398" t="str">
            <v>8727</v>
          </cell>
        </row>
        <row r="1399">
          <cell r="A1399" t="str">
            <v>福岡豊築農協</v>
          </cell>
          <cell r="B1399" t="str">
            <v>福岡豊築農協銀行</v>
          </cell>
          <cell r="C1399" t="str">
            <v>8730</v>
          </cell>
        </row>
        <row r="1400">
          <cell r="A1400" t="str">
            <v>佐賀市中央農協</v>
          </cell>
          <cell r="B1400" t="str">
            <v>佐賀市中央農協銀行</v>
          </cell>
          <cell r="C1400" t="str">
            <v>8740</v>
          </cell>
        </row>
        <row r="1401">
          <cell r="A1401" t="str">
            <v>佐賀県農協</v>
          </cell>
          <cell r="B1401" t="str">
            <v>佐賀県農協銀行</v>
          </cell>
          <cell r="C1401" t="str">
            <v>8762</v>
          </cell>
        </row>
        <row r="1402">
          <cell r="A1402" t="str">
            <v>唐津農協</v>
          </cell>
          <cell r="B1402" t="str">
            <v>唐津農協銀行</v>
          </cell>
          <cell r="C1402" t="str">
            <v>8766</v>
          </cell>
        </row>
        <row r="1403">
          <cell r="A1403" t="str">
            <v>伊万里市農協</v>
          </cell>
          <cell r="B1403" t="str">
            <v>伊万里市農協銀行</v>
          </cell>
          <cell r="C1403" t="str">
            <v>8771</v>
          </cell>
        </row>
        <row r="1404">
          <cell r="A1404" t="str">
            <v>長崎西彼農協</v>
          </cell>
          <cell r="B1404" t="str">
            <v>長崎西彼農協銀行</v>
          </cell>
          <cell r="C1404" t="str">
            <v>8794</v>
          </cell>
        </row>
        <row r="1405">
          <cell r="A1405" t="str">
            <v>長崎県央農協</v>
          </cell>
          <cell r="B1405" t="str">
            <v>長崎県央農協銀行</v>
          </cell>
          <cell r="C1405" t="str">
            <v>8813</v>
          </cell>
        </row>
        <row r="1406">
          <cell r="A1406" t="str">
            <v>島原雲仙農協</v>
          </cell>
          <cell r="B1406" t="str">
            <v>島原雲仙農協銀行</v>
          </cell>
          <cell r="C1406" t="str">
            <v>8829</v>
          </cell>
        </row>
        <row r="1407">
          <cell r="A1407" t="str">
            <v>ながさき西海農協</v>
          </cell>
          <cell r="B1407" t="str">
            <v>ながさき西海農協銀行</v>
          </cell>
          <cell r="C1407" t="str">
            <v>8857</v>
          </cell>
        </row>
        <row r="1408">
          <cell r="A1408" t="str">
            <v>ごとう農協</v>
          </cell>
          <cell r="B1408" t="str">
            <v>ごとう農協銀行</v>
          </cell>
          <cell r="C1408" t="str">
            <v>8893</v>
          </cell>
        </row>
        <row r="1409">
          <cell r="A1409" t="str">
            <v>壱岐市農協</v>
          </cell>
          <cell r="B1409" t="str">
            <v>壱岐市農協銀行</v>
          </cell>
          <cell r="C1409" t="str">
            <v>8905</v>
          </cell>
        </row>
        <row r="1410">
          <cell r="A1410" t="str">
            <v>対馬農協</v>
          </cell>
          <cell r="B1410" t="str">
            <v>対馬農協銀行</v>
          </cell>
          <cell r="C1410" t="str">
            <v>8906</v>
          </cell>
        </row>
        <row r="1411">
          <cell r="A1411" t="str">
            <v>熊本市農協</v>
          </cell>
          <cell r="B1411" t="str">
            <v>熊本市農協銀行</v>
          </cell>
          <cell r="C1411" t="str">
            <v>8916</v>
          </cell>
        </row>
        <row r="1412">
          <cell r="A1412" t="str">
            <v>玉名農協</v>
          </cell>
          <cell r="B1412" t="str">
            <v>玉名農協銀行</v>
          </cell>
          <cell r="C1412" t="str">
            <v>8926</v>
          </cell>
        </row>
        <row r="1413">
          <cell r="A1413" t="str">
            <v>玉名市大浜町農協</v>
          </cell>
          <cell r="B1413" t="str">
            <v>玉名市大浜町農協銀行</v>
          </cell>
          <cell r="C1413" t="str">
            <v>8934</v>
          </cell>
        </row>
        <row r="1414">
          <cell r="A1414" t="str">
            <v>鹿本農協</v>
          </cell>
          <cell r="B1414" t="str">
            <v>鹿本農協銀行</v>
          </cell>
          <cell r="C1414" t="str">
            <v>8941</v>
          </cell>
        </row>
        <row r="1415">
          <cell r="A1415" t="str">
            <v>菊池地域農協</v>
          </cell>
          <cell r="B1415" t="str">
            <v>菊池地域農協銀行</v>
          </cell>
          <cell r="C1415" t="str">
            <v>8949</v>
          </cell>
        </row>
        <row r="1416">
          <cell r="A1416" t="str">
            <v>阿蘇農協</v>
          </cell>
          <cell r="B1416" t="str">
            <v>阿蘇農協銀行</v>
          </cell>
          <cell r="C1416" t="str">
            <v>8964</v>
          </cell>
        </row>
        <row r="1417">
          <cell r="A1417" t="str">
            <v>上益城農協</v>
          </cell>
          <cell r="B1417" t="str">
            <v>上益城農協銀行</v>
          </cell>
          <cell r="C1417" t="str">
            <v>8982</v>
          </cell>
        </row>
        <row r="1418">
          <cell r="A1418" t="str">
            <v>熊本宇城農協</v>
          </cell>
          <cell r="B1418" t="str">
            <v>熊本宇城農協銀行</v>
          </cell>
          <cell r="C1418" t="str">
            <v>9010</v>
          </cell>
        </row>
        <row r="1419">
          <cell r="A1419" t="str">
            <v>八代地域農協</v>
          </cell>
          <cell r="B1419" t="str">
            <v>八代地域農協銀行</v>
          </cell>
          <cell r="C1419" t="str">
            <v>9017</v>
          </cell>
        </row>
        <row r="1420">
          <cell r="A1420" t="str">
            <v>あしきた農協</v>
          </cell>
          <cell r="B1420" t="str">
            <v>あしきた農協銀行</v>
          </cell>
          <cell r="C1420" t="str">
            <v>9043</v>
          </cell>
        </row>
        <row r="1421">
          <cell r="A1421" t="str">
            <v>球磨地域農協</v>
          </cell>
          <cell r="B1421" t="str">
            <v>球磨地域農協銀行</v>
          </cell>
          <cell r="C1421" t="str">
            <v>9048</v>
          </cell>
        </row>
        <row r="1422">
          <cell r="A1422" t="str">
            <v>本渡五和農協</v>
          </cell>
          <cell r="B1422" t="str">
            <v>本渡五和農協銀行</v>
          </cell>
          <cell r="C1422" t="str">
            <v>9069</v>
          </cell>
        </row>
        <row r="1423">
          <cell r="A1423" t="str">
            <v>あまくさ農協</v>
          </cell>
          <cell r="B1423" t="str">
            <v>あまくさ農協銀行</v>
          </cell>
          <cell r="C1423" t="str">
            <v>9070</v>
          </cell>
        </row>
        <row r="1424">
          <cell r="A1424" t="str">
            <v>苓北町農協</v>
          </cell>
          <cell r="B1424" t="str">
            <v>苓北町農協銀行</v>
          </cell>
          <cell r="C1424" t="str">
            <v>9072</v>
          </cell>
        </row>
        <row r="1425">
          <cell r="A1425" t="str">
            <v>日出町農協</v>
          </cell>
          <cell r="B1425" t="str">
            <v>日出町農協銀行</v>
          </cell>
          <cell r="C1425" t="str">
            <v>9100</v>
          </cell>
        </row>
        <row r="1426">
          <cell r="A1426" t="str">
            <v>杵築市農協</v>
          </cell>
          <cell r="B1426" t="str">
            <v>杵築市農協銀行</v>
          </cell>
          <cell r="C1426" t="str">
            <v>9101</v>
          </cell>
        </row>
        <row r="1427">
          <cell r="A1427" t="str">
            <v>別府市農協</v>
          </cell>
          <cell r="B1427" t="str">
            <v>別府市農協銀行</v>
          </cell>
          <cell r="C1427" t="str">
            <v>9103</v>
          </cell>
        </row>
        <row r="1428">
          <cell r="A1428" t="str">
            <v>大分県農協</v>
          </cell>
          <cell r="B1428" t="str">
            <v>大分県農協銀行</v>
          </cell>
          <cell r="C1428" t="str">
            <v>9104</v>
          </cell>
        </row>
        <row r="1429">
          <cell r="A1429" t="str">
            <v>玖珠九重農協</v>
          </cell>
          <cell r="B1429" t="str">
            <v>玖珠九重農協銀行</v>
          </cell>
          <cell r="C1429" t="str">
            <v>9137</v>
          </cell>
        </row>
        <row r="1430">
          <cell r="A1430" t="str">
            <v>九重町飯田農協</v>
          </cell>
          <cell r="B1430" t="str">
            <v>九重町飯田農協銀行</v>
          </cell>
          <cell r="C1430" t="str">
            <v>9140</v>
          </cell>
        </row>
        <row r="1431">
          <cell r="A1431" t="str">
            <v>大分大山町農協</v>
          </cell>
          <cell r="B1431" t="str">
            <v>大分大山町農協銀行</v>
          </cell>
          <cell r="C1431" t="str">
            <v>9145</v>
          </cell>
        </row>
        <row r="1432">
          <cell r="A1432" t="str">
            <v>下郷農協</v>
          </cell>
          <cell r="B1432" t="str">
            <v>下郷農協銀行</v>
          </cell>
          <cell r="C1432" t="str">
            <v>9152</v>
          </cell>
        </row>
        <row r="1433">
          <cell r="A1433" t="str">
            <v>宮崎中央農協</v>
          </cell>
          <cell r="B1433" t="str">
            <v>宮崎中央農協銀行</v>
          </cell>
          <cell r="C1433" t="str">
            <v>9169</v>
          </cell>
        </row>
        <row r="1434">
          <cell r="A1434" t="str">
            <v>綾町農協</v>
          </cell>
          <cell r="B1434" t="str">
            <v>綾町農協銀行</v>
          </cell>
          <cell r="C1434" t="str">
            <v>9177</v>
          </cell>
        </row>
        <row r="1435">
          <cell r="A1435" t="str">
            <v>はまゆう農協</v>
          </cell>
          <cell r="B1435" t="str">
            <v>はまゆう農協銀行</v>
          </cell>
          <cell r="C1435" t="str">
            <v>9178</v>
          </cell>
        </row>
        <row r="1436">
          <cell r="A1436" t="str">
            <v>串間市大束農協</v>
          </cell>
          <cell r="B1436" t="str">
            <v>串間市大束農協銀行</v>
          </cell>
          <cell r="C1436" t="str">
            <v>9181</v>
          </cell>
        </row>
        <row r="1437">
          <cell r="A1437" t="str">
            <v>都城農協</v>
          </cell>
          <cell r="B1437" t="str">
            <v>都城農協銀行</v>
          </cell>
          <cell r="C1437" t="str">
            <v>9184</v>
          </cell>
        </row>
        <row r="1438">
          <cell r="A1438" t="str">
            <v>こばやし農協</v>
          </cell>
          <cell r="B1438" t="str">
            <v>こばやし農協銀行</v>
          </cell>
          <cell r="C1438" t="str">
            <v>9193</v>
          </cell>
        </row>
        <row r="1439">
          <cell r="A1439" t="str">
            <v>えびの市農協</v>
          </cell>
          <cell r="B1439" t="str">
            <v>えびの市農協銀行</v>
          </cell>
          <cell r="C1439" t="str">
            <v>9197</v>
          </cell>
        </row>
        <row r="1440">
          <cell r="A1440" t="str">
            <v>児湯農協</v>
          </cell>
          <cell r="B1440" t="str">
            <v>児湯農協銀行</v>
          </cell>
          <cell r="C1440" t="str">
            <v>9200</v>
          </cell>
        </row>
        <row r="1441">
          <cell r="A1441" t="str">
            <v>尾鈴農協</v>
          </cell>
          <cell r="B1441" t="str">
            <v>尾鈴農協銀行</v>
          </cell>
          <cell r="C1441" t="str">
            <v>9203</v>
          </cell>
        </row>
        <row r="1442">
          <cell r="A1442" t="str">
            <v>西都農協</v>
          </cell>
          <cell r="B1442" t="str">
            <v>西都農協銀行</v>
          </cell>
          <cell r="C1442" t="str">
            <v>9205</v>
          </cell>
        </row>
        <row r="1443">
          <cell r="A1443" t="str">
            <v>延岡農協</v>
          </cell>
          <cell r="B1443" t="str">
            <v>延岡農協銀行</v>
          </cell>
          <cell r="C1443" t="str">
            <v>9208</v>
          </cell>
        </row>
        <row r="1444">
          <cell r="A1444" t="str">
            <v>日向農協</v>
          </cell>
          <cell r="B1444" t="str">
            <v>日向農協銀行</v>
          </cell>
          <cell r="C1444" t="str">
            <v>9213</v>
          </cell>
        </row>
        <row r="1445">
          <cell r="A1445" t="str">
            <v>高千穂地区農協</v>
          </cell>
          <cell r="B1445" t="str">
            <v>高千穂地区農協銀行</v>
          </cell>
          <cell r="C1445" t="str">
            <v>9221</v>
          </cell>
        </row>
        <row r="1446">
          <cell r="A1446" t="str">
            <v>かごしま農協</v>
          </cell>
          <cell r="B1446" t="str">
            <v>かごしま農協銀行</v>
          </cell>
          <cell r="C1446" t="str">
            <v>9229</v>
          </cell>
        </row>
        <row r="1447">
          <cell r="A1447" t="str">
            <v>鹿児島中央農協</v>
          </cell>
          <cell r="B1447" t="str">
            <v>鹿児島中央農協銀行</v>
          </cell>
          <cell r="C1447" t="str">
            <v>9230</v>
          </cell>
        </row>
        <row r="1448">
          <cell r="A1448" t="str">
            <v>グリーン鹿児島農協</v>
          </cell>
          <cell r="B1448" t="str">
            <v>グリーン鹿児島農協銀行</v>
          </cell>
          <cell r="C1448" t="str">
            <v>9234</v>
          </cell>
        </row>
        <row r="1449">
          <cell r="A1449" t="str">
            <v>東部農協</v>
          </cell>
          <cell r="B1449" t="str">
            <v>東部農協銀行</v>
          </cell>
          <cell r="C1449" t="str">
            <v>9240</v>
          </cell>
        </row>
        <row r="1450">
          <cell r="A1450" t="str">
            <v>いぶすき農協</v>
          </cell>
          <cell r="B1450" t="str">
            <v>いぶすき農協銀行</v>
          </cell>
          <cell r="C1450" t="str">
            <v>9251</v>
          </cell>
        </row>
        <row r="1451">
          <cell r="A1451" t="str">
            <v>南さつま農協</v>
          </cell>
          <cell r="B1451" t="str">
            <v>南さつま農協銀行</v>
          </cell>
          <cell r="C1451" t="str">
            <v>9257</v>
          </cell>
        </row>
        <row r="1452">
          <cell r="A1452" t="str">
            <v>さつま日置農協</v>
          </cell>
          <cell r="B1452" t="str">
            <v>さつま日置農協銀行</v>
          </cell>
          <cell r="C1452" t="str">
            <v>9270</v>
          </cell>
        </row>
        <row r="1453">
          <cell r="A1453" t="str">
            <v>さつま川内農協</v>
          </cell>
          <cell r="B1453" t="str">
            <v>さつま川内農協銀行</v>
          </cell>
          <cell r="C1453" t="str">
            <v>9287</v>
          </cell>
        </row>
        <row r="1454">
          <cell r="A1454" t="str">
            <v>さつま農協</v>
          </cell>
          <cell r="B1454" t="str">
            <v>さつま農協銀行</v>
          </cell>
          <cell r="C1454" t="str">
            <v>9296</v>
          </cell>
        </row>
        <row r="1455">
          <cell r="A1455" t="str">
            <v>鹿児島いずみ農協</v>
          </cell>
          <cell r="B1455" t="str">
            <v>鹿児島いずみ農協銀行</v>
          </cell>
          <cell r="C1455" t="str">
            <v>9302</v>
          </cell>
        </row>
        <row r="1456">
          <cell r="A1456" t="str">
            <v>伊佐農協</v>
          </cell>
          <cell r="B1456" t="str">
            <v>伊佐農協銀行</v>
          </cell>
          <cell r="C1456" t="str">
            <v>9312</v>
          </cell>
        </row>
        <row r="1457">
          <cell r="A1457" t="str">
            <v>あいら農協</v>
          </cell>
          <cell r="B1457" t="str">
            <v>あいら農協銀行</v>
          </cell>
          <cell r="C1457" t="str">
            <v>9319</v>
          </cell>
        </row>
        <row r="1458">
          <cell r="A1458" t="str">
            <v>そお鹿児島農協</v>
          </cell>
          <cell r="B1458" t="str">
            <v>そお鹿児島農協銀行</v>
          </cell>
          <cell r="C1458" t="str">
            <v>9332</v>
          </cell>
        </row>
        <row r="1459">
          <cell r="A1459" t="str">
            <v>あおぞら農協</v>
          </cell>
          <cell r="B1459" t="str">
            <v>あおぞら農協銀行</v>
          </cell>
          <cell r="C1459" t="str">
            <v>9338</v>
          </cell>
        </row>
        <row r="1460">
          <cell r="A1460" t="str">
            <v>鹿児島きもつき農協</v>
          </cell>
          <cell r="B1460" t="str">
            <v>鹿児島きもつき農協銀行</v>
          </cell>
          <cell r="C1460" t="str">
            <v>9341</v>
          </cell>
        </row>
        <row r="1461">
          <cell r="A1461" t="str">
            <v>肝付吾平町農協</v>
          </cell>
          <cell r="B1461" t="str">
            <v>肝付吾平町農協銀行</v>
          </cell>
          <cell r="C1461" t="str">
            <v>9347</v>
          </cell>
        </row>
        <row r="1462">
          <cell r="A1462" t="str">
            <v>種子屋久農協</v>
          </cell>
          <cell r="B1462" t="str">
            <v>種子屋久農協銀行</v>
          </cell>
          <cell r="C1462" t="str">
            <v>9353</v>
          </cell>
        </row>
        <row r="1463">
          <cell r="A1463" t="str">
            <v>あまみ農協</v>
          </cell>
          <cell r="B1463" t="str">
            <v>あまみ農協銀行</v>
          </cell>
          <cell r="C1463" t="str">
            <v>9363</v>
          </cell>
        </row>
        <row r="1464">
          <cell r="A1464" t="str">
            <v>沖縄県農協</v>
          </cell>
          <cell r="B1464" t="str">
            <v>沖縄県農協銀行</v>
          </cell>
          <cell r="C1464" t="str">
            <v>9375</v>
          </cell>
        </row>
        <row r="1465">
          <cell r="A1465" t="str">
            <v>北海道信漁連</v>
          </cell>
          <cell r="B1465" t="str">
            <v>北海道信漁連銀行</v>
          </cell>
          <cell r="C1465" t="str">
            <v>9450</v>
          </cell>
        </row>
        <row r="1466">
          <cell r="A1466" t="str">
            <v>青森県信漁連</v>
          </cell>
          <cell r="B1466" t="str">
            <v>青森県信漁連銀行</v>
          </cell>
          <cell r="C1466" t="str">
            <v>9451</v>
          </cell>
        </row>
        <row r="1467">
          <cell r="A1467" t="str">
            <v>岩手県信漁連</v>
          </cell>
          <cell r="B1467" t="str">
            <v>岩手県信漁連銀行</v>
          </cell>
          <cell r="C1467" t="str">
            <v>9452</v>
          </cell>
        </row>
        <row r="1468">
          <cell r="A1468" t="str">
            <v>宮城県漁協</v>
          </cell>
          <cell r="B1468" t="str">
            <v>宮城県漁協銀行</v>
          </cell>
          <cell r="C1468" t="str">
            <v>9453</v>
          </cell>
        </row>
        <row r="1469">
          <cell r="A1469" t="str">
            <v>福島県信漁連</v>
          </cell>
          <cell r="B1469" t="str">
            <v>福島県信漁連銀行</v>
          </cell>
          <cell r="C1469" t="str">
            <v>9456</v>
          </cell>
        </row>
        <row r="1470">
          <cell r="A1470" t="str">
            <v>茨城県信漁連</v>
          </cell>
          <cell r="B1470" t="str">
            <v>茨城県信漁連銀行</v>
          </cell>
          <cell r="C1470" t="str">
            <v>9457</v>
          </cell>
        </row>
        <row r="1471">
          <cell r="A1471" t="str">
            <v>千葉県信漁連</v>
          </cell>
          <cell r="B1471" t="str">
            <v>千葉県信漁連銀行</v>
          </cell>
          <cell r="C1471" t="str">
            <v>9461</v>
          </cell>
        </row>
        <row r="1472">
          <cell r="A1472" t="str">
            <v>東京都信漁連</v>
          </cell>
          <cell r="B1472" t="str">
            <v>東京都信漁連銀行</v>
          </cell>
          <cell r="C1472" t="str">
            <v>9462</v>
          </cell>
        </row>
        <row r="1473">
          <cell r="A1473" t="str">
            <v>神奈川県信漁連</v>
          </cell>
          <cell r="B1473" t="str">
            <v>神奈川県信漁連銀行</v>
          </cell>
          <cell r="C1473" t="str">
            <v>9463</v>
          </cell>
        </row>
        <row r="1474">
          <cell r="A1474" t="str">
            <v>新潟県信漁連</v>
          </cell>
          <cell r="B1474" t="str">
            <v>新潟県信漁連銀行</v>
          </cell>
          <cell r="C1474" t="str">
            <v>9466</v>
          </cell>
        </row>
        <row r="1475">
          <cell r="A1475" t="str">
            <v>富山県信漁連</v>
          </cell>
          <cell r="B1475" t="str">
            <v>富山県信漁連銀行</v>
          </cell>
          <cell r="C1475" t="str">
            <v>9467</v>
          </cell>
        </row>
        <row r="1476">
          <cell r="A1476" t="str">
            <v>石川県信漁連</v>
          </cell>
          <cell r="B1476" t="str">
            <v>石川県信漁連銀行</v>
          </cell>
          <cell r="C1476" t="str">
            <v>9468</v>
          </cell>
        </row>
        <row r="1477">
          <cell r="A1477" t="str">
            <v>静岡県信漁連</v>
          </cell>
          <cell r="B1477" t="str">
            <v>静岡県信漁連銀行</v>
          </cell>
          <cell r="C1477" t="str">
            <v>9470</v>
          </cell>
        </row>
        <row r="1478">
          <cell r="A1478" t="str">
            <v>愛知県信漁連</v>
          </cell>
          <cell r="B1478" t="str">
            <v>愛知県信漁連銀行</v>
          </cell>
          <cell r="C1478" t="str">
            <v>9471</v>
          </cell>
        </row>
        <row r="1479">
          <cell r="A1479" t="str">
            <v>三重県信漁連</v>
          </cell>
          <cell r="B1479" t="str">
            <v>三重県信漁連銀行</v>
          </cell>
          <cell r="C1479" t="str">
            <v>9472</v>
          </cell>
        </row>
        <row r="1480">
          <cell r="A1480" t="str">
            <v>福井県信漁連</v>
          </cell>
          <cell r="B1480" t="str">
            <v>福井県信漁連銀行</v>
          </cell>
          <cell r="C1480" t="str">
            <v>9473</v>
          </cell>
        </row>
        <row r="1481">
          <cell r="A1481" t="str">
            <v>京都府信漁連</v>
          </cell>
          <cell r="B1481" t="str">
            <v>京都府信漁連銀行</v>
          </cell>
          <cell r="C1481" t="str">
            <v>9475</v>
          </cell>
        </row>
        <row r="1482">
          <cell r="A1482" t="str">
            <v>兵庫県信漁連</v>
          </cell>
          <cell r="B1482" t="str">
            <v>兵庫県信漁連銀行</v>
          </cell>
          <cell r="C1482" t="str">
            <v>9477</v>
          </cell>
        </row>
        <row r="1483">
          <cell r="A1483" t="str">
            <v>和歌山県信漁連</v>
          </cell>
          <cell r="B1483" t="str">
            <v>和歌山県信漁連銀行</v>
          </cell>
          <cell r="C1483" t="str">
            <v>9479</v>
          </cell>
        </row>
        <row r="1484">
          <cell r="A1484" t="str">
            <v>鳥取県信漁連</v>
          </cell>
          <cell r="B1484" t="str">
            <v>鳥取県信漁連銀行</v>
          </cell>
          <cell r="C1484" t="str">
            <v>9480</v>
          </cell>
        </row>
        <row r="1485">
          <cell r="A1485" t="str">
            <v>ＪＦしまね漁協</v>
          </cell>
          <cell r="B1485" t="str">
            <v>ＪＦしまね漁協銀行</v>
          </cell>
          <cell r="C1485" t="str">
            <v>9481</v>
          </cell>
        </row>
        <row r="1486">
          <cell r="A1486" t="str">
            <v>広島県信漁連</v>
          </cell>
          <cell r="B1486" t="str">
            <v>広島県信漁連銀行</v>
          </cell>
          <cell r="C1486" t="str">
            <v>9483</v>
          </cell>
        </row>
        <row r="1487">
          <cell r="A1487" t="str">
            <v>山口県漁協</v>
          </cell>
          <cell r="B1487" t="str">
            <v>山口県漁協銀行</v>
          </cell>
          <cell r="C1487" t="str">
            <v>9484</v>
          </cell>
        </row>
        <row r="1488">
          <cell r="A1488" t="str">
            <v>徳島県信漁連</v>
          </cell>
          <cell r="B1488" t="str">
            <v>徳島県信漁連銀行</v>
          </cell>
          <cell r="C1488" t="str">
            <v>9485</v>
          </cell>
        </row>
        <row r="1489">
          <cell r="A1489" t="str">
            <v>香川県信漁連</v>
          </cell>
          <cell r="B1489" t="str">
            <v>香川県信漁連銀行</v>
          </cell>
          <cell r="C1489" t="str">
            <v>9486</v>
          </cell>
        </row>
        <row r="1490">
          <cell r="A1490" t="str">
            <v>愛媛県信漁連</v>
          </cell>
          <cell r="B1490" t="str">
            <v>愛媛県信漁連銀行</v>
          </cell>
          <cell r="C1490" t="str">
            <v>9487</v>
          </cell>
        </row>
        <row r="1491">
          <cell r="A1491" t="str">
            <v>高知県信漁連</v>
          </cell>
          <cell r="B1491" t="str">
            <v>高知県信漁連銀行</v>
          </cell>
          <cell r="C1491" t="str">
            <v>9488</v>
          </cell>
        </row>
        <row r="1492">
          <cell r="A1492" t="str">
            <v>福岡県信漁連</v>
          </cell>
          <cell r="B1492" t="str">
            <v>福岡県信漁連銀行</v>
          </cell>
          <cell r="C1492" t="str">
            <v>9489</v>
          </cell>
        </row>
        <row r="1493">
          <cell r="A1493" t="str">
            <v>佐賀県信漁連</v>
          </cell>
          <cell r="B1493" t="str">
            <v>佐賀県信漁連銀行</v>
          </cell>
          <cell r="C1493" t="str">
            <v>9490</v>
          </cell>
        </row>
        <row r="1494">
          <cell r="A1494" t="str">
            <v>長崎県信漁連</v>
          </cell>
          <cell r="B1494" t="str">
            <v>長崎県信漁連銀行</v>
          </cell>
          <cell r="C1494" t="str">
            <v>9491</v>
          </cell>
        </row>
        <row r="1495">
          <cell r="A1495" t="str">
            <v>大分県漁協</v>
          </cell>
          <cell r="B1495" t="str">
            <v>大分県漁協銀行</v>
          </cell>
          <cell r="C1495" t="str">
            <v>9493</v>
          </cell>
        </row>
        <row r="1496">
          <cell r="A1496" t="str">
            <v>宮崎県信漁連</v>
          </cell>
          <cell r="B1496" t="str">
            <v>宮崎県信漁連銀行</v>
          </cell>
          <cell r="C1496" t="str">
            <v>9494</v>
          </cell>
        </row>
        <row r="1497">
          <cell r="A1497" t="str">
            <v>鹿児島県信漁連</v>
          </cell>
          <cell r="B1497" t="str">
            <v>鹿児島県信漁連銀行</v>
          </cell>
          <cell r="C1497" t="str">
            <v>9495</v>
          </cell>
        </row>
        <row r="1498">
          <cell r="A1498" t="str">
            <v>沖縄県信漁連</v>
          </cell>
          <cell r="B1498" t="str">
            <v>沖縄県信漁連銀行</v>
          </cell>
          <cell r="C1498" t="str">
            <v>9496</v>
          </cell>
        </row>
        <row r="1499">
          <cell r="A1499" t="str">
            <v>ゆうちょ</v>
          </cell>
          <cell r="B1499" t="str">
            <v>ゆうちょ銀行</v>
          </cell>
          <cell r="C1499" t="str">
            <v>9900</v>
          </cell>
        </row>
      </sheetData>
      <sheetData sheetId="6">
        <row r="2">
          <cell r="E2" t="str">
            <v>0000本店</v>
          </cell>
          <cell r="F2" t="str">
            <v>日本</v>
          </cell>
          <cell r="G2" t="str">
            <v>093</v>
          </cell>
        </row>
        <row r="3">
          <cell r="E3" t="str">
            <v>0000横浜</v>
          </cell>
          <cell r="F3" t="str">
            <v>日本</v>
          </cell>
          <cell r="G3" t="str">
            <v>426</v>
          </cell>
        </row>
        <row r="4">
          <cell r="E4" t="str">
            <v>0000釧路</v>
          </cell>
          <cell r="F4" t="str">
            <v>日本</v>
          </cell>
          <cell r="G4" t="str">
            <v>512</v>
          </cell>
        </row>
        <row r="5">
          <cell r="E5" t="str">
            <v>0000札幌</v>
          </cell>
          <cell r="F5" t="str">
            <v>日本</v>
          </cell>
          <cell r="G5" t="str">
            <v>529</v>
          </cell>
        </row>
        <row r="6">
          <cell r="E6" t="str">
            <v>0000函館</v>
          </cell>
          <cell r="F6" t="str">
            <v>日本</v>
          </cell>
          <cell r="G6" t="str">
            <v>543</v>
          </cell>
        </row>
        <row r="7">
          <cell r="E7" t="str">
            <v>0000青森</v>
          </cell>
          <cell r="F7" t="str">
            <v>日本</v>
          </cell>
          <cell r="G7" t="str">
            <v>550</v>
          </cell>
        </row>
        <row r="8">
          <cell r="E8" t="str">
            <v>0000秋田</v>
          </cell>
          <cell r="F8" t="str">
            <v>日本</v>
          </cell>
          <cell r="G8" t="str">
            <v>567</v>
          </cell>
        </row>
        <row r="9">
          <cell r="E9" t="str">
            <v>0000仙台</v>
          </cell>
          <cell r="F9" t="str">
            <v>日本</v>
          </cell>
          <cell r="G9" t="str">
            <v>574</v>
          </cell>
        </row>
        <row r="10">
          <cell r="E10" t="str">
            <v>0000福島</v>
          </cell>
          <cell r="F10" t="str">
            <v>日本</v>
          </cell>
          <cell r="G10" t="str">
            <v>581</v>
          </cell>
        </row>
        <row r="11">
          <cell r="E11" t="str">
            <v>0000前橋</v>
          </cell>
          <cell r="F11" t="str">
            <v>日本</v>
          </cell>
          <cell r="G11" t="str">
            <v>598</v>
          </cell>
        </row>
        <row r="12">
          <cell r="E12" t="str">
            <v>0000新潟</v>
          </cell>
          <cell r="F12" t="str">
            <v>日本</v>
          </cell>
          <cell r="G12" t="str">
            <v>608</v>
          </cell>
        </row>
        <row r="13">
          <cell r="E13" t="str">
            <v>0000金沢</v>
          </cell>
          <cell r="F13" t="str">
            <v>日本</v>
          </cell>
          <cell r="G13" t="str">
            <v>615</v>
          </cell>
        </row>
        <row r="14">
          <cell r="E14" t="str">
            <v>0000甲府</v>
          </cell>
          <cell r="F14" t="str">
            <v>日本</v>
          </cell>
          <cell r="G14" t="str">
            <v>622</v>
          </cell>
        </row>
        <row r="15">
          <cell r="E15" t="str">
            <v>0000松本</v>
          </cell>
          <cell r="F15" t="str">
            <v>日本</v>
          </cell>
          <cell r="G15" t="str">
            <v>639</v>
          </cell>
        </row>
        <row r="16">
          <cell r="E16" t="str">
            <v>0000静岡</v>
          </cell>
          <cell r="F16" t="str">
            <v>日本</v>
          </cell>
          <cell r="G16" t="str">
            <v>646</v>
          </cell>
        </row>
        <row r="17">
          <cell r="E17" t="str">
            <v>0000名古屋</v>
          </cell>
          <cell r="F17" t="str">
            <v>日本</v>
          </cell>
          <cell r="G17" t="str">
            <v>653</v>
          </cell>
        </row>
        <row r="18">
          <cell r="E18" t="str">
            <v>0000京都</v>
          </cell>
          <cell r="F18" t="str">
            <v>日本</v>
          </cell>
          <cell r="G18" t="str">
            <v>660</v>
          </cell>
        </row>
        <row r="19">
          <cell r="E19" t="str">
            <v>0000大阪</v>
          </cell>
          <cell r="F19" t="str">
            <v>日本</v>
          </cell>
          <cell r="G19" t="str">
            <v>677</v>
          </cell>
        </row>
        <row r="20">
          <cell r="E20" t="str">
            <v>0000神戸</v>
          </cell>
          <cell r="F20" t="str">
            <v>日本</v>
          </cell>
          <cell r="G20" t="str">
            <v>684</v>
          </cell>
        </row>
        <row r="21">
          <cell r="E21" t="str">
            <v>0000岡山</v>
          </cell>
          <cell r="F21" t="str">
            <v>日本</v>
          </cell>
          <cell r="G21" t="str">
            <v>691</v>
          </cell>
        </row>
        <row r="22">
          <cell r="E22" t="str">
            <v>0000広島</v>
          </cell>
          <cell r="F22" t="str">
            <v>日本</v>
          </cell>
          <cell r="G22" t="str">
            <v>701</v>
          </cell>
        </row>
        <row r="23">
          <cell r="E23" t="str">
            <v>0000松江</v>
          </cell>
          <cell r="F23" t="str">
            <v>日本</v>
          </cell>
          <cell r="G23" t="str">
            <v>718</v>
          </cell>
        </row>
        <row r="24">
          <cell r="E24" t="str">
            <v>0000下関</v>
          </cell>
          <cell r="F24" t="str">
            <v>日本</v>
          </cell>
          <cell r="G24" t="str">
            <v>725</v>
          </cell>
        </row>
        <row r="25">
          <cell r="E25" t="str">
            <v>0000高松</v>
          </cell>
          <cell r="F25" t="str">
            <v>日本</v>
          </cell>
          <cell r="G25" t="str">
            <v>732</v>
          </cell>
        </row>
        <row r="26">
          <cell r="E26" t="str">
            <v>0000松山</v>
          </cell>
          <cell r="F26" t="str">
            <v>日本</v>
          </cell>
          <cell r="G26" t="str">
            <v>749</v>
          </cell>
        </row>
        <row r="27">
          <cell r="E27" t="str">
            <v>0000高知</v>
          </cell>
          <cell r="F27" t="str">
            <v>日本</v>
          </cell>
          <cell r="G27" t="str">
            <v>756</v>
          </cell>
        </row>
        <row r="28">
          <cell r="E28" t="str">
            <v>0000北九州</v>
          </cell>
          <cell r="F28" t="str">
            <v>日本</v>
          </cell>
          <cell r="G28" t="str">
            <v>763</v>
          </cell>
        </row>
        <row r="29">
          <cell r="E29" t="str">
            <v>0000福岡</v>
          </cell>
          <cell r="F29" t="str">
            <v>日本</v>
          </cell>
          <cell r="G29" t="str">
            <v>770</v>
          </cell>
        </row>
        <row r="30">
          <cell r="E30" t="str">
            <v>0000大分</v>
          </cell>
          <cell r="F30" t="str">
            <v>日本</v>
          </cell>
          <cell r="G30" t="str">
            <v>787</v>
          </cell>
        </row>
        <row r="31">
          <cell r="E31" t="str">
            <v>0000長崎</v>
          </cell>
          <cell r="F31" t="str">
            <v>日本</v>
          </cell>
          <cell r="G31" t="str">
            <v>794</v>
          </cell>
        </row>
        <row r="32">
          <cell r="E32" t="str">
            <v>0000熊本</v>
          </cell>
          <cell r="F32" t="str">
            <v>日本</v>
          </cell>
          <cell r="G32" t="str">
            <v>804</v>
          </cell>
        </row>
        <row r="33">
          <cell r="E33" t="str">
            <v>0000鹿児島</v>
          </cell>
          <cell r="F33" t="str">
            <v>日本</v>
          </cell>
          <cell r="G33" t="str">
            <v>811</v>
          </cell>
        </row>
        <row r="34">
          <cell r="E34" t="str">
            <v>0000那覇</v>
          </cell>
          <cell r="F34" t="str">
            <v>日本</v>
          </cell>
          <cell r="G34" t="str">
            <v>828</v>
          </cell>
        </row>
        <row r="35">
          <cell r="E35" t="str">
            <v>0001東京営業部</v>
          </cell>
          <cell r="F35" t="str">
            <v>みずほ</v>
          </cell>
          <cell r="G35" t="str">
            <v>001</v>
          </cell>
        </row>
        <row r="36">
          <cell r="E36" t="str">
            <v>0001丸の内中央</v>
          </cell>
          <cell r="F36" t="str">
            <v>みずほ</v>
          </cell>
          <cell r="G36" t="str">
            <v>004</v>
          </cell>
        </row>
        <row r="37">
          <cell r="E37" t="str">
            <v>0001丸之内</v>
          </cell>
          <cell r="F37" t="str">
            <v>みずほ</v>
          </cell>
          <cell r="G37" t="str">
            <v>005</v>
          </cell>
        </row>
        <row r="38">
          <cell r="E38" t="str">
            <v>0001神田駅前</v>
          </cell>
          <cell r="F38" t="str">
            <v>みずほ</v>
          </cell>
          <cell r="G38" t="str">
            <v>009</v>
          </cell>
        </row>
        <row r="39">
          <cell r="E39" t="str">
            <v>0001町村会館出張所</v>
          </cell>
          <cell r="F39" t="str">
            <v>みずほ</v>
          </cell>
          <cell r="G39" t="str">
            <v>013</v>
          </cell>
        </row>
        <row r="40">
          <cell r="E40" t="str">
            <v>0001築地</v>
          </cell>
          <cell r="F40" t="str">
            <v>みずほ</v>
          </cell>
          <cell r="G40" t="str">
            <v>015</v>
          </cell>
        </row>
        <row r="41">
          <cell r="E41" t="str">
            <v>0001確定拠出年金</v>
          </cell>
          <cell r="F41" t="str">
            <v>みずほ</v>
          </cell>
          <cell r="G41" t="str">
            <v>019</v>
          </cell>
        </row>
        <row r="42">
          <cell r="E42" t="str">
            <v>0001押上</v>
          </cell>
          <cell r="F42" t="str">
            <v>みずほ</v>
          </cell>
          <cell r="G42" t="str">
            <v>020</v>
          </cell>
        </row>
        <row r="43">
          <cell r="E43" t="str">
            <v>0001麹町</v>
          </cell>
          <cell r="F43" t="str">
            <v>みずほ</v>
          </cell>
          <cell r="G43" t="str">
            <v>021</v>
          </cell>
        </row>
        <row r="44">
          <cell r="E44" t="str">
            <v>0001浅草橋</v>
          </cell>
          <cell r="F44" t="str">
            <v>みずほ</v>
          </cell>
          <cell r="G44" t="str">
            <v>022</v>
          </cell>
        </row>
        <row r="45">
          <cell r="E45" t="str">
            <v>0001京橋</v>
          </cell>
          <cell r="F45" t="str">
            <v>みずほ</v>
          </cell>
          <cell r="G45" t="str">
            <v>024</v>
          </cell>
        </row>
        <row r="46">
          <cell r="E46" t="str">
            <v>0001八重洲口</v>
          </cell>
          <cell r="F46" t="str">
            <v>みずほ</v>
          </cell>
          <cell r="G46" t="str">
            <v>026</v>
          </cell>
        </row>
        <row r="47">
          <cell r="E47" t="str">
            <v>0001兜町</v>
          </cell>
          <cell r="F47" t="str">
            <v>みずほ</v>
          </cell>
          <cell r="G47" t="str">
            <v>027</v>
          </cell>
        </row>
        <row r="48">
          <cell r="E48" t="str">
            <v>0001銀座通</v>
          </cell>
          <cell r="F48" t="str">
            <v>みずほ</v>
          </cell>
          <cell r="G48" t="str">
            <v>028</v>
          </cell>
        </row>
        <row r="49">
          <cell r="E49" t="str">
            <v>0001銀座</v>
          </cell>
          <cell r="F49" t="str">
            <v>みずほ</v>
          </cell>
          <cell r="G49" t="str">
            <v>035</v>
          </cell>
        </row>
        <row r="50">
          <cell r="E50" t="str">
            <v>0001四谷</v>
          </cell>
          <cell r="F50" t="str">
            <v>みずほ</v>
          </cell>
          <cell r="G50" t="str">
            <v>036</v>
          </cell>
        </row>
        <row r="51">
          <cell r="E51" t="str">
            <v>0001日本橋</v>
          </cell>
          <cell r="F51" t="str">
            <v>みずほ</v>
          </cell>
          <cell r="G51" t="str">
            <v>038</v>
          </cell>
        </row>
        <row r="52">
          <cell r="E52" t="str">
            <v>0001横山町</v>
          </cell>
          <cell r="F52" t="str">
            <v>みずほ</v>
          </cell>
          <cell r="G52" t="str">
            <v>040</v>
          </cell>
        </row>
        <row r="53">
          <cell r="E53" t="str">
            <v>0001白金出張所</v>
          </cell>
          <cell r="F53" t="str">
            <v>みずほ</v>
          </cell>
          <cell r="G53" t="str">
            <v>044</v>
          </cell>
        </row>
        <row r="54">
          <cell r="E54" t="str">
            <v>0001虎ノ門</v>
          </cell>
          <cell r="F54" t="str">
            <v>みずほ</v>
          </cell>
          <cell r="G54" t="str">
            <v>046</v>
          </cell>
        </row>
        <row r="55">
          <cell r="E55" t="str">
            <v>0001本所</v>
          </cell>
          <cell r="F55" t="str">
            <v>みずほ</v>
          </cell>
          <cell r="G55" t="str">
            <v>050</v>
          </cell>
        </row>
        <row r="56">
          <cell r="E56" t="str">
            <v>0001新橋中央</v>
          </cell>
          <cell r="F56" t="str">
            <v>みずほ</v>
          </cell>
          <cell r="G56" t="str">
            <v>051</v>
          </cell>
        </row>
        <row r="57">
          <cell r="E57" t="str">
            <v>0001六本木</v>
          </cell>
          <cell r="F57" t="str">
            <v>みずほ</v>
          </cell>
          <cell r="G57" t="str">
            <v>053</v>
          </cell>
        </row>
        <row r="58">
          <cell r="E58" t="str">
            <v>0001芝</v>
          </cell>
          <cell r="F58" t="str">
            <v>みずほ</v>
          </cell>
          <cell r="G58" t="str">
            <v>054</v>
          </cell>
        </row>
        <row r="59">
          <cell r="E59" t="str">
            <v>0001広尾</v>
          </cell>
          <cell r="F59" t="str">
            <v>みずほ</v>
          </cell>
          <cell r="G59" t="str">
            <v>057</v>
          </cell>
        </row>
        <row r="60">
          <cell r="E60" t="str">
            <v>0001飯田橋</v>
          </cell>
          <cell r="F60" t="str">
            <v>みずほ</v>
          </cell>
          <cell r="G60" t="str">
            <v>061</v>
          </cell>
        </row>
        <row r="61">
          <cell r="E61" t="str">
            <v>0001高田馬場</v>
          </cell>
          <cell r="F61" t="str">
            <v>みずほ</v>
          </cell>
          <cell r="G61" t="str">
            <v>064</v>
          </cell>
        </row>
        <row r="62">
          <cell r="E62" t="str">
            <v>0001新宿中央</v>
          </cell>
          <cell r="F62" t="str">
            <v>みずほ</v>
          </cell>
          <cell r="G62" t="str">
            <v>066</v>
          </cell>
        </row>
        <row r="63">
          <cell r="E63" t="str">
            <v>0001早稲田</v>
          </cell>
          <cell r="F63" t="str">
            <v>みずほ</v>
          </cell>
          <cell r="G63" t="str">
            <v>068</v>
          </cell>
        </row>
        <row r="64">
          <cell r="E64" t="str">
            <v>0001新宿南口</v>
          </cell>
          <cell r="F64" t="str">
            <v>みずほ</v>
          </cell>
          <cell r="G64" t="str">
            <v>069</v>
          </cell>
        </row>
        <row r="65">
          <cell r="E65" t="str">
            <v>0001本郷</v>
          </cell>
          <cell r="F65" t="str">
            <v>みずほ</v>
          </cell>
          <cell r="G65" t="str">
            <v>075</v>
          </cell>
        </row>
        <row r="66">
          <cell r="E66" t="str">
            <v>0001東京法人営業部</v>
          </cell>
          <cell r="F66" t="str">
            <v>みずほ</v>
          </cell>
          <cell r="G66" t="str">
            <v>078</v>
          </cell>
        </row>
        <row r="67">
          <cell r="E67" t="str">
            <v>0001大阪法人</v>
          </cell>
          <cell r="F67" t="str">
            <v>みずほ</v>
          </cell>
          <cell r="G67" t="str">
            <v>080</v>
          </cell>
        </row>
        <row r="68">
          <cell r="E68" t="str">
            <v>0001神戸法人</v>
          </cell>
          <cell r="F68" t="str">
            <v>みずほ</v>
          </cell>
          <cell r="G68" t="str">
            <v>081</v>
          </cell>
        </row>
        <row r="69">
          <cell r="E69" t="str">
            <v>0001名古屋法人</v>
          </cell>
          <cell r="F69" t="str">
            <v>みずほ</v>
          </cell>
          <cell r="G69" t="str">
            <v>082</v>
          </cell>
        </row>
        <row r="70">
          <cell r="E70" t="str">
            <v>0001福岡法人</v>
          </cell>
          <cell r="F70" t="str">
            <v>みずほ</v>
          </cell>
          <cell r="G70" t="str">
            <v>083</v>
          </cell>
        </row>
        <row r="71">
          <cell r="E71" t="str">
            <v>0001仙台法人</v>
          </cell>
          <cell r="F71" t="str">
            <v>みずほ</v>
          </cell>
          <cell r="G71" t="str">
            <v>084</v>
          </cell>
        </row>
        <row r="72">
          <cell r="E72" t="str">
            <v>0001富山法人</v>
          </cell>
          <cell r="F72" t="str">
            <v>みずほ</v>
          </cell>
          <cell r="G72" t="str">
            <v>085</v>
          </cell>
        </row>
        <row r="73">
          <cell r="E73" t="str">
            <v>0001広島法人</v>
          </cell>
          <cell r="F73" t="str">
            <v>みずほ</v>
          </cell>
          <cell r="G73" t="str">
            <v>086</v>
          </cell>
        </row>
        <row r="74">
          <cell r="E74" t="str">
            <v>0001札幌法人</v>
          </cell>
          <cell r="F74" t="str">
            <v>みずほ</v>
          </cell>
          <cell r="G74" t="str">
            <v>087</v>
          </cell>
        </row>
        <row r="75">
          <cell r="E75" t="str">
            <v>0001高松法人</v>
          </cell>
          <cell r="F75" t="str">
            <v>みずほ</v>
          </cell>
          <cell r="G75" t="str">
            <v>088</v>
          </cell>
        </row>
        <row r="76">
          <cell r="E76" t="str">
            <v>0001稲荷町</v>
          </cell>
          <cell r="F76" t="str">
            <v>みずほ</v>
          </cell>
          <cell r="G76" t="str">
            <v>090</v>
          </cell>
        </row>
        <row r="77">
          <cell r="E77" t="str">
            <v>0001横浜法人</v>
          </cell>
          <cell r="F77" t="str">
            <v>みずほ</v>
          </cell>
          <cell r="G77" t="str">
            <v>091</v>
          </cell>
        </row>
        <row r="78">
          <cell r="E78" t="str">
            <v>0001京都法人</v>
          </cell>
          <cell r="F78" t="str">
            <v>みずほ</v>
          </cell>
          <cell r="G78" t="str">
            <v>092</v>
          </cell>
        </row>
        <row r="79">
          <cell r="E79" t="str">
            <v>0001新宿法人</v>
          </cell>
          <cell r="F79" t="str">
            <v>みずほ</v>
          </cell>
          <cell r="G79" t="str">
            <v>093</v>
          </cell>
        </row>
        <row r="80">
          <cell r="E80" t="str">
            <v>0001浜松法人</v>
          </cell>
          <cell r="F80" t="str">
            <v>みずほ</v>
          </cell>
          <cell r="G80" t="str">
            <v>096</v>
          </cell>
        </row>
        <row r="81">
          <cell r="E81" t="str">
            <v>0001本店</v>
          </cell>
          <cell r="F81" t="str">
            <v>みずほ</v>
          </cell>
          <cell r="G81" t="str">
            <v>100</v>
          </cell>
        </row>
        <row r="82">
          <cell r="E82" t="str">
            <v>0001小舟町</v>
          </cell>
          <cell r="F82" t="str">
            <v>みずほ</v>
          </cell>
          <cell r="G82" t="str">
            <v>105</v>
          </cell>
        </row>
        <row r="83">
          <cell r="E83" t="str">
            <v>0001上野</v>
          </cell>
          <cell r="F83" t="str">
            <v>みずほ</v>
          </cell>
          <cell r="G83" t="str">
            <v>107</v>
          </cell>
        </row>
        <row r="84">
          <cell r="E84" t="str">
            <v>0001神田</v>
          </cell>
          <cell r="F84" t="str">
            <v>みずほ</v>
          </cell>
          <cell r="G84" t="str">
            <v>108</v>
          </cell>
        </row>
        <row r="85">
          <cell r="E85" t="str">
            <v>0001東京中央</v>
          </cell>
          <cell r="F85" t="str">
            <v>みずほ</v>
          </cell>
          <cell r="G85" t="str">
            <v>110</v>
          </cell>
        </row>
        <row r="86">
          <cell r="E86" t="str">
            <v>0001内幸町営業部</v>
          </cell>
          <cell r="F86" t="str">
            <v>みずほ</v>
          </cell>
          <cell r="G86" t="str">
            <v>111</v>
          </cell>
        </row>
        <row r="87">
          <cell r="E87" t="str">
            <v>0001大手町営業部</v>
          </cell>
          <cell r="F87" t="str">
            <v>みずほ</v>
          </cell>
          <cell r="G87" t="str">
            <v>112</v>
          </cell>
        </row>
        <row r="88">
          <cell r="E88" t="str">
            <v>0001兜町証券営業部</v>
          </cell>
          <cell r="F88" t="str">
            <v>みずほ</v>
          </cell>
          <cell r="G88" t="str">
            <v>113</v>
          </cell>
        </row>
        <row r="89">
          <cell r="E89" t="str">
            <v>0001小金井</v>
          </cell>
          <cell r="F89" t="str">
            <v>みずほ</v>
          </cell>
          <cell r="G89" t="str">
            <v>114</v>
          </cell>
        </row>
        <row r="90">
          <cell r="E90" t="str">
            <v>0001町田</v>
          </cell>
          <cell r="F90" t="str">
            <v>みずほ</v>
          </cell>
          <cell r="G90" t="str">
            <v>116</v>
          </cell>
        </row>
        <row r="91">
          <cell r="E91" t="str">
            <v>0001五反田</v>
          </cell>
          <cell r="F91" t="str">
            <v>みずほ</v>
          </cell>
          <cell r="G91" t="str">
            <v>120</v>
          </cell>
        </row>
        <row r="92">
          <cell r="E92" t="str">
            <v>0001大井町</v>
          </cell>
          <cell r="F92" t="str">
            <v>みずほ</v>
          </cell>
          <cell r="G92" t="str">
            <v>121</v>
          </cell>
        </row>
        <row r="93">
          <cell r="E93" t="str">
            <v>0001戸越</v>
          </cell>
          <cell r="F93" t="str">
            <v>みずほ</v>
          </cell>
          <cell r="G93" t="str">
            <v>123</v>
          </cell>
        </row>
        <row r="94">
          <cell r="E94" t="str">
            <v>0001銀座中央</v>
          </cell>
          <cell r="F94" t="str">
            <v>みずほ</v>
          </cell>
          <cell r="G94" t="str">
            <v>125</v>
          </cell>
        </row>
        <row r="95">
          <cell r="E95" t="str">
            <v>0001新川</v>
          </cell>
          <cell r="F95" t="str">
            <v>みずほ</v>
          </cell>
          <cell r="G95" t="str">
            <v>127</v>
          </cell>
        </row>
        <row r="96">
          <cell r="E96" t="str">
            <v>0001府中</v>
          </cell>
          <cell r="F96" t="str">
            <v>みずほ</v>
          </cell>
          <cell r="G96" t="str">
            <v>128</v>
          </cell>
        </row>
        <row r="97">
          <cell r="E97" t="str">
            <v>0001新橋</v>
          </cell>
          <cell r="F97" t="str">
            <v>みずほ</v>
          </cell>
          <cell r="G97" t="str">
            <v>130</v>
          </cell>
        </row>
        <row r="98">
          <cell r="E98" t="str">
            <v>0001中目黒</v>
          </cell>
          <cell r="F98" t="str">
            <v>みずほ</v>
          </cell>
          <cell r="G98" t="str">
            <v>132</v>
          </cell>
        </row>
        <row r="99">
          <cell r="E99" t="str">
            <v>0001都立大学駅前</v>
          </cell>
          <cell r="F99" t="str">
            <v>みずほ</v>
          </cell>
          <cell r="G99" t="str">
            <v>133</v>
          </cell>
        </row>
        <row r="100">
          <cell r="E100" t="str">
            <v>0001羽田</v>
          </cell>
          <cell r="F100" t="str">
            <v>みずほ</v>
          </cell>
          <cell r="G100" t="str">
            <v>143</v>
          </cell>
        </row>
        <row r="101">
          <cell r="E101" t="str">
            <v>0001大岡山</v>
          </cell>
          <cell r="F101" t="str">
            <v>みずほ</v>
          </cell>
          <cell r="G101" t="str">
            <v>145</v>
          </cell>
        </row>
        <row r="102">
          <cell r="E102" t="str">
            <v>0001神谷町</v>
          </cell>
          <cell r="F102" t="str">
            <v>みずほ</v>
          </cell>
          <cell r="G102" t="str">
            <v>146</v>
          </cell>
        </row>
        <row r="103">
          <cell r="E103" t="str">
            <v>0001浜松町</v>
          </cell>
          <cell r="F103" t="str">
            <v>みずほ</v>
          </cell>
          <cell r="G103" t="str">
            <v>148</v>
          </cell>
        </row>
        <row r="104">
          <cell r="E104" t="str">
            <v>0001十二号</v>
          </cell>
          <cell r="F104" t="str">
            <v>みずほ</v>
          </cell>
          <cell r="G104" t="str">
            <v>151</v>
          </cell>
        </row>
        <row r="105">
          <cell r="E105" t="str">
            <v>0001十四号</v>
          </cell>
          <cell r="F105" t="str">
            <v>みずほ</v>
          </cell>
          <cell r="G105" t="str">
            <v>152</v>
          </cell>
        </row>
        <row r="106">
          <cell r="E106" t="str">
            <v>0001十五号</v>
          </cell>
          <cell r="F106" t="str">
            <v>みずほ</v>
          </cell>
          <cell r="G106" t="str">
            <v>153</v>
          </cell>
        </row>
        <row r="107">
          <cell r="E107" t="str">
            <v>0001千歳船橋</v>
          </cell>
          <cell r="F107" t="str">
            <v>みずほ</v>
          </cell>
          <cell r="G107" t="str">
            <v>154</v>
          </cell>
        </row>
        <row r="108">
          <cell r="E108" t="str">
            <v>0001三号</v>
          </cell>
          <cell r="F108" t="str">
            <v>みずほ</v>
          </cell>
          <cell r="G108" t="str">
            <v>156</v>
          </cell>
        </row>
        <row r="109">
          <cell r="E109" t="str">
            <v>0001五号</v>
          </cell>
          <cell r="F109" t="str">
            <v>みずほ</v>
          </cell>
          <cell r="G109" t="str">
            <v>157</v>
          </cell>
        </row>
        <row r="110">
          <cell r="E110" t="str">
            <v>0001七号</v>
          </cell>
          <cell r="F110" t="str">
            <v>みずほ</v>
          </cell>
          <cell r="G110" t="str">
            <v>159</v>
          </cell>
        </row>
        <row r="111">
          <cell r="E111" t="str">
            <v>0001三ノ輪</v>
          </cell>
          <cell r="F111" t="str">
            <v>みずほ</v>
          </cell>
          <cell r="G111" t="str">
            <v>160</v>
          </cell>
        </row>
        <row r="112">
          <cell r="E112" t="str">
            <v>0001笹塚</v>
          </cell>
          <cell r="F112" t="str">
            <v>みずほ</v>
          </cell>
          <cell r="G112" t="str">
            <v>161</v>
          </cell>
        </row>
        <row r="113">
          <cell r="E113" t="str">
            <v>0001渋谷中央</v>
          </cell>
          <cell r="F113" t="str">
            <v>みずほ</v>
          </cell>
          <cell r="G113" t="str">
            <v>162</v>
          </cell>
        </row>
        <row r="114">
          <cell r="E114" t="str">
            <v>0001放送センター出張所</v>
          </cell>
          <cell r="F114" t="str">
            <v>みずほ</v>
          </cell>
          <cell r="G114" t="str">
            <v>165</v>
          </cell>
        </row>
        <row r="115">
          <cell r="E115" t="str">
            <v>0001板橋</v>
          </cell>
          <cell r="F115" t="str">
            <v>みずほ</v>
          </cell>
          <cell r="G115" t="str">
            <v>166</v>
          </cell>
        </row>
        <row r="116">
          <cell r="E116" t="str">
            <v>0001蓮根</v>
          </cell>
          <cell r="F116" t="str">
            <v>みずほ</v>
          </cell>
          <cell r="G116" t="str">
            <v>169</v>
          </cell>
        </row>
        <row r="117">
          <cell r="E117" t="str">
            <v>0001沼袋</v>
          </cell>
          <cell r="F117" t="str">
            <v>みずほ</v>
          </cell>
          <cell r="G117" t="str">
            <v>170</v>
          </cell>
        </row>
        <row r="118">
          <cell r="E118" t="str">
            <v>0001鷺宮</v>
          </cell>
          <cell r="F118" t="str">
            <v>みずほ</v>
          </cell>
          <cell r="G118" t="str">
            <v>172</v>
          </cell>
        </row>
        <row r="119">
          <cell r="E119" t="str">
            <v>0001中野坂上</v>
          </cell>
          <cell r="F119" t="str">
            <v>みずほ</v>
          </cell>
          <cell r="G119" t="str">
            <v>174</v>
          </cell>
        </row>
        <row r="120">
          <cell r="E120" t="str">
            <v>0001亀戸</v>
          </cell>
          <cell r="F120" t="str">
            <v>みずほ</v>
          </cell>
          <cell r="G120" t="str">
            <v>175</v>
          </cell>
        </row>
        <row r="121">
          <cell r="E121" t="str">
            <v>0001葛飾</v>
          </cell>
          <cell r="F121" t="str">
            <v>みずほ</v>
          </cell>
          <cell r="G121" t="str">
            <v>176</v>
          </cell>
        </row>
        <row r="122">
          <cell r="E122" t="str">
            <v>0001小松川</v>
          </cell>
          <cell r="F122" t="str">
            <v>みずほ</v>
          </cell>
          <cell r="G122" t="str">
            <v>177</v>
          </cell>
        </row>
        <row r="123">
          <cell r="E123" t="str">
            <v>0001亀有</v>
          </cell>
          <cell r="F123" t="str">
            <v>みずほ</v>
          </cell>
          <cell r="G123" t="str">
            <v>178</v>
          </cell>
        </row>
        <row r="124">
          <cell r="E124" t="str">
            <v>0001綾瀬</v>
          </cell>
          <cell r="F124" t="str">
            <v>みずほ</v>
          </cell>
          <cell r="G124" t="str">
            <v>179</v>
          </cell>
        </row>
        <row r="125">
          <cell r="E125" t="str">
            <v>0001高井戸出張所</v>
          </cell>
          <cell r="F125" t="str">
            <v>みずほ</v>
          </cell>
          <cell r="G125" t="str">
            <v>181</v>
          </cell>
        </row>
        <row r="126">
          <cell r="E126" t="str">
            <v>0001高円寺</v>
          </cell>
          <cell r="F126" t="str">
            <v>みずほ</v>
          </cell>
          <cell r="G126" t="str">
            <v>182</v>
          </cell>
        </row>
        <row r="127">
          <cell r="E127" t="str">
            <v>0001浜田山</v>
          </cell>
          <cell r="F127" t="str">
            <v>みずほ</v>
          </cell>
          <cell r="G127" t="str">
            <v>184</v>
          </cell>
        </row>
        <row r="128">
          <cell r="E128" t="str">
            <v>0001品川駅前</v>
          </cell>
          <cell r="F128" t="str">
            <v>みずほ</v>
          </cell>
          <cell r="G128" t="str">
            <v>186</v>
          </cell>
        </row>
        <row r="129">
          <cell r="E129" t="str">
            <v>0001恵比寿</v>
          </cell>
          <cell r="F129" t="str">
            <v>みずほ</v>
          </cell>
          <cell r="G129" t="str">
            <v>188</v>
          </cell>
        </row>
        <row r="130">
          <cell r="E130" t="str">
            <v>0001大塚</v>
          </cell>
          <cell r="F130" t="str">
            <v>みずほ</v>
          </cell>
          <cell r="G130" t="str">
            <v>193</v>
          </cell>
        </row>
        <row r="131">
          <cell r="E131" t="str">
            <v>0001目黒</v>
          </cell>
          <cell r="F131" t="str">
            <v>みずほ</v>
          </cell>
          <cell r="G131" t="str">
            <v>194</v>
          </cell>
        </row>
        <row r="132">
          <cell r="E132" t="str">
            <v>0001品川</v>
          </cell>
          <cell r="F132" t="str">
            <v>みずほ</v>
          </cell>
          <cell r="G132" t="str">
            <v>195</v>
          </cell>
        </row>
        <row r="133">
          <cell r="E133" t="str">
            <v>0001大森</v>
          </cell>
          <cell r="F133" t="str">
            <v>みずほ</v>
          </cell>
          <cell r="G133" t="str">
            <v>196</v>
          </cell>
        </row>
        <row r="134">
          <cell r="E134" t="str">
            <v>0001蒲田</v>
          </cell>
          <cell r="F134" t="str">
            <v>みずほ</v>
          </cell>
          <cell r="G134" t="str">
            <v>197</v>
          </cell>
        </row>
        <row r="135">
          <cell r="E135" t="str">
            <v>0001馬込</v>
          </cell>
          <cell r="F135" t="str">
            <v>みずほ</v>
          </cell>
          <cell r="G135" t="str">
            <v>198</v>
          </cell>
        </row>
        <row r="136">
          <cell r="E136" t="str">
            <v>0001高輪台</v>
          </cell>
          <cell r="F136" t="str">
            <v>みずほ</v>
          </cell>
          <cell r="G136" t="str">
            <v>199</v>
          </cell>
        </row>
        <row r="137">
          <cell r="E137" t="str">
            <v>0001十条</v>
          </cell>
          <cell r="F137" t="str">
            <v>みずほ</v>
          </cell>
          <cell r="G137" t="str">
            <v>200</v>
          </cell>
        </row>
        <row r="138">
          <cell r="E138" t="str">
            <v>0001赤羽</v>
          </cell>
          <cell r="F138" t="str">
            <v>みずほ</v>
          </cell>
          <cell r="G138" t="str">
            <v>203</v>
          </cell>
        </row>
        <row r="139">
          <cell r="E139" t="str">
            <v>0001市ヶ谷</v>
          </cell>
          <cell r="F139" t="str">
            <v>みずほ</v>
          </cell>
          <cell r="G139" t="str">
            <v>207</v>
          </cell>
        </row>
        <row r="140">
          <cell r="E140" t="str">
            <v>0001新宿新都心</v>
          </cell>
          <cell r="F140" t="str">
            <v>みずほ</v>
          </cell>
          <cell r="G140" t="str">
            <v>209</v>
          </cell>
        </row>
        <row r="141">
          <cell r="E141" t="str">
            <v>0001渋谷</v>
          </cell>
          <cell r="F141" t="str">
            <v>みずほ</v>
          </cell>
          <cell r="G141" t="str">
            <v>210</v>
          </cell>
        </row>
        <row r="142">
          <cell r="E142" t="str">
            <v>0001青山</v>
          </cell>
          <cell r="F142" t="str">
            <v>みずほ</v>
          </cell>
          <cell r="G142" t="str">
            <v>211</v>
          </cell>
        </row>
        <row r="143">
          <cell r="E143" t="str">
            <v>0001世田谷</v>
          </cell>
          <cell r="F143" t="str">
            <v>みずほ</v>
          </cell>
          <cell r="G143" t="str">
            <v>212</v>
          </cell>
        </row>
        <row r="144">
          <cell r="E144" t="str">
            <v>0001北沢</v>
          </cell>
          <cell r="F144" t="str">
            <v>みずほ</v>
          </cell>
          <cell r="G144" t="str">
            <v>213</v>
          </cell>
        </row>
        <row r="145">
          <cell r="E145" t="str">
            <v>0001荏原</v>
          </cell>
          <cell r="F145" t="str">
            <v>みずほ</v>
          </cell>
          <cell r="G145" t="str">
            <v>216</v>
          </cell>
        </row>
        <row r="146">
          <cell r="E146" t="str">
            <v>0001志村</v>
          </cell>
          <cell r="F146" t="str">
            <v>みずほ</v>
          </cell>
          <cell r="G146" t="str">
            <v>217</v>
          </cell>
        </row>
        <row r="147">
          <cell r="E147" t="str">
            <v>0001烏山</v>
          </cell>
          <cell r="F147" t="str">
            <v>みずほ</v>
          </cell>
          <cell r="G147" t="str">
            <v>220</v>
          </cell>
        </row>
        <row r="148">
          <cell r="E148" t="str">
            <v>0001祖師谷</v>
          </cell>
          <cell r="F148" t="str">
            <v>みずほ</v>
          </cell>
          <cell r="G148" t="str">
            <v>221</v>
          </cell>
        </row>
        <row r="149">
          <cell r="E149" t="str">
            <v>0001春日部</v>
          </cell>
          <cell r="F149" t="str">
            <v>みずほ</v>
          </cell>
          <cell r="G149" t="str">
            <v>223</v>
          </cell>
        </row>
        <row r="150">
          <cell r="E150" t="str">
            <v>0001祐天寺</v>
          </cell>
          <cell r="F150" t="str">
            <v>みずほ</v>
          </cell>
          <cell r="G150" t="str">
            <v>224</v>
          </cell>
        </row>
        <row r="151">
          <cell r="E151" t="str">
            <v>0001桜台</v>
          </cell>
          <cell r="F151" t="str">
            <v>みずほ</v>
          </cell>
          <cell r="G151" t="str">
            <v>225</v>
          </cell>
        </row>
        <row r="152">
          <cell r="E152" t="str">
            <v>0001石神井</v>
          </cell>
          <cell r="F152" t="str">
            <v>みずほ</v>
          </cell>
          <cell r="G152" t="str">
            <v>226</v>
          </cell>
        </row>
        <row r="153">
          <cell r="E153" t="str">
            <v>0001大泉</v>
          </cell>
          <cell r="F153" t="str">
            <v>みずほ</v>
          </cell>
          <cell r="G153" t="str">
            <v>228</v>
          </cell>
        </row>
        <row r="154">
          <cell r="E154" t="str">
            <v>0001池袋西口</v>
          </cell>
          <cell r="F154" t="str">
            <v>みずほ</v>
          </cell>
          <cell r="G154" t="str">
            <v>229</v>
          </cell>
        </row>
        <row r="155">
          <cell r="E155" t="str">
            <v>0001池袋</v>
          </cell>
          <cell r="F155" t="str">
            <v>みずほ</v>
          </cell>
          <cell r="G155" t="str">
            <v>230</v>
          </cell>
        </row>
        <row r="156">
          <cell r="E156" t="str">
            <v>0001根津</v>
          </cell>
          <cell r="F156" t="str">
            <v>みずほ</v>
          </cell>
          <cell r="G156" t="str">
            <v>235</v>
          </cell>
        </row>
        <row r="157">
          <cell r="E157" t="str">
            <v>0001動坂</v>
          </cell>
          <cell r="F157" t="str">
            <v>みずほ</v>
          </cell>
          <cell r="G157" t="str">
            <v>236</v>
          </cell>
        </row>
        <row r="158">
          <cell r="E158" t="str">
            <v>0001練馬富士見台</v>
          </cell>
          <cell r="F158" t="str">
            <v>みずほ</v>
          </cell>
          <cell r="G158" t="str">
            <v>237</v>
          </cell>
        </row>
        <row r="159">
          <cell r="E159" t="str">
            <v>0001東武練馬</v>
          </cell>
          <cell r="F159" t="str">
            <v>みずほ</v>
          </cell>
          <cell r="G159" t="str">
            <v>238</v>
          </cell>
        </row>
        <row r="160">
          <cell r="E160" t="str">
            <v>0001成増</v>
          </cell>
          <cell r="F160" t="str">
            <v>みずほ</v>
          </cell>
          <cell r="G160" t="str">
            <v>239</v>
          </cell>
        </row>
        <row r="161">
          <cell r="E161" t="str">
            <v>0001新宿</v>
          </cell>
          <cell r="F161" t="str">
            <v>みずほ</v>
          </cell>
          <cell r="G161" t="str">
            <v>240</v>
          </cell>
        </row>
        <row r="162">
          <cell r="E162" t="str">
            <v>0001金町</v>
          </cell>
          <cell r="F162" t="str">
            <v>みずほ</v>
          </cell>
          <cell r="G162" t="str">
            <v>242</v>
          </cell>
        </row>
        <row r="163">
          <cell r="E163" t="str">
            <v>0001中野北口</v>
          </cell>
          <cell r="F163" t="str">
            <v>みずほ</v>
          </cell>
          <cell r="G163" t="str">
            <v>243</v>
          </cell>
        </row>
        <row r="164">
          <cell r="E164" t="str">
            <v>0001荻窪</v>
          </cell>
          <cell r="F164" t="str">
            <v>みずほ</v>
          </cell>
          <cell r="G164" t="str">
            <v>244</v>
          </cell>
        </row>
        <row r="165">
          <cell r="E165" t="str">
            <v>0001西荻窪</v>
          </cell>
          <cell r="F165" t="str">
            <v>みずほ</v>
          </cell>
          <cell r="G165" t="str">
            <v>245</v>
          </cell>
        </row>
        <row r="166">
          <cell r="E166" t="str">
            <v>0001吉祥寺</v>
          </cell>
          <cell r="F166" t="str">
            <v>みずほ</v>
          </cell>
          <cell r="G166" t="str">
            <v>246</v>
          </cell>
        </row>
        <row r="167">
          <cell r="E167" t="str">
            <v>0001三鷹</v>
          </cell>
          <cell r="F167" t="str">
            <v>みずほ</v>
          </cell>
          <cell r="G167" t="str">
            <v>247</v>
          </cell>
        </row>
        <row r="168">
          <cell r="E168" t="str">
            <v>0001方南町</v>
          </cell>
          <cell r="F168" t="str">
            <v>みずほ</v>
          </cell>
          <cell r="G168" t="str">
            <v>248</v>
          </cell>
        </row>
        <row r="169">
          <cell r="E169" t="str">
            <v>0001中井</v>
          </cell>
          <cell r="F169" t="str">
            <v>みずほ</v>
          </cell>
          <cell r="G169" t="str">
            <v>249</v>
          </cell>
        </row>
        <row r="170">
          <cell r="E170" t="str">
            <v>0001平井</v>
          </cell>
          <cell r="F170" t="str">
            <v>みずほ</v>
          </cell>
          <cell r="G170" t="str">
            <v>250</v>
          </cell>
        </row>
        <row r="171">
          <cell r="E171" t="str">
            <v>0001高円寺北口</v>
          </cell>
          <cell r="F171" t="str">
            <v>みずほ</v>
          </cell>
          <cell r="G171" t="str">
            <v>251</v>
          </cell>
        </row>
        <row r="172">
          <cell r="E172" t="str">
            <v>0001東京ファッションタウン出張所</v>
          </cell>
          <cell r="F172" t="str">
            <v>みずほ</v>
          </cell>
          <cell r="G172" t="str">
            <v>253</v>
          </cell>
        </row>
        <row r="173">
          <cell r="E173" t="str">
            <v>0001長房出張所</v>
          </cell>
          <cell r="F173" t="str">
            <v>みずほ</v>
          </cell>
          <cell r="G173" t="str">
            <v>254</v>
          </cell>
        </row>
        <row r="174">
          <cell r="E174" t="str">
            <v>0001八坂</v>
          </cell>
          <cell r="F174" t="str">
            <v>みずほ</v>
          </cell>
          <cell r="G174" t="str">
            <v>255</v>
          </cell>
        </row>
        <row r="175">
          <cell r="E175" t="str">
            <v>0001多摩センター</v>
          </cell>
          <cell r="F175" t="str">
            <v>みずほ</v>
          </cell>
          <cell r="G175" t="str">
            <v>257</v>
          </cell>
        </row>
        <row r="176">
          <cell r="E176" t="str">
            <v>0001狛江</v>
          </cell>
          <cell r="F176" t="str">
            <v>みずほ</v>
          </cell>
          <cell r="G176" t="str">
            <v>258</v>
          </cell>
        </row>
        <row r="177">
          <cell r="E177" t="str">
            <v>0001八王子</v>
          </cell>
          <cell r="F177" t="str">
            <v>みずほ</v>
          </cell>
          <cell r="G177" t="str">
            <v>260</v>
          </cell>
        </row>
        <row r="178">
          <cell r="E178" t="str">
            <v>0001調布</v>
          </cell>
          <cell r="F178" t="str">
            <v>みずほ</v>
          </cell>
          <cell r="G178" t="str">
            <v>261</v>
          </cell>
        </row>
        <row r="179">
          <cell r="E179" t="str">
            <v>0001ひばりが丘</v>
          </cell>
          <cell r="F179" t="str">
            <v>みずほ</v>
          </cell>
          <cell r="G179" t="str">
            <v>262</v>
          </cell>
        </row>
        <row r="180">
          <cell r="E180" t="str">
            <v>0001日野</v>
          </cell>
          <cell r="F180" t="str">
            <v>みずほ</v>
          </cell>
          <cell r="G180" t="str">
            <v>270</v>
          </cell>
        </row>
        <row r="181">
          <cell r="E181" t="str">
            <v>0001田無</v>
          </cell>
          <cell r="F181" t="str">
            <v>みずほ</v>
          </cell>
          <cell r="G181" t="str">
            <v>271</v>
          </cell>
        </row>
        <row r="182">
          <cell r="E182" t="str">
            <v>0001調布仙川</v>
          </cell>
          <cell r="F182" t="str">
            <v>みずほ</v>
          </cell>
          <cell r="G182" t="str">
            <v>272</v>
          </cell>
        </row>
        <row r="183">
          <cell r="E183" t="str">
            <v>0001川越</v>
          </cell>
          <cell r="F183" t="str">
            <v>みずほ</v>
          </cell>
          <cell r="G183" t="str">
            <v>273</v>
          </cell>
        </row>
        <row r="184">
          <cell r="E184" t="str">
            <v>0001国分寺</v>
          </cell>
          <cell r="F184" t="str">
            <v>みずほ</v>
          </cell>
          <cell r="G184" t="str">
            <v>275</v>
          </cell>
        </row>
        <row r="185">
          <cell r="E185" t="str">
            <v>0001久米川</v>
          </cell>
          <cell r="F185" t="str">
            <v>みずほ</v>
          </cell>
          <cell r="G185" t="str">
            <v>276</v>
          </cell>
        </row>
        <row r="186">
          <cell r="E186" t="str">
            <v>0001古河</v>
          </cell>
          <cell r="F186" t="str">
            <v>みずほ</v>
          </cell>
          <cell r="G186" t="str">
            <v>279</v>
          </cell>
        </row>
        <row r="187">
          <cell r="E187" t="str">
            <v>0001千葉</v>
          </cell>
          <cell r="F187" t="str">
            <v>みずほ</v>
          </cell>
          <cell r="G187" t="str">
            <v>280</v>
          </cell>
        </row>
        <row r="188">
          <cell r="E188" t="str">
            <v>0001湘南台</v>
          </cell>
          <cell r="F188" t="str">
            <v>みずほ</v>
          </cell>
          <cell r="G188" t="str">
            <v>281</v>
          </cell>
        </row>
        <row r="189">
          <cell r="E189" t="str">
            <v>0001船橋</v>
          </cell>
          <cell r="F189" t="str">
            <v>みずほ</v>
          </cell>
          <cell r="G189" t="str">
            <v>282</v>
          </cell>
        </row>
        <row r="190">
          <cell r="E190" t="str">
            <v>0001本八幡</v>
          </cell>
          <cell r="F190" t="str">
            <v>みずほ</v>
          </cell>
          <cell r="G190" t="str">
            <v>284</v>
          </cell>
        </row>
        <row r="191">
          <cell r="E191" t="str">
            <v>0001松戸</v>
          </cell>
          <cell r="F191" t="str">
            <v>みずほ</v>
          </cell>
          <cell r="G191" t="str">
            <v>286</v>
          </cell>
        </row>
        <row r="192">
          <cell r="E192" t="str">
            <v>0001勝田台</v>
          </cell>
          <cell r="F192" t="str">
            <v>みずほ</v>
          </cell>
          <cell r="G192" t="str">
            <v>287</v>
          </cell>
        </row>
        <row r="193">
          <cell r="E193" t="str">
            <v>0001行徳</v>
          </cell>
          <cell r="F193" t="str">
            <v>みずほ</v>
          </cell>
          <cell r="G193" t="str">
            <v>288</v>
          </cell>
        </row>
        <row r="194">
          <cell r="E194" t="str">
            <v>0001横浜中央</v>
          </cell>
          <cell r="F194" t="str">
            <v>みずほ</v>
          </cell>
          <cell r="G194" t="str">
            <v>290</v>
          </cell>
        </row>
        <row r="195">
          <cell r="E195" t="str">
            <v>0001横浜駅前</v>
          </cell>
          <cell r="F195" t="str">
            <v>みずほ</v>
          </cell>
          <cell r="G195" t="str">
            <v>292</v>
          </cell>
        </row>
        <row r="196">
          <cell r="E196" t="str">
            <v>0001新所沢</v>
          </cell>
          <cell r="F196" t="str">
            <v>みずほ</v>
          </cell>
          <cell r="G196" t="str">
            <v>294</v>
          </cell>
        </row>
        <row r="197">
          <cell r="E197" t="str">
            <v>0001上尾</v>
          </cell>
          <cell r="F197" t="str">
            <v>みずほ</v>
          </cell>
          <cell r="G197" t="str">
            <v>297</v>
          </cell>
        </row>
        <row r="198">
          <cell r="E198" t="str">
            <v>0001川越駅前</v>
          </cell>
          <cell r="F198" t="str">
            <v>みずほ</v>
          </cell>
          <cell r="G198" t="str">
            <v>298</v>
          </cell>
        </row>
        <row r="199">
          <cell r="E199" t="str">
            <v>0001鶴瀬</v>
          </cell>
          <cell r="F199" t="str">
            <v>みずほ</v>
          </cell>
          <cell r="G199" t="str">
            <v>299</v>
          </cell>
        </row>
        <row r="200">
          <cell r="E200" t="str">
            <v>0001川口</v>
          </cell>
          <cell r="F200" t="str">
            <v>みずほ</v>
          </cell>
          <cell r="G200" t="str">
            <v>300</v>
          </cell>
        </row>
        <row r="201">
          <cell r="E201" t="str">
            <v>0001大宮駅前</v>
          </cell>
          <cell r="F201" t="str">
            <v>みずほ</v>
          </cell>
          <cell r="G201" t="str">
            <v>301</v>
          </cell>
        </row>
        <row r="202">
          <cell r="E202" t="str">
            <v>0001草加</v>
          </cell>
          <cell r="F202" t="str">
            <v>みずほ</v>
          </cell>
          <cell r="G202" t="str">
            <v>302</v>
          </cell>
        </row>
        <row r="203">
          <cell r="E203" t="str">
            <v>0001飯能</v>
          </cell>
          <cell r="F203" t="str">
            <v>みずほ</v>
          </cell>
          <cell r="G203" t="str">
            <v>303</v>
          </cell>
        </row>
        <row r="204">
          <cell r="E204" t="str">
            <v>0001わらび</v>
          </cell>
          <cell r="F204" t="str">
            <v>みずほ</v>
          </cell>
          <cell r="G204" t="str">
            <v>305</v>
          </cell>
        </row>
        <row r="205">
          <cell r="E205" t="str">
            <v>0001南浦和</v>
          </cell>
          <cell r="F205" t="str">
            <v>みずほ</v>
          </cell>
          <cell r="G205" t="str">
            <v>306</v>
          </cell>
        </row>
        <row r="206">
          <cell r="E206" t="str">
            <v>0001久喜</v>
          </cell>
          <cell r="F206" t="str">
            <v>みずほ</v>
          </cell>
          <cell r="G206" t="str">
            <v>307</v>
          </cell>
        </row>
        <row r="207">
          <cell r="E207" t="str">
            <v>0001朝霞</v>
          </cell>
          <cell r="F207" t="str">
            <v>みずほ</v>
          </cell>
          <cell r="G207" t="str">
            <v>308</v>
          </cell>
        </row>
        <row r="208">
          <cell r="E208" t="str">
            <v>0001前橋</v>
          </cell>
          <cell r="F208" t="str">
            <v>みずほ</v>
          </cell>
          <cell r="G208" t="str">
            <v>310</v>
          </cell>
        </row>
        <row r="209">
          <cell r="E209" t="str">
            <v>0001高崎</v>
          </cell>
          <cell r="F209" t="str">
            <v>みずほ</v>
          </cell>
          <cell r="G209" t="str">
            <v>311</v>
          </cell>
        </row>
        <row r="210">
          <cell r="E210" t="str">
            <v>0001足立</v>
          </cell>
          <cell r="F210" t="str">
            <v>みずほ</v>
          </cell>
          <cell r="G210" t="str">
            <v>312</v>
          </cell>
        </row>
        <row r="211">
          <cell r="E211" t="str">
            <v>0001水戸</v>
          </cell>
          <cell r="F211" t="str">
            <v>みずほ</v>
          </cell>
          <cell r="G211" t="str">
            <v>316</v>
          </cell>
        </row>
        <row r="212">
          <cell r="E212" t="str">
            <v>0001上池上</v>
          </cell>
          <cell r="F212" t="str">
            <v>みずほ</v>
          </cell>
          <cell r="G212" t="str">
            <v>318</v>
          </cell>
        </row>
        <row r="213">
          <cell r="E213" t="str">
            <v>0001外苑前</v>
          </cell>
          <cell r="F213" t="str">
            <v>みずほ</v>
          </cell>
          <cell r="G213" t="str">
            <v>319</v>
          </cell>
        </row>
        <row r="214">
          <cell r="E214" t="str">
            <v>0001松本</v>
          </cell>
          <cell r="F214" t="str">
            <v>みずほ</v>
          </cell>
          <cell r="G214" t="str">
            <v>320</v>
          </cell>
        </row>
        <row r="215">
          <cell r="E215" t="str">
            <v>0001錦糸町</v>
          </cell>
          <cell r="F215" t="str">
            <v>みずほ</v>
          </cell>
          <cell r="G215" t="str">
            <v>322</v>
          </cell>
        </row>
        <row r="216">
          <cell r="E216" t="str">
            <v>0001市川</v>
          </cell>
          <cell r="F216" t="str">
            <v>みずほ</v>
          </cell>
          <cell r="G216" t="str">
            <v>325</v>
          </cell>
        </row>
        <row r="217">
          <cell r="E217" t="str">
            <v>0001鎌ヶ谷</v>
          </cell>
          <cell r="F217" t="str">
            <v>みずほ</v>
          </cell>
          <cell r="G217" t="str">
            <v>326</v>
          </cell>
        </row>
        <row r="218">
          <cell r="E218" t="str">
            <v>0001木更津</v>
          </cell>
          <cell r="F218" t="str">
            <v>みずほ</v>
          </cell>
          <cell r="G218" t="str">
            <v>327</v>
          </cell>
        </row>
        <row r="219">
          <cell r="E219" t="str">
            <v>0001柏</v>
          </cell>
          <cell r="F219" t="str">
            <v>みずほ</v>
          </cell>
          <cell r="G219" t="str">
            <v>329</v>
          </cell>
        </row>
        <row r="220">
          <cell r="E220" t="str">
            <v>0001八千代</v>
          </cell>
          <cell r="F220" t="str">
            <v>みずほ</v>
          </cell>
          <cell r="G220" t="str">
            <v>332</v>
          </cell>
        </row>
        <row r="221">
          <cell r="E221" t="str">
            <v>0001北小金</v>
          </cell>
          <cell r="F221" t="str">
            <v>みずほ</v>
          </cell>
          <cell r="G221" t="str">
            <v>333</v>
          </cell>
        </row>
        <row r="222">
          <cell r="E222" t="str">
            <v>0001津田沼</v>
          </cell>
          <cell r="F222" t="str">
            <v>みずほ</v>
          </cell>
          <cell r="G222" t="str">
            <v>334</v>
          </cell>
        </row>
        <row r="223">
          <cell r="E223" t="str">
            <v>0001成田</v>
          </cell>
          <cell r="F223" t="str">
            <v>みずほ</v>
          </cell>
          <cell r="G223" t="str">
            <v>335</v>
          </cell>
        </row>
        <row r="224">
          <cell r="E224" t="str">
            <v>0001稲毛</v>
          </cell>
          <cell r="F224" t="str">
            <v>みずほ</v>
          </cell>
          <cell r="G224" t="str">
            <v>336</v>
          </cell>
        </row>
        <row r="225">
          <cell r="E225" t="str">
            <v>0001五井</v>
          </cell>
          <cell r="F225" t="str">
            <v>みずほ</v>
          </cell>
          <cell r="G225" t="str">
            <v>338</v>
          </cell>
        </row>
        <row r="226">
          <cell r="E226" t="str">
            <v>0001新松戸</v>
          </cell>
          <cell r="F226" t="str">
            <v>みずほ</v>
          </cell>
          <cell r="G226" t="str">
            <v>339</v>
          </cell>
        </row>
        <row r="227">
          <cell r="E227" t="str">
            <v>0001ユーカリが丘</v>
          </cell>
          <cell r="F227" t="str">
            <v>みずほ</v>
          </cell>
          <cell r="G227" t="str">
            <v>340</v>
          </cell>
        </row>
        <row r="228">
          <cell r="E228" t="str">
            <v>0001西船橋</v>
          </cell>
          <cell r="F228" t="str">
            <v>みずほ</v>
          </cell>
          <cell r="G228" t="str">
            <v>341</v>
          </cell>
        </row>
        <row r="229">
          <cell r="E229" t="str">
            <v>0001新浦安</v>
          </cell>
          <cell r="F229" t="str">
            <v>みずほ</v>
          </cell>
          <cell r="G229" t="str">
            <v>342</v>
          </cell>
        </row>
        <row r="230">
          <cell r="E230" t="str">
            <v>0001五香</v>
          </cell>
          <cell r="F230" t="str">
            <v>みずほ</v>
          </cell>
          <cell r="G230" t="str">
            <v>343</v>
          </cell>
        </row>
        <row r="231">
          <cell r="E231" t="str">
            <v>0001新杉田</v>
          </cell>
          <cell r="F231" t="str">
            <v>みずほ</v>
          </cell>
          <cell r="G231" t="str">
            <v>344</v>
          </cell>
        </row>
        <row r="232">
          <cell r="E232" t="str">
            <v>0001日野駅前</v>
          </cell>
          <cell r="F232" t="str">
            <v>みずほ</v>
          </cell>
          <cell r="G232" t="str">
            <v>347</v>
          </cell>
        </row>
        <row r="233">
          <cell r="E233" t="str">
            <v>0001相模原</v>
          </cell>
          <cell r="F233" t="str">
            <v>みずほ</v>
          </cell>
          <cell r="G233" t="str">
            <v>348</v>
          </cell>
        </row>
        <row r="234">
          <cell r="E234" t="str">
            <v>0001中野</v>
          </cell>
          <cell r="F234" t="str">
            <v>みずほ</v>
          </cell>
          <cell r="G234" t="str">
            <v>351</v>
          </cell>
        </row>
        <row r="235">
          <cell r="E235" t="str">
            <v>0001高砂</v>
          </cell>
          <cell r="F235" t="str">
            <v>みずほ</v>
          </cell>
          <cell r="G235" t="str">
            <v>352</v>
          </cell>
        </row>
        <row r="236">
          <cell r="E236" t="str">
            <v>0001新宿西口</v>
          </cell>
          <cell r="F236" t="str">
            <v>みずほ</v>
          </cell>
          <cell r="G236" t="str">
            <v>353</v>
          </cell>
        </row>
        <row r="237">
          <cell r="E237" t="str">
            <v>0001新横浜</v>
          </cell>
          <cell r="F237" t="str">
            <v>みずほ</v>
          </cell>
          <cell r="G237" t="str">
            <v>356</v>
          </cell>
        </row>
        <row r="238">
          <cell r="E238" t="str">
            <v>0001横浜</v>
          </cell>
          <cell r="F238" t="str">
            <v>みずほ</v>
          </cell>
          <cell r="G238" t="str">
            <v>357</v>
          </cell>
        </row>
        <row r="239">
          <cell r="E239" t="str">
            <v>0001綱島</v>
          </cell>
          <cell r="F239" t="str">
            <v>みずほ</v>
          </cell>
          <cell r="G239" t="str">
            <v>359</v>
          </cell>
        </row>
        <row r="240">
          <cell r="E240" t="str">
            <v>0001横浜東口</v>
          </cell>
          <cell r="F240" t="str">
            <v>みずほ</v>
          </cell>
          <cell r="G240" t="str">
            <v>361</v>
          </cell>
        </row>
        <row r="241">
          <cell r="E241" t="str">
            <v>0001鶴見</v>
          </cell>
          <cell r="F241" t="str">
            <v>みずほ</v>
          </cell>
          <cell r="G241" t="str">
            <v>362</v>
          </cell>
        </row>
        <row r="242">
          <cell r="E242" t="str">
            <v>0001戸塚</v>
          </cell>
          <cell r="F242" t="str">
            <v>みずほ</v>
          </cell>
          <cell r="G242" t="str">
            <v>363</v>
          </cell>
        </row>
        <row r="243">
          <cell r="E243" t="str">
            <v>0001上大岡</v>
          </cell>
          <cell r="F243" t="str">
            <v>みずほ</v>
          </cell>
          <cell r="G243" t="str">
            <v>364</v>
          </cell>
        </row>
        <row r="244">
          <cell r="E244" t="str">
            <v>0001二俣川</v>
          </cell>
          <cell r="F244" t="str">
            <v>みずほ</v>
          </cell>
          <cell r="G244" t="str">
            <v>365</v>
          </cell>
        </row>
        <row r="245">
          <cell r="E245" t="str">
            <v>0001長津田</v>
          </cell>
          <cell r="F245" t="str">
            <v>みずほ</v>
          </cell>
          <cell r="G245" t="str">
            <v>366</v>
          </cell>
        </row>
        <row r="246">
          <cell r="E246" t="str">
            <v>0001三ツ境</v>
          </cell>
          <cell r="F246" t="str">
            <v>みずほ</v>
          </cell>
          <cell r="G246" t="str">
            <v>367</v>
          </cell>
        </row>
        <row r="247">
          <cell r="E247" t="str">
            <v>0001川崎</v>
          </cell>
          <cell r="F247" t="str">
            <v>みずほ</v>
          </cell>
          <cell r="G247" t="str">
            <v>370</v>
          </cell>
        </row>
        <row r="248">
          <cell r="E248" t="str">
            <v>0001平塚</v>
          </cell>
          <cell r="F248" t="str">
            <v>みずほ</v>
          </cell>
          <cell r="G248" t="str">
            <v>372</v>
          </cell>
        </row>
        <row r="249">
          <cell r="E249" t="str">
            <v>0001大船</v>
          </cell>
          <cell r="F249" t="str">
            <v>みずほ</v>
          </cell>
          <cell r="G249" t="str">
            <v>373</v>
          </cell>
        </row>
        <row r="250">
          <cell r="E250" t="str">
            <v>0001茅ヶ崎</v>
          </cell>
          <cell r="F250" t="str">
            <v>みずほ</v>
          </cell>
          <cell r="G250" t="str">
            <v>374</v>
          </cell>
        </row>
        <row r="251">
          <cell r="E251" t="str">
            <v>0001小田原</v>
          </cell>
          <cell r="F251" t="str">
            <v>みずほ</v>
          </cell>
          <cell r="G251" t="str">
            <v>376</v>
          </cell>
        </row>
        <row r="252">
          <cell r="E252" t="str">
            <v>0001藤沢</v>
          </cell>
          <cell r="F252" t="str">
            <v>みずほ</v>
          </cell>
          <cell r="G252" t="str">
            <v>377</v>
          </cell>
        </row>
        <row r="253">
          <cell r="E253" t="str">
            <v>0001武蔵小杉</v>
          </cell>
          <cell r="F253" t="str">
            <v>みずほ</v>
          </cell>
          <cell r="G253" t="str">
            <v>378</v>
          </cell>
        </row>
        <row r="254">
          <cell r="E254" t="str">
            <v>0001鷺沼</v>
          </cell>
          <cell r="F254" t="str">
            <v>みずほ</v>
          </cell>
          <cell r="G254" t="str">
            <v>379</v>
          </cell>
        </row>
        <row r="255">
          <cell r="E255" t="str">
            <v>0001相模大野</v>
          </cell>
          <cell r="F255" t="str">
            <v>みずほ</v>
          </cell>
          <cell r="G255" t="str">
            <v>380</v>
          </cell>
        </row>
        <row r="256">
          <cell r="E256" t="str">
            <v>0001衣笠</v>
          </cell>
          <cell r="F256" t="str">
            <v>みずほ</v>
          </cell>
          <cell r="G256" t="str">
            <v>381</v>
          </cell>
        </row>
        <row r="257">
          <cell r="E257" t="str">
            <v>0001逗子</v>
          </cell>
          <cell r="F257" t="str">
            <v>みずほ</v>
          </cell>
          <cell r="G257" t="str">
            <v>382</v>
          </cell>
        </row>
        <row r="258">
          <cell r="E258" t="str">
            <v>0001秦野</v>
          </cell>
          <cell r="F258" t="str">
            <v>みずほ</v>
          </cell>
          <cell r="G258" t="str">
            <v>383</v>
          </cell>
        </row>
        <row r="259">
          <cell r="E259" t="str">
            <v>0001大和</v>
          </cell>
          <cell r="F259" t="str">
            <v>みずほ</v>
          </cell>
          <cell r="G259" t="str">
            <v>385</v>
          </cell>
        </row>
        <row r="260">
          <cell r="E260" t="str">
            <v>0001橋本</v>
          </cell>
          <cell r="F260" t="str">
            <v>みずほ</v>
          </cell>
          <cell r="G260" t="str">
            <v>387</v>
          </cell>
        </row>
        <row r="261">
          <cell r="E261" t="str">
            <v>0001溝ノ口</v>
          </cell>
          <cell r="F261" t="str">
            <v>みずほ</v>
          </cell>
          <cell r="G261" t="str">
            <v>388</v>
          </cell>
        </row>
        <row r="262">
          <cell r="E262" t="str">
            <v>0001辻堂</v>
          </cell>
          <cell r="F262" t="str">
            <v>みずほ</v>
          </cell>
          <cell r="G262" t="str">
            <v>389</v>
          </cell>
        </row>
        <row r="263">
          <cell r="E263" t="str">
            <v>0001横須賀</v>
          </cell>
          <cell r="F263" t="str">
            <v>みずほ</v>
          </cell>
          <cell r="G263" t="str">
            <v>390</v>
          </cell>
        </row>
        <row r="264">
          <cell r="E264" t="str">
            <v>0001鵠沼</v>
          </cell>
          <cell r="F264" t="str">
            <v>みずほ</v>
          </cell>
          <cell r="G264" t="str">
            <v>391</v>
          </cell>
        </row>
        <row r="265">
          <cell r="E265" t="str">
            <v>0001追浜</v>
          </cell>
          <cell r="F265" t="str">
            <v>みずほ</v>
          </cell>
          <cell r="G265" t="str">
            <v>392</v>
          </cell>
        </row>
        <row r="266">
          <cell r="E266" t="str">
            <v>0001新百合ヶ丘</v>
          </cell>
          <cell r="F266" t="str">
            <v>みずほ</v>
          </cell>
          <cell r="G266" t="str">
            <v>393</v>
          </cell>
        </row>
        <row r="267">
          <cell r="E267" t="str">
            <v>0001青葉台</v>
          </cell>
          <cell r="F267" t="str">
            <v>みずほ</v>
          </cell>
          <cell r="G267" t="str">
            <v>395</v>
          </cell>
        </row>
        <row r="268">
          <cell r="E268" t="str">
            <v>0001鴨居</v>
          </cell>
          <cell r="F268" t="str">
            <v>みずほ</v>
          </cell>
          <cell r="G268" t="str">
            <v>397</v>
          </cell>
        </row>
        <row r="269">
          <cell r="E269" t="str">
            <v>0001洋光台</v>
          </cell>
          <cell r="F269" t="str">
            <v>みずほ</v>
          </cell>
          <cell r="G269" t="str">
            <v>398</v>
          </cell>
        </row>
        <row r="270">
          <cell r="E270" t="str">
            <v>0001新潟</v>
          </cell>
          <cell r="F270" t="str">
            <v>みずほ</v>
          </cell>
          <cell r="G270" t="str">
            <v>400</v>
          </cell>
        </row>
        <row r="271">
          <cell r="E271" t="str">
            <v>0001富山</v>
          </cell>
          <cell r="F271" t="str">
            <v>みずほ</v>
          </cell>
          <cell r="G271" t="str">
            <v>402</v>
          </cell>
        </row>
        <row r="272">
          <cell r="E272" t="str">
            <v>0001福井</v>
          </cell>
          <cell r="F272" t="str">
            <v>みずほ</v>
          </cell>
          <cell r="G272" t="str">
            <v>406</v>
          </cell>
        </row>
        <row r="273">
          <cell r="E273" t="str">
            <v>0001甲府</v>
          </cell>
          <cell r="F273" t="str">
            <v>みずほ</v>
          </cell>
          <cell r="G273" t="str">
            <v>408</v>
          </cell>
        </row>
        <row r="274">
          <cell r="E274" t="str">
            <v>0001名古屋駅前</v>
          </cell>
          <cell r="F274" t="str">
            <v>みずほ</v>
          </cell>
          <cell r="G274" t="str">
            <v>411</v>
          </cell>
        </row>
        <row r="275">
          <cell r="E275" t="str">
            <v>0001清水</v>
          </cell>
          <cell r="F275" t="str">
            <v>みずほ</v>
          </cell>
          <cell r="G275" t="str">
            <v>419</v>
          </cell>
        </row>
        <row r="276">
          <cell r="E276" t="str">
            <v>0001金沢</v>
          </cell>
          <cell r="F276" t="str">
            <v>みずほ</v>
          </cell>
          <cell r="G276" t="str">
            <v>420</v>
          </cell>
        </row>
        <row r="277">
          <cell r="E277" t="str">
            <v>0001静岡</v>
          </cell>
          <cell r="F277" t="str">
            <v>みずほ</v>
          </cell>
          <cell r="G277" t="str">
            <v>421</v>
          </cell>
        </row>
        <row r="278">
          <cell r="E278" t="str">
            <v>0001三島</v>
          </cell>
          <cell r="F278" t="str">
            <v>みずほ</v>
          </cell>
          <cell r="G278" t="str">
            <v>422</v>
          </cell>
        </row>
        <row r="279">
          <cell r="E279" t="str">
            <v>0001長野</v>
          </cell>
          <cell r="F279" t="str">
            <v>みずほ</v>
          </cell>
          <cell r="G279" t="str">
            <v>426</v>
          </cell>
        </row>
        <row r="280">
          <cell r="E280" t="str">
            <v>0001岐阜</v>
          </cell>
          <cell r="F280" t="str">
            <v>みずほ</v>
          </cell>
          <cell r="G280" t="str">
            <v>428</v>
          </cell>
        </row>
        <row r="281">
          <cell r="E281" t="str">
            <v>0001京都</v>
          </cell>
          <cell r="F281" t="str">
            <v>みずほ</v>
          </cell>
          <cell r="G281" t="str">
            <v>430</v>
          </cell>
        </row>
        <row r="282">
          <cell r="E282" t="str">
            <v>0001名古屋</v>
          </cell>
          <cell r="F282" t="str">
            <v>みずほ</v>
          </cell>
          <cell r="G282" t="str">
            <v>431</v>
          </cell>
        </row>
        <row r="283">
          <cell r="E283" t="str">
            <v>0001大曽根</v>
          </cell>
          <cell r="F283" t="str">
            <v>みずほ</v>
          </cell>
          <cell r="G283" t="str">
            <v>433</v>
          </cell>
        </row>
        <row r="284">
          <cell r="E284" t="str">
            <v>0001久が原</v>
          </cell>
          <cell r="F284" t="str">
            <v>みずほ</v>
          </cell>
          <cell r="G284" t="str">
            <v>435</v>
          </cell>
        </row>
        <row r="285">
          <cell r="E285" t="str">
            <v>0001伏見</v>
          </cell>
          <cell r="F285" t="str">
            <v>みずほ</v>
          </cell>
          <cell r="G285" t="str">
            <v>438</v>
          </cell>
        </row>
        <row r="286">
          <cell r="E286" t="str">
            <v>0001大阪</v>
          </cell>
          <cell r="F286" t="str">
            <v>みずほ</v>
          </cell>
          <cell r="G286" t="str">
            <v>440</v>
          </cell>
        </row>
        <row r="287">
          <cell r="E287" t="str">
            <v>0001成城</v>
          </cell>
          <cell r="F287" t="str">
            <v>みずほ</v>
          </cell>
          <cell r="G287" t="str">
            <v>445</v>
          </cell>
        </row>
        <row r="288">
          <cell r="E288" t="str">
            <v>0001深川</v>
          </cell>
          <cell r="F288" t="str">
            <v>みずほ</v>
          </cell>
          <cell r="G288" t="str">
            <v>446</v>
          </cell>
        </row>
        <row r="289">
          <cell r="E289" t="str">
            <v>0001大宮</v>
          </cell>
          <cell r="F289" t="str">
            <v>みずほ</v>
          </cell>
          <cell r="G289" t="str">
            <v>447</v>
          </cell>
        </row>
        <row r="290">
          <cell r="E290" t="str">
            <v>0001芦屋</v>
          </cell>
          <cell r="F290" t="str">
            <v>みずほ</v>
          </cell>
          <cell r="G290" t="str">
            <v>448</v>
          </cell>
        </row>
        <row r="291">
          <cell r="E291" t="str">
            <v>0001豊橋</v>
          </cell>
          <cell r="F291" t="str">
            <v>みずほ</v>
          </cell>
          <cell r="G291" t="str">
            <v>453</v>
          </cell>
        </row>
        <row r="292">
          <cell r="E292" t="str">
            <v>0001一宮</v>
          </cell>
          <cell r="F292" t="str">
            <v>みずほ</v>
          </cell>
          <cell r="G292" t="str">
            <v>454</v>
          </cell>
        </row>
        <row r="293">
          <cell r="E293" t="str">
            <v>0001岡崎</v>
          </cell>
          <cell r="F293" t="str">
            <v>みずほ</v>
          </cell>
          <cell r="G293" t="str">
            <v>455</v>
          </cell>
        </row>
        <row r="294">
          <cell r="E294" t="str">
            <v>0001豊田</v>
          </cell>
          <cell r="F294" t="str">
            <v>みずほ</v>
          </cell>
          <cell r="G294" t="str">
            <v>458</v>
          </cell>
        </row>
        <row r="295">
          <cell r="E295" t="str">
            <v>0001池田</v>
          </cell>
          <cell r="F295" t="str">
            <v>みずほ</v>
          </cell>
          <cell r="G295" t="str">
            <v>459</v>
          </cell>
        </row>
        <row r="296">
          <cell r="E296" t="str">
            <v>0001梅田</v>
          </cell>
          <cell r="F296" t="str">
            <v>みずほ</v>
          </cell>
          <cell r="G296" t="str">
            <v>460</v>
          </cell>
        </row>
        <row r="297">
          <cell r="E297" t="str">
            <v>0001香里</v>
          </cell>
          <cell r="F297" t="str">
            <v>みずほ</v>
          </cell>
          <cell r="G297" t="str">
            <v>462</v>
          </cell>
        </row>
        <row r="298">
          <cell r="E298" t="str">
            <v>0001天満橋</v>
          </cell>
          <cell r="F298" t="str">
            <v>みずほ</v>
          </cell>
          <cell r="G298" t="str">
            <v>463</v>
          </cell>
        </row>
        <row r="299">
          <cell r="E299" t="str">
            <v>0001津</v>
          </cell>
          <cell r="F299" t="str">
            <v>みずほ</v>
          </cell>
          <cell r="G299" t="str">
            <v>464</v>
          </cell>
        </row>
        <row r="300">
          <cell r="E300" t="str">
            <v>0001四日市</v>
          </cell>
          <cell r="F300" t="str">
            <v>みずほ</v>
          </cell>
          <cell r="G300" t="str">
            <v>465</v>
          </cell>
        </row>
        <row r="301">
          <cell r="E301" t="str">
            <v>0001伊勢</v>
          </cell>
          <cell r="F301" t="str">
            <v>みずほ</v>
          </cell>
          <cell r="G301" t="str">
            <v>466</v>
          </cell>
        </row>
        <row r="302">
          <cell r="E302" t="str">
            <v>0001守口</v>
          </cell>
          <cell r="F302" t="str">
            <v>みずほ</v>
          </cell>
          <cell r="G302" t="str">
            <v>467</v>
          </cell>
        </row>
        <row r="303">
          <cell r="E303" t="str">
            <v>0001茨木</v>
          </cell>
          <cell r="F303" t="str">
            <v>みずほ</v>
          </cell>
          <cell r="G303" t="str">
            <v>468</v>
          </cell>
        </row>
        <row r="304">
          <cell r="E304" t="str">
            <v>0001大津</v>
          </cell>
          <cell r="F304" t="str">
            <v>みずほ</v>
          </cell>
          <cell r="G304" t="str">
            <v>469</v>
          </cell>
        </row>
        <row r="305">
          <cell r="E305" t="str">
            <v>0001難波</v>
          </cell>
          <cell r="F305" t="str">
            <v>みずほ</v>
          </cell>
          <cell r="G305" t="str">
            <v>470</v>
          </cell>
        </row>
        <row r="306">
          <cell r="E306" t="str">
            <v>0001住吉</v>
          </cell>
          <cell r="F306" t="str">
            <v>みずほ</v>
          </cell>
          <cell r="G306" t="str">
            <v>471</v>
          </cell>
        </row>
        <row r="307">
          <cell r="E307" t="str">
            <v>0001京都中央</v>
          </cell>
          <cell r="F307" t="str">
            <v>みずほ</v>
          </cell>
          <cell r="G307" t="str">
            <v>473</v>
          </cell>
        </row>
        <row r="308">
          <cell r="E308" t="str">
            <v>0001四条</v>
          </cell>
          <cell r="F308" t="str">
            <v>みずほ</v>
          </cell>
          <cell r="G308" t="str">
            <v>475</v>
          </cell>
        </row>
        <row r="309">
          <cell r="E309" t="str">
            <v>0001今里</v>
          </cell>
          <cell r="F309" t="str">
            <v>みずほ</v>
          </cell>
          <cell r="G309" t="str">
            <v>480</v>
          </cell>
        </row>
        <row r="310">
          <cell r="E310" t="str">
            <v>0001平野</v>
          </cell>
          <cell r="F310" t="str">
            <v>みずほ</v>
          </cell>
          <cell r="G310" t="str">
            <v>481</v>
          </cell>
        </row>
        <row r="311">
          <cell r="E311" t="str">
            <v>0001八尾</v>
          </cell>
          <cell r="F311" t="str">
            <v>みずほ</v>
          </cell>
          <cell r="G311" t="str">
            <v>483</v>
          </cell>
        </row>
        <row r="312">
          <cell r="E312" t="str">
            <v>0001東大阪</v>
          </cell>
          <cell r="F312" t="str">
            <v>みずほ</v>
          </cell>
          <cell r="G312" t="str">
            <v>484</v>
          </cell>
        </row>
        <row r="313">
          <cell r="E313" t="str">
            <v>0001枚岡</v>
          </cell>
          <cell r="F313" t="str">
            <v>みずほ</v>
          </cell>
          <cell r="G313" t="str">
            <v>485</v>
          </cell>
        </row>
        <row r="314">
          <cell r="E314" t="str">
            <v>0001生駒</v>
          </cell>
          <cell r="F314" t="str">
            <v>みずほ</v>
          </cell>
          <cell r="G314" t="str">
            <v>486</v>
          </cell>
        </row>
        <row r="315">
          <cell r="E315" t="str">
            <v>0001武蔵境</v>
          </cell>
          <cell r="F315" t="str">
            <v>みずほ</v>
          </cell>
          <cell r="G315" t="str">
            <v>487</v>
          </cell>
        </row>
        <row r="316">
          <cell r="E316" t="str">
            <v>0001神戸</v>
          </cell>
          <cell r="F316" t="str">
            <v>みずほ</v>
          </cell>
          <cell r="G316" t="str">
            <v>490</v>
          </cell>
        </row>
        <row r="317">
          <cell r="E317" t="str">
            <v>0001灘</v>
          </cell>
          <cell r="F317" t="str">
            <v>みずほ</v>
          </cell>
          <cell r="G317" t="str">
            <v>491</v>
          </cell>
        </row>
        <row r="318">
          <cell r="E318" t="str">
            <v>0001名古屋中央</v>
          </cell>
          <cell r="F318" t="str">
            <v>みずほ</v>
          </cell>
          <cell r="G318" t="str">
            <v>492</v>
          </cell>
        </row>
        <row r="319">
          <cell r="E319" t="str">
            <v>0001長岡天神</v>
          </cell>
          <cell r="F319" t="str">
            <v>みずほ</v>
          </cell>
          <cell r="G319" t="str">
            <v>493</v>
          </cell>
        </row>
        <row r="320">
          <cell r="E320" t="str">
            <v>0001垂水</v>
          </cell>
          <cell r="F320" t="str">
            <v>みずほ</v>
          </cell>
          <cell r="G320" t="str">
            <v>495</v>
          </cell>
        </row>
        <row r="321">
          <cell r="E321" t="str">
            <v>0001川西</v>
          </cell>
          <cell r="F321" t="str">
            <v>みずほ</v>
          </cell>
          <cell r="G321" t="str">
            <v>496</v>
          </cell>
        </row>
        <row r="322">
          <cell r="E322" t="str">
            <v>0001尾久</v>
          </cell>
          <cell r="F322" t="str">
            <v>みずほ</v>
          </cell>
          <cell r="G322" t="str">
            <v>497</v>
          </cell>
        </row>
        <row r="323">
          <cell r="E323" t="str">
            <v>0001大阪中央</v>
          </cell>
          <cell r="F323" t="str">
            <v>みずほ</v>
          </cell>
          <cell r="G323" t="str">
            <v>502</v>
          </cell>
        </row>
        <row r="324">
          <cell r="E324" t="str">
            <v>0001南船場</v>
          </cell>
          <cell r="F324" t="str">
            <v>みずほ</v>
          </cell>
          <cell r="G324" t="str">
            <v>503</v>
          </cell>
        </row>
        <row r="325">
          <cell r="E325" t="str">
            <v>0001堂島</v>
          </cell>
          <cell r="F325" t="str">
            <v>みずほ</v>
          </cell>
          <cell r="G325" t="str">
            <v>507</v>
          </cell>
        </row>
        <row r="326">
          <cell r="E326" t="str">
            <v>0001船場</v>
          </cell>
          <cell r="F326" t="str">
            <v>みずほ</v>
          </cell>
          <cell r="G326" t="str">
            <v>513</v>
          </cell>
        </row>
        <row r="327">
          <cell r="E327" t="str">
            <v>0001阿倍野橋</v>
          </cell>
          <cell r="F327" t="str">
            <v>みずほ</v>
          </cell>
          <cell r="G327" t="str">
            <v>516</v>
          </cell>
        </row>
        <row r="328">
          <cell r="E328" t="str">
            <v>0001西野田</v>
          </cell>
          <cell r="F328" t="str">
            <v>みずほ</v>
          </cell>
          <cell r="G328" t="str">
            <v>518</v>
          </cell>
        </row>
        <row r="329">
          <cell r="E329" t="str">
            <v>0001岡山</v>
          </cell>
          <cell r="F329" t="str">
            <v>みずほ</v>
          </cell>
          <cell r="G329" t="str">
            <v>521</v>
          </cell>
        </row>
        <row r="330">
          <cell r="E330" t="str">
            <v>0001倉敷</v>
          </cell>
          <cell r="F330" t="str">
            <v>みずほ</v>
          </cell>
          <cell r="G330" t="str">
            <v>523</v>
          </cell>
        </row>
        <row r="331">
          <cell r="E331" t="str">
            <v>0001福山</v>
          </cell>
          <cell r="F331" t="str">
            <v>みずほ</v>
          </cell>
          <cell r="G331" t="str">
            <v>525</v>
          </cell>
        </row>
        <row r="332">
          <cell r="E332" t="str">
            <v>0001千住</v>
          </cell>
          <cell r="F332" t="str">
            <v>みずほ</v>
          </cell>
          <cell r="G332" t="str">
            <v>527</v>
          </cell>
        </row>
        <row r="333">
          <cell r="E333" t="str">
            <v>0001阿佐ヶ谷</v>
          </cell>
          <cell r="F333" t="str">
            <v>みずほ</v>
          </cell>
          <cell r="G333" t="str">
            <v>529</v>
          </cell>
        </row>
        <row r="334">
          <cell r="E334" t="str">
            <v>0001桶川</v>
          </cell>
          <cell r="F334" t="str">
            <v>みずほ</v>
          </cell>
          <cell r="G334" t="str">
            <v>530</v>
          </cell>
        </row>
        <row r="335">
          <cell r="E335" t="str">
            <v>0001麻布</v>
          </cell>
          <cell r="F335" t="str">
            <v>みずほ</v>
          </cell>
          <cell r="G335" t="str">
            <v>531</v>
          </cell>
        </row>
        <row r="336">
          <cell r="E336" t="str">
            <v>0001九段</v>
          </cell>
          <cell r="F336" t="str">
            <v>みずほ</v>
          </cell>
          <cell r="G336" t="str">
            <v>532</v>
          </cell>
        </row>
        <row r="337">
          <cell r="E337" t="str">
            <v>0001自由が丘</v>
          </cell>
          <cell r="F337" t="str">
            <v>みずほ</v>
          </cell>
          <cell r="G337" t="str">
            <v>533</v>
          </cell>
        </row>
        <row r="338">
          <cell r="E338" t="str">
            <v>0001越谷</v>
          </cell>
          <cell r="F338" t="str">
            <v>みずほ</v>
          </cell>
          <cell r="G338" t="str">
            <v>534</v>
          </cell>
        </row>
        <row r="339">
          <cell r="E339" t="str">
            <v>0001熊谷</v>
          </cell>
          <cell r="F339" t="str">
            <v>みずほ</v>
          </cell>
          <cell r="G339" t="str">
            <v>535</v>
          </cell>
        </row>
        <row r="340">
          <cell r="E340" t="str">
            <v>0001豊洲</v>
          </cell>
          <cell r="F340" t="str">
            <v>みずほ</v>
          </cell>
          <cell r="G340" t="str">
            <v>537</v>
          </cell>
        </row>
        <row r="341">
          <cell r="E341" t="str">
            <v>0001多摩</v>
          </cell>
          <cell r="F341" t="str">
            <v>みずほ</v>
          </cell>
          <cell r="G341" t="str">
            <v>538</v>
          </cell>
        </row>
        <row r="342">
          <cell r="E342" t="str">
            <v>0001赤坂</v>
          </cell>
          <cell r="F342" t="str">
            <v>みずほ</v>
          </cell>
          <cell r="G342" t="str">
            <v>539</v>
          </cell>
        </row>
        <row r="343">
          <cell r="E343" t="str">
            <v>0001向ヶ丘</v>
          </cell>
          <cell r="F343" t="str">
            <v>みずほ</v>
          </cell>
          <cell r="G343" t="str">
            <v>540</v>
          </cell>
        </row>
        <row r="344">
          <cell r="E344" t="str">
            <v>0001浦和</v>
          </cell>
          <cell r="F344" t="str">
            <v>みずほ</v>
          </cell>
          <cell r="G344" t="str">
            <v>541</v>
          </cell>
        </row>
        <row r="345">
          <cell r="E345" t="str">
            <v>0001大崎</v>
          </cell>
          <cell r="F345" t="str">
            <v>みずほ</v>
          </cell>
          <cell r="G345" t="str">
            <v>542</v>
          </cell>
        </row>
        <row r="346">
          <cell r="E346" t="str">
            <v>0001駒沢</v>
          </cell>
          <cell r="F346" t="str">
            <v>みずほ</v>
          </cell>
          <cell r="G346" t="str">
            <v>544</v>
          </cell>
        </row>
        <row r="347">
          <cell r="E347" t="str">
            <v>0001江戸川橋</v>
          </cell>
          <cell r="F347" t="str">
            <v>みずほ</v>
          </cell>
          <cell r="G347" t="str">
            <v>545</v>
          </cell>
        </row>
        <row r="348">
          <cell r="E348" t="str">
            <v>0001立川</v>
          </cell>
          <cell r="F348" t="str">
            <v>みずほ</v>
          </cell>
          <cell r="G348" t="str">
            <v>546</v>
          </cell>
        </row>
        <row r="349">
          <cell r="E349" t="str">
            <v>0001小田急相模原</v>
          </cell>
          <cell r="F349" t="str">
            <v>みずほ</v>
          </cell>
          <cell r="G349" t="str">
            <v>547</v>
          </cell>
        </row>
        <row r="350">
          <cell r="E350" t="str">
            <v>0001八王子南口</v>
          </cell>
          <cell r="F350" t="str">
            <v>みずほ</v>
          </cell>
          <cell r="G350" t="str">
            <v>548</v>
          </cell>
        </row>
        <row r="351">
          <cell r="E351" t="str">
            <v>0001鶴ヶ峰</v>
          </cell>
          <cell r="F351" t="str">
            <v>みずほ</v>
          </cell>
          <cell r="G351" t="str">
            <v>550</v>
          </cell>
        </row>
        <row r="352">
          <cell r="E352" t="str">
            <v>0001シラカバ</v>
          </cell>
          <cell r="F352" t="str">
            <v>みずほ</v>
          </cell>
          <cell r="G352" t="str">
            <v>551</v>
          </cell>
        </row>
        <row r="353">
          <cell r="E353" t="str">
            <v>0001ハナミズキ</v>
          </cell>
          <cell r="F353" t="str">
            <v>みずほ</v>
          </cell>
          <cell r="G353" t="str">
            <v>552</v>
          </cell>
        </row>
        <row r="354">
          <cell r="E354" t="str">
            <v>0001サツキ</v>
          </cell>
          <cell r="F354" t="str">
            <v>みずほ</v>
          </cell>
          <cell r="G354" t="str">
            <v>553</v>
          </cell>
        </row>
        <row r="355">
          <cell r="E355" t="str">
            <v>0001ポプラ</v>
          </cell>
          <cell r="F355" t="str">
            <v>みずほ</v>
          </cell>
          <cell r="G355" t="str">
            <v>554</v>
          </cell>
        </row>
        <row r="356">
          <cell r="E356" t="str">
            <v>0001サザンカ</v>
          </cell>
          <cell r="F356" t="str">
            <v>みずほ</v>
          </cell>
          <cell r="G356" t="str">
            <v>555</v>
          </cell>
        </row>
        <row r="357">
          <cell r="E357" t="str">
            <v>0001日吉</v>
          </cell>
          <cell r="F357" t="str">
            <v>みずほ</v>
          </cell>
          <cell r="G357" t="str">
            <v>556</v>
          </cell>
        </row>
        <row r="358">
          <cell r="E358" t="str">
            <v>0001王子</v>
          </cell>
          <cell r="F358" t="str">
            <v>みずほ</v>
          </cell>
          <cell r="G358" t="str">
            <v>557</v>
          </cell>
        </row>
        <row r="359">
          <cell r="E359" t="str">
            <v>0001所沢</v>
          </cell>
          <cell r="F359" t="str">
            <v>みずほ</v>
          </cell>
          <cell r="G359" t="str">
            <v>558</v>
          </cell>
        </row>
        <row r="360">
          <cell r="E360" t="str">
            <v>0001駒込</v>
          </cell>
          <cell r="F360" t="str">
            <v>みずほ</v>
          </cell>
          <cell r="G360" t="str">
            <v>559</v>
          </cell>
        </row>
        <row r="361">
          <cell r="E361" t="str">
            <v>0001インターネット</v>
          </cell>
          <cell r="F361" t="str">
            <v>みずほ</v>
          </cell>
          <cell r="G361" t="str">
            <v>560</v>
          </cell>
        </row>
        <row r="362">
          <cell r="E362" t="str">
            <v>0001西葛西</v>
          </cell>
          <cell r="F362" t="str">
            <v>みずほ</v>
          </cell>
          <cell r="G362" t="str">
            <v>561</v>
          </cell>
        </row>
        <row r="363">
          <cell r="E363" t="str">
            <v>0001高槻</v>
          </cell>
          <cell r="F363" t="str">
            <v>みずほ</v>
          </cell>
          <cell r="G363" t="str">
            <v>562</v>
          </cell>
        </row>
        <row r="364">
          <cell r="E364" t="str">
            <v>0001四ツ橋</v>
          </cell>
          <cell r="F364" t="str">
            <v>みずほ</v>
          </cell>
          <cell r="G364" t="str">
            <v>563</v>
          </cell>
        </row>
        <row r="365">
          <cell r="E365" t="str">
            <v>0001九条</v>
          </cell>
          <cell r="F365" t="str">
            <v>みずほ</v>
          </cell>
          <cell r="G365" t="str">
            <v>564</v>
          </cell>
        </row>
        <row r="366">
          <cell r="E366" t="str">
            <v>0001塚口</v>
          </cell>
          <cell r="F366" t="str">
            <v>みずほ</v>
          </cell>
          <cell r="G366" t="str">
            <v>565</v>
          </cell>
        </row>
        <row r="367">
          <cell r="E367" t="str">
            <v>0001堺</v>
          </cell>
          <cell r="F367" t="str">
            <v>みずほ</v>
          </cell>
          <cell r="G367" t="str">
            <v>569</v>
          </cell>
        </row>
        <row r="368">
          <cell r="E368" t="str">
            <v>0001大阪東</v>
          </cell>
          <cell r="F368" t="str">
            <v>みずほ</v>
          </cell>
          <cell r="G368" t="str">
            <v>571</v>
          </cell>
        </row>
        <row r="369">
          <cell r="E369" t="str">
            <v>0001山本</v>
          </cell>
          <cell r="F369" t="str">
            <v>みずほ</v>
          </cell>
          <cell r="G369" t="str">
            <v>574</v>
          </cell>
        </row>
        <row r="370">
          <cell r="E370" t="str">
            <v>0001枚方</v>
          </cell>
          <cell r="F370" t="str">
            <v>みずほ</v>
          </cell>
          <cell r="G370" t="str">
            <v>576</v>
          </cell>
        </row>
        <row r="371">
          <cell r="E371" t="str">
            <v>0001吹田駅前</v>
          </cell>
          <cell r="F371" t="str">
            <v>みずほ</v>
          </cell>
          <cell r="G371" t="str">
            <v>578</v>
          </cell>
        </row>
        <row r="372">
          <cell r="E372" t="str">
            <v>0001江坂</v>
          </cell>
          <cell r="F372" t="str">
            <v>みずほ</v>
          </cell>
          <cell r="G372" t="str">
            <v>582</v>
          </cell>
        </row>
        <row r="373">
          <cell r="E373" t="str">
            <v>0001十三</v>
          </cell>
          <cell r="F373" t="str">
            <v>みずほ</v>
          </cell>
          <cell r="G373" t="str">
            <v>586</v>
          </cell>
        </row>
        <row r="374">
          <cell r="E374" t="str">
            <v>0001出町</v>
          </cell>
          <cell r="F374" t="str">
            <v>みずほ</v>
          </cell>
          <cell r="G374" t="str">
            <v>587</v>
          </cell>
        </row>
        <row r="375">
          <cell r="E375" t="str">
            <v>0001浜松</v>
          </cell>
          <cell r="F375" t="str">
            <v>みずほ</v>
          </cell>
          <cell r="G375" t="str">
            <v>590</v>
          </cell>
        </row>
        <row r="376">
          <cell r="E376" t="str">
            <v>0001千里中央</v>
          </cell>
          <cell r="F376" t="str">
            <v>みずほ</v>
          </cell>
          <cell r="G376" t="str">
            <v>591</v>
          </cell>
        </row>
        <row r="377">
          <cell r="E377" t="str">
            <v>0001鶴見駅前</v>
          </cell>
          <cell r="F377" t="str">
            <v>みずほ</v>
          </cell>
          <cell r="G377" t="str">
            <v>592</v>
          </cell>
        </row>
        <row r="378">
          <cell r="E378" t="str">
            <v>0001京阪京橋</v>
          </cell>
          <cell r="F378" t="str">
            <v>みずほ</v>
          </cell>
          <cell r="G378" t="str">
            <v>593</v>
          </cell>
        </row>
        <row r="379">
          <cell r="E379" t="str">
            <v>0001小岩</v>
          </cell>
          <cell r="F379" t="str">
            <v>みずほ</v>
          </cell>
          <cell r="G379" t="str">
            <v>594</v>
          </cell>
        </row>
        <row r="380">
          <cell r="E380" t="str">
            <v>0001あざみ野</v>
          </cell>
          <cell r="F380" t="str">
            <v>みずほ</v>
          </cell>
          <cell r="G380" t="str">
            <v>599</v>
          </cell>
        </row>
        <row r="381">
          <cell r="E381" t="str">
            <v>0001尼崎</v>
          </cell>
          <cell r="F381" t="str">
            <v>みずほ</v>
          </cell>
          <cell r="G381" t="str">
            <v>600</v>
          </cell>
        </row>
        <row r="382">
          <cell r="E382" t="str">
            <v>0001伊丹</v>
          </cell>
          <cell r="F382" t="str">
            <v>みずほ</v>
          </cell>
          <cell r="G382" t="str">
            <v>604</v>
          </cell>
        </row>
        <row r="383">
          <cell r="E383" t="str">
            <v>0001長田</v>
          </cell>
          <cell r="F383" t="str">
            <v>みずほ</v>
          </cell>
          <cell r="G383" t="str">
            <v>608</v>
          </cell>
        </row>
        <row r="384">
          <cell r="E384" t="str">
            <v>0001北九州</v>
          </cell>
          <cell r="F384" t="str">
            <v>みずほ</v>
          </cell>
          <cell r="G384" t="str">
            <v>611</v>
          </cell>
        </row>
        <row r="385">
          <cell r="E385" t="str">
            <v>0001八幡</v>
          </cell>
          <cell r="F385" t="str">
            <v>みずほ</v>
          </cell>
          <cell r="G385" t="str">
            <v>612</v>
          </cell>
        </row>
        <row r="386">
          <cell r="E386" t="str">
            <v>0001玉川</v>
          </cell>
          <cell r="F386" t="str">
            <v>みずほ</v>
          </cell>
          <cell r="G386" t="str">
            <v>613</v>
          </cell>
        </row>
        <row r="387">
          <cell r="E387" t="str">
            <v>0001姫路</v>
          </cell>
          <cell r="F387" t="str">
            <v>みずほ</v>
          </cell>
          <cell r="G387" t="str">
            <v>615</v>
          </cell>
        </row>
        <row r="388">
          <cell r="E388" t="str">
            <v>0001明石</v>
          </cell>
          <cell r="F388" t="str">
            <v>みずほ</v>
          </cell>
          <cell r="G388" t="str">
            <v>616</v>
          </cell>
        </row>
        <row r="389">
          <cell r="E389" t="str">
            <v>0001大島出張所</v>
          </cell>
          <cell r="F389" t="str">
            <v>みずほ</v>
          </cell>
          <cell r="G389" t="str">
            <v>619</v>
          </cell>
        </row>
        <row r="390">
          <cell r="E390" t="str">
            <v>0001奈良</v>
          </cell>
          <cell r="F390" t="str">
            <v>みずほ</v>
          </cell>
          <cell r="G390" t="str">
            <v>620</v>
          </cell>
        </row>
        <row r="391">
          <cell r="E391" t="str">
            <v>0001西大寺</v>
          </cell>
          <cell r="F391" t="str">
            <v>みずほ</v>
          </cell>
          <cell r="G391" t="str">
            <v>621</v>
          </cell>
        </row>
        <row r="392">
          <cell r="E392" t="str">
            <v>0001東京中央市場内出張所</v>
          </cell>
          <cell r="F392" t="str">
            <v>みずほ</v>
          </cell>
          <cell r="G392" t="str">
            <v>622</v>
          </cell>
        </row>
        <row r="393">
          <cell r="E393" t="str">
            <v>0001鹿児島</v>
          </cell>
          <cell r="F393" t="str">
            <v>みずほ</v>
          </cell>
          <cell r="G393" t="str">
            <v>623</v>
          </cell>
        </row>
        <row r="394">
          <cell r="E394" t="str">
            <v>0001和歌山</v>
          </cell>
          <cell r="F394" t="str">
            <v>みずほ</v>
          </cell>
          <cell r="G394" t="str">
            <v>624</v>
          </cell>
        </row>
        <row r="395">
          <cell r="E395" t="str">
            <v>0001恵比寿ガーデン出張所</v>
          </cell>
          <cell r="F395" t="str">
            <v>みずほ</v>
          </cell>
          <cell r="G395" t="str">
            <v>625</v>
          </cell>
        </row>
        <row r="396">
          <cell r="E396" t="str">
            <v>0001ふじみ野出張所</v>
          </cell>
          <cell r="F396" t="str">
            <v>みずほ</v>
          </cell>
          <cell r="G396" t="str">
            <v>626</v>
          </cell>
        </row>
        <row r="397">
          <cell r="E397" t="str">
            <v>0001鳥取</v>
          </cell>
          <cell r="F397" t="str">
            <v>みずほ</v>
          </cell>
          <cell r="G397" t="str">
            <v>627</v>
          </cell>
        </row>
        <row r="398">
          <cell r="E398" t="str">
            <v>0001大山</v>
          </cell>
          <cell r="F398" t="str">
            <v>みずほ</v>
          </cell>
          <cell r="G398" t="str">
            <v>628</v>
          </cell>
        </row>
        <row r="399">
          <cell r="E399" t="str">
            <v>0001雷門</v>
          </cell>
          <cell r="F399" t="str">
            <v>みずほ</v>
          </cell>
          <cell r="G399" t="str">
            <v>629</v>
          </cell>
        </row>
        <row r="400">
          <cell r="E400" t="str">
            <v>0001松江</v>
          </cell>
          <cell r="F400" t="str">
            <v>みずほ</v>
          </cell>
          <cell r="G400" t="str">
            <v>630</v>
          </cell>
        </row>
        <row r="401">
          <cell r="E401" t="str">
            <v>0001千束町</v>
          </cell>
          <cell r="F401" t="str">
            <v>みずほ</v>
          </cell>
          <cell r="G401" t="str">
            <v>631</v>
          </cell>
        </row>
        <row r="402">
          <cell r="E402" t="str">
            <v>0001市が尾</v>
          </cell>
          <cell r="F402" t="str">
            <v>みずほ</v>
          </cell>
          <cell r="G402" t="str">
            <v>632</v>
          </cell>
        </row>
        <row r="403">
          <cell r="E403" t="str">
            <v>0001上永谷出張所</v>
          </cell>
          <cell r="F403" t="str">
            <v>みずほ</v>
          </cell>
          <cell r="G403" t="str">
            <v>635</v>
          </cell>
        </row>
        <row r="404">
          <cell r="E404" t="str">
            <v>0001広島</v>
          </cell>
          <cell r="F404" t="str">
            <v>みずほ</v>
          </cell>
          <cell r="G404" t="str">
            <v>636</v>
          </cell>
        </row>
        <row r="405">
          <cell r="E405" t="str">
            <v>0001モクレン</v>
          </cell>
          <cell r="F405" t="str">
            <v>みずほ</v>
          </cell>
          <cell r="G405" t="str">
            <v>639</v>
          </cell>
        </row>
        <row r="406">
          <cell r="E406" t="str">
            <v>0001クヌギ</v>
          </cell>
          <cell r="F406" t="str">
            <v>みずほ</v>
          </cell>
          <cell r="G406" t="str">
            <v>640</v>
          </cell>
        </row>
        <row r="407">
          <cell r="E407" t="str">
            <v>0001下関出張所</v>
          </cell>
          <cell r="F407" t="str">
            <v>みずほ</v>
          </cell>
          <cell r="G407" t="str">
            <v>641</v>
          </cell>
        </row>
        <row r="408">
          <cell r="E408" t="str">
            <v>0001徳山</v>
          </cell>
          <cell r="F408" t="str">
            <v>みずほ</v>
          </cell>
          <cell r="G408" t="str">
            <v>642</v>
          </cell>
        </row>
        <row r="409">
          <cell r="E409" t="str">
            <v>0001山口</v>
          </cell>
          <cell r="F409" t="str">
            <v>みずほ</v>
          </cell>
          <cell r="G409" t="str">
            <v>643</v>
          </cell>
        </row>
        <row r="410">
          <cell r="E410" t="str">
            <v>0001徳島</v>
          </cell>
          <cell r="F410" t="str">
            <v>みずほ</v>
          </cell>
          <cell r="G410" t="str">
            <v>645</v>
          </cell>
        </row>
        <row r="411">
          <cell r="E411" t="str">
            <v>0001高松</v>
          </cell>
          <cell r="F411" t="str">
            <v>みずほ</v>
          </cell>
          <cell r="G411" t="str">
            <v>647</v>
          </cell>
        </row>
        <row r="412">
          <cell r="E412" t="str">
            <v>0001今治</v>
          </cell>
          <cell r="F412" t="str">
            <v>みずほ</v>
          </cell>
          <cell r="G412" t="str">
            <v>650</v>
          </cell>
        </row>
        <row r="413">
          <cell r="E413" t="str">
            <v>0001松山</v>
          </cell>
          <cell r="F413" t="str">
            <v>みずほ</v>
          </cell>
          <cell r="G413" t="str">
            <v>651</v>
          </cell>
        </row>
        <row r="414">
          <cell r="E414" t="str">
            <v>0001二十三号</v>
          </cell>
          <cell r="F414" t="str">
            <v>みずほ</v>
          </cell>
          <cell r="G414" t="str">
            <v>652</v>
          </cell>
        </row>
        <row r="415">
          <cell r="E415" t="str">
            <v>0001高知</v>
          </cell>
          <cell r="F415" t="str">
            <v>みずほ</v>
          </cell>
          <cell r="G415" t="str">
            <v>653</v>
          </cell>
        </row>
        <row r="416">
          <cell r="E416" t="str">
            <v>0001ユリノキ</v>
          </cell>
          <cell r="F416" t="str">
            <v>みずほ</v>
          </cell>
          <cell r="G416" t="str">
            <v>654</v>
          </cell>
        </row>
        <row r="417">
          <cell r="E417" t="str">
            <v>0001福岡</v>
          </cell>
          <cell r="F417" t="str">
            <v>みずほ</v>
          </cell>
          <cell r="G417" t="str">
            <v>660</v>
          </cell>
        </row>
        <row r="418">
          <cell r="E418" t="str">
            <v>0001久留米</v>
          </cell>
          <cell r="F418" t="str">
            <v>みずほ</v>
          </cell>
          <cell r="G418" t="str">
            <v>661</v>
          </cell>
        </row>
        <row r="419">
          <cell r="E419" t="str">
            <v>0001菊名出張所</v>
          </cell>
          <cell r="F419" t="str">
            <v>みずほ</v>
          </cell>
          <cell r="G419" t="str">
            <v>662</v>
          </cell>
        </row>
        <row r="420">
          <cell r="E420" t="str">
            <v>0001ツツジ</v>
          </cell>
          <cell r="F420" t="str">
            <v>みずほ</v>
          </cell>
          <cell r="G420" t="str">
            <v>663</v>
          </cell>
        </row>
        <row r="421">
          <cell r="E421" t="str">
            <v>0001門司出張所</v>
          </cell>
          <cell r="F421" t="str">
            <v>みずほ</v>
          </cell>
          <cell r="G421" t="str">
            <v>664</v>
          </cell>
        </row>
        <row r="422">
          <cell r="E422" t="str">
            <v>0001東陽町</v>
          </cell>
          <cell r="F422" t="str">
            <v>みずほ</v>
          </cell>
          <cell r="G422" t="str">
            <v>670</v>
          </cell>
        </row>
        <row r="423">
          <cell r="E423" t="str">
            <v>0001緑園都市</v>
          </cell>
          <cell r="F423" t="str">
            <v>みずほ</v>
          </cell>
          <cell r="G423" t="str">
            <v>672</v>
          </cell>
        </row>
        <row r="424">
          <cell r="E424" t="str">
            <v>0001熊本</v>
          </cell>
          <cell r="F424" t="str">
            <v>みずほ</v>
          </cell>
          <cell r="G424" t="str">
            <v>675</v>
          </cell>
        </row>
        <row r="425">
          <cell r="E425" t="str">
            <v>0001佐賀</v>
          </cell>
          <cell r="F425" t="str">
            <v>みずほ</v>
          </cell>
          <cell r="G425" t="str">
            <v>676</v>
          </cell>
        </row>
        <row r="426">
          <cell r="E426" t="str">
            <v>0001長崎</v>
          </cell>
          <cell r="F426" t="str">
            <v>みずほ</v>
          </cell>
          <cell r="G426" t="str">
            <v>679</v>
          </cell>
        </row>
        <row r="427">
          <cell r="E427" t="str">
            <v>0001三宅島出張所</v>
          </cell>
          <cell r="F427" t="str">
            <v>みずほ</v>
          </cell>
          <cell r="G427" t="str">
            <v>683</v>
          </cell>
        </row>
        <row r="428">
          <cell r="E428" t="str">
            <v>0001大分</v>
          </cell>
          <cell r="F428" t="str">
            <v>みずほ</v>
          </cell>
          <cell r="G428" t="str">
            <v>685</v>
          </cell>
        </row>
        <row r="429">
          <cell r="E429" t="str">
            <v>0001宮崎</v>
          </cell>
          <cell r="F429" t="str">
            <v>みずほ</v>
          </cell>
          <cell r="G429" t="str">
            <v>688</v>
          </cell>
        </row>
        <row r="430">
          <cell r="E430" t="str">
            <v>0001那覇</v>
          </cell>
          <cell r="F430" t="str">
            <v>みずほ</v>
          </cell>
          <cell r="G430" t="str">
            <v>693</v>
          </cell>
        </row>
        <row r="431">
          <cell r="E431" t="str">
            <v>0001つくば</v>
          </cell>
          <cell r="F431" t="str">
            <v>みずほ</v>
          </cell>
          <cell r="G431" t="str">
            <v>697</v>
          </cell>
        </row>
        <row r="432">
          <cell r="E432" t="str">
            <v>0001学園前</v>
          </cell>
          <cell r="F432" t="str">
            <v>みずほ</v>
          </cell>
          <cell r="G432" t="str">
            <v>698</v>
          </cell>
        </row>
        <row r="433">
          <cell r="E433" t="str">
            <v>0001館林</v>
          </cell>
          <cell r="F433" t="str">
            <v>みずほ</v>
          </cell>
          <cell r="G433" t="str">
            <v>701</v>
          </cell>
        </row>
        <row r="434">
          <cell r="E434" t="str">
            <v>0001宇都宮</v>
          </cell>
          <cell r="F434" t="str">
            <v>みずほ</v>
          </cell>
          <cell r="G434" t="str">
            <v>705</v>
          </cell>
        </row>
        <row r="435">
          <cell r="E435" t="str">
            <v>0001栃木</v>
          </cell>
          <cell r="F435" t="str">
            <v>みずほ</v>
          </cell>
          <cell r="G435" t="str">
            <v>706</v>
          </cell>
        </row>
        <row r="436">
          <cell r="E436" t="str">
            <v>0001足利</v>
          </cell>
          <cell r="F436" t="str">
            <v>みずほ</v>
          </cell>
          <cell r="G436" t="str">
            <v>707</v>
          </cell>
        </row>
        <row r="437">
          <cell r="E437" t="str">
            <v>0001小山</v>
          </cell>
          <cell r="F437" t="str">
            <v>みずほ</v>
          </cell>
          <cell r="G437" t="str">
            <v>708</v>
          </cell>
        </row>
        <row r="438">
          <cell r="E438" t="str">
            <v>0001いわき</v>
          </cell>
          <cell r="F438" t="str">
            <v>みずほ</v>
          </cell>
          <cell r="G438" t="str">
            <v>710</v>
          </cell>
        </row>
        <row r="439">
          <cell r="E439" t="str">
            <v>0001取手</v>
          </cell>
          <cell r="F439" t="str">
            <v>みずほ</v>
          </cell>
          <cell r="G439" t="str">
            <v>712</v>
          </cell>
        </row>
        <row r="440">
          <cell r="E440" t="str">
            <v>0001日立</v>
          </cell>
          <cell r="F440" t="str">
            <v>みずほ</v>
          </cell>
          <cell r="G440" t="str">
            <v>713</v>
          </cell>
        </row>
        <row r="441">
          <cell r="E441" t="str">
            <v>0001福島</v>
          </cell>
          <cell r="F441" t="str">
            <v>みずほ</v>
          </cell>
          <cell r="G441" t="str">
            <v>715</v>
          </cell>
        </row>
        <row r="442">
          <cell r="E442" t="str">
            <v>0001秋田</v>
          </cell>
          <cell r="F442" t="str">
            <v>みずほ</v>
          </cell>
          <cell r="G442" t="str">
            <v>720</v>
          </cell>
        </row>
        <row r="443">
          <cell r="E443" t="str">
            <v>0001釧路</v>
          </cell>
          <cell r="F443" t="str">
            <v>みずほ</v>
          </cell>
          <cell r="G443" t="str">
            <v>722</v>
          </cell>
        </row>
        <row r="444">
          <cell r="E444" t="str">
            <v>0001仙台</v>
          </cell>
          <cell r="F444" t="str">
            <v>みずほ</v>
          </cell>
          <cell r="G444" t="str">
            <v>723</v>
          </cell>
        </row>
        <row r="445">
          <cell r="E445" t="str">
            <v>0001郡山</v>
          </cell>
          <cell r="F445" t="str">
            <v>みずほ</v>
          </cell>
          <cell r="G445" t="str">
            <v>724</v>
          </cell>
        </row>
        <row r="446">
          <cell r="E446" t="str">
            <v>0001会津</v>
          </cell>
          <cell r="F446" t="str">
            <v>みずほ</v>
          </cell>
          <cell r="G446" t="str">
            <v>725</v>
          </cell>
        </row>
        <row r="447">
          <cell r="E447" t="str">
            <v>0001山形</v>
          </cell>
          <cell r="F447" t="str">
            <v>みずほ</v>
          </cell>
          <cell r="G447" t="str">
            <v>728</v>
          </cell>
        </row>
        <row r="448">
          <cell r="E448" t="str">
            <v>0001江古田</v>
          </cell>
          <cell r="F448" t="str">
            <v>みずほ</v>
          </cell>
          <cell r="G448" t="str">
            <v>729</v>
          </cell>
        </row>
        <row r="449">
          <cell r="E449" t="str">
            <v>0001青森</v>
          </cell>
          <cell r="F449" t="str">
            <v>みずほ</v>
          </cell>
          <cell r="G449" t="str">
            <v>730</v>
          </cell>
        </row>
        <row r="450">
          <cell r="E450" t="str">
            <v>0001清瀬</v>
          </cell>
          <cell r="F450" t="str">
            <v>みずほ</v>
          </cell>
          <cell r="G450" t="str">
            <v>731</v>
          </cell>
        </row>
        <row r="451">
          <cell r="E451" t="str">
            <v>0001盛岡</v>
          </cell>
          <cell r="F451" t="str">
            <v>みずほ</v>
          </cell>
          <cell r="G451" t="str">
            <v>732</v>
          </cell>
        </row>
        <row r="452">
          <cell r="E452" t="str">
            <v>0001函館</v>
          </cell>
          <cell r="F452" t="str">
            <v>みずほ</v>
          </cell>
          <cell r="G452" t="str">
            <v>735</v>
          </cell>
        </row>
        <row r="453">
          <cell r="E453" t="str">
            <v>0001経堂</v>
          </cell>
          <cell r="F453" t="str">
            <v>みずほ</v>
          </cell>
          <cell r="G453" t="str">
            <v>736</v>
          </cell>
        </row>
        <row r="454">
          <cell r="E454" t="str">
            <v>0001上福岡</v>
          </cell>
          <cell r="F454" t="str">
            <v>みずほ</v>
          </cell>
          <cell r="G454" t="str">
            <v>739</v>
          </cell>
        </row>
        <row r="455">
          <cell r="E455" t="str">
            <v>0001港北ニュータウン</v>
          </cell>
          <cell r="F455" t="str">
            <v>みずほ</v>
          </cell>
          <cell r="G455" t="str">
            <v>743</v>
          </cell>
        </row>
        <row r="456">
          <cell r="E456" t="str">
            <v>0001東青梅</v>
          </cell>
          <cell r="F456" t="str">
            <v>みずほ</v>
          </cell>
          <cell r="G456" t="str">
            <v>745</v>
          </cell>
        </row>
        <row r="457">
          <cell r="E457" t="str">
            <v>0001稲毛海岸</v>
          </cell>
          <cell r="F457" t="str">
            <v>みずほ</v>
          </cell>
          <cell r="G457" t="str">
            <v>746</v>
          </cell>
        </row>
        <row r="458">
          <cell r="E458" t="str">
            <v>0001東久留米</v>
          </cell>
          <cell r="F458" t="str">
            <v>みずほ</v>
          </cell>
          <cell r="G458" t="str">
            <v>747</v>
          </cell>
        </row>
        <row r="459">
          <cell r="E459" t="str">
            <v>0001三郷</v>
          </cell>
          <cell r="F459" t="str">
            <v>みずほ</v>
          </cell>
          <cell r="G459" t="str">
            <v>752</v>
          </cell>
        </row>
        <row r="460">
          <cell r="E460" t="str">
            <v>0001鎌取出張所</v>
          </cell>
          <cell r="F460" t="str">
            <v>みずほ</v>
          </cell>
          <cell r="G460" t="str">
            <v>753</v>
          </cell>
        </row>
        <row r="461">
          <cell r="E461" t="str">
            <v>0001八千代緑が丘</v>
          </cell>
          <cell r="F461" t="str">
            <v>みずほ</v>
          </cell>
          <cell r="G461" t="str">
            <v>754</v>
          </cell>
        </row>
        <row r="462">
          <cell r="E462" t="str">
            <v>0001大島駅前出張所</v>
          </cell>
          <cell r="F462" t="str">
            <v>みずほ</v>
          </cell>
          <cell r="G462" t="str">
            <v>755</v>
          </cell>
        </row>
        <row r="463">
          <cell r="E463" t="str">
            <v>0001厚木</v>
          </cell>
          <cell r="F463" t="str">
            <v>みずほ</v>
          </cell>
          <cell r="G463" t="str">
            <v>758</v>
          </cell>
        </row>
        <row r="464">
          <cell r="E464" t="str">
            <v>0001さいたま新都心出張所</v>
          </cell>
          <cell r="F464" t="str">
            <v>みずほ</v>
          </cell>
          <cell r="G464" t="str">
            <v>759</v>
          </cell>
        </row>
        <row r="465">
          <cell r="E465" t="str">
            <v>0001鎌倉</v>
          </cell>
          <cell r="F465" t="str">
            <v>みずほ</v>
          </cell>
          <cell r="G465" t="str">
            <v>760</v>
          </cell>
        </row>
        <row r="466">
          <cell r="E466" t="str">
            <v>0001西川口</v>
          </cell>
          <cell r="F466" t="str">
            <v>みずほ</v>
          </cell>
          <cell r="G466" t="str">
            <v>764</v>
          </cell>
        </row>
        <row r="467">
          <cell r="E467" t="str">
            <v>0001高幡不動</v>
          </cell>
          <cell r="F467" t="str">
            <v>みずほ</v>
          </cell>
          <cell r="G467" t="str">
            <v>768</v>
          </cell>
        </row>
        <row r="468">
          <cell r="E468" t="str">
            <v>0001池尻大橋</v>
          </cell>
          <cell r="F468" t="str">
            <v>みずほ</v>
          </cell>
          <cell r="G468" t="str">
            <v>769</v>
          </cell>
        </row>
        <row r="469">
          <cell r="E469" t="str">
            <v>0001稲城中央</v>
          </cell>
          <cell r="F469" t="str">
            <v>みずほ</v>
          </cell>
          <cell r="G469" t="str">
            <v>770</v>
          </cell>
        </row>
        <row r="470">
          <cell r="E470" t="str">
            <v>0001東京都庁出張所</v>
          </cell>
          <cell r="F470" t="str">
            <v>みずほ</v>
          </cell>
          <cell r="G470" t="str">
            <v>777</v>
          </cell>
        </row>
        <row r="471">
          <cell r="E471" t="str">
            <v>0001南大沢</v>
          </cell>
          <cell r="F471" t="str">
            <v>みずほ</v>
          </cell>
          <cell r="G471" t="str">
            <v>782</v>
          </cell>
        </row>
        <row r="472">
          <cell r="E472" t="str">
            <v>0001羽田空港出張所</v>
          </cell>
          <cell r="F472" t="str">
            <v>みずほ</v>
          </cell>
          <cell r="G472" t="str">
            <v>784</v>
          </cell>
        </row>
        <row r="473">
          <cell r="E473" t="str">
            <v>0001日本橋浜町出張所</v>
          </cell>
          <cell r="F473" t="str">
            <v>みずほ</v>
          </cell>
          <cell r="G473" t="str">
            <v>785</v>
          </cell>
        </row>
        <row r="474">
          <cell r="E474" t="str">
            <v>0001第二集中</v>
          </cell>
          <cell r="F474" t="str">
            <v>みずほ</v>
          </cell>
          <cell r="G474" t="str">
            <v>794</v>
          </cell>
        </row>
        <row r="475">
          <cell r="E475" t="str">
            <v>0001第三集中</v>
          </cell>
          <cell r="F475" t="str">
            <v>みずほ</v>
          </cell>
          <cell r="G475" t="str">
            <v>795</v>
          </cell>
        </row>
        <row r="476">
          <cell r="E476" t="str">
            <v>0001第四集中</v>
          </cell>
          <cell r="F476" t="str">
            <v>みずほ</v>
          </cell>
          <cell r="G476" t="str">
            <v>796</v>
          </cell>
        </row>
        <row r="477">
          <cell r="E477" t="str">
            <v>0001第五集中</v>
          </cell>
          <cell r="F477" t="str">
            <v>みずほ</v>
          </cell>
          <cell r="G477" t="str">
            <v>797</v>
          </cell>
        </row>
        <row r="478">
          <cell r="E478" t="str">
            <v>0001第六集中</v>
          </cell>
          <cell r="F478" t="str">
            <v>みずほ</v>
          </cell>
          <cell r="G478" t="str">
            <v>798</v>
          </cell>
        </row>
        <row r="479">
          <cell r="E479" t="str">
            <v>0001第七集中</v>
          </cell>
          <cell r="F479" t="str">
            <v>みずほ</v>
          </cell>
          <cell r="G479" t="str">
            <v>799</v>
          </cell>
        </row>
        <row r="480">
          <cell r="E480" t="str">
            <v>0001札幌</v>
          </cell>
          <cell r="F480" t="str">
            <v>みずほ</v>
          </cell>
          <cell r="G480" t="str">
            <v>813</v>
          </cell>
        </row>
        <row r="481">
          <cell r="E481" t="str">
            <v>0001旭川</v>
          </cell>
          <cell r="F481" t="str">
            <v>みずほ</v>
          </cell>
          <cell r="G481" t="str">
            <v>814</v>
          </cell>
        </row>
        <row r="482">
          <cell r="E482" t="str">
            <v>0001帯広</v>
          </cell>
          <cell r="F482" t="str">
            <v>みずほ</v>
          </cell>
          <cell r="G482" t="str">
            <v>815</v>
          </cell>
        </row>
        <row r="483">
          <cell r="E483" t="str">
            <v>0001集中第一</v>
          </cell>
          <cell r="F483" t="str">
            <v>みずほ</v>
          </cell>
          <cell r="G483" t="str">
            <v>822</v>
          </cell>
        </row>
        <row r="484">
          <cell r="E484" t="str">
            <v>0001第八集中</v>
          </cell>
          <cell r="F484" t="str">
            <v>みずほ</v>
          </cell>
          <cell r="G484" t="str">
            <v>832</v>
          </cell>
        </row>
        <row r="485">
          <cell r="E485" t="str">
            <v>0001第九集中</v>
          </cell>
          <cell r="F485" t="str">
            <v>みずほ</v>
          </cell>
          <cell r="G485" t="str">
            <v>833</v>
          </cell>
        </row>
        <row r="486">
          <cell r="E486" t="str">
            <v>0001第十集中</v>
          </cell>
          <cell r="F486" t="str">
            <v>みずほ</v>
          </cell>
          <cell r="G486" t="str">
            <v>834</v>
          </cell>
        </row>
        <row r="487">
          <cell r="E487" t="str">
            <v>0001みずほインベスターズ</v>
          </cell>
          <cell r="F487" t="str">
            <v>みずほ</v>
          </cell>
          <cell r="G487" t="str">
            <v>835</v>
          </cell>
        </row>
        <row r="488">
          <cell r="E488" t="str">
            <v>0001東戸塚</v>
          </cell>
          <cell r="F488" t="str">
            <v>みずほ</v>
          </cell>
          <cell r="G488" t="str">
            <v>838</v>
          </cell>
        </row>
        <row r="489">
          <cell r="E489" t="str">
            <v>0001武蔵浦和</v>
          </cell>
          <cell r="F489" t="str">
            <v>みずほ</v>
          </cell>
          <cell r="G489" t="str">
            <v>842</v>
          </cell>
        </row>
        <row r="490">
          <cell r="E490" t="str">
            <v>0001瑞江出張所</v>
          </cell>
          <cell r="F490" t="str">
            <v>みずほ</v>
          </cell>
          <cell r="G490" t="str">
            <v>846</v>
          </cell>
        </row>
        <row r="491">
          <cell r="E491" t="str">
            <v>0001ＡＴＭ統括</v>
          </cell>
          <cell r="F491" t="str">
            <v>みずほ</v>
          </cell>
          <cell r="G491" t="str">
            <v>890</v>
          </cell>
        </row>
        <row r="492">
          <cell r="E492" t="str">
            <v>0001市川妙典</v>
          </cell>
          <cell r="F492" t="str">
            <v>みずほ</v>
          </cell>
          <cell r="G492" t="str">
            <v>893</v>
          </cell>
        </row>
        <row r="493">
          <cell r="E493" t="str">
            <v>0001八丈島出張所</v>
          </cell>
          <cell r="F493" t="str">
            <v>みずほ</v>
          </cell>
          <cell r="G493" t="str">
            <v>895</v>
          </cell>
        </row>
        <row r="494">
          <cell r="E494" t="str">
            <v>0001金沢文庫</v>
          </cell>
          <cell r="F494" t="str">
            <v>みずほ</v>
          </cell>
          <cell r="G494" t="str">
            <v>899</v>
          </cell>
        </row>
        <row r="495">
          <cell r="E495" t="str">
            <v>0001みずほ証券支店</v>
          </cell>
          <cell r="F495" t="str">
            <v>みずほ</v>
          </cell>
          <cell r="G495" t="str">
            <v>985</v>
          </cell>
        </row>
        <row r="496">
          <cell r="E496" t="str">
            <v>0005本店</v>
          </cell>
          <cell r="F496" t="str">
            <v>三菱ＵＦＪ</v>
          </cell>
          <cell r="G496" t="str">
            <v>001</v>
          </cell>
        </row>
        <row r="497">
          <cell r="E497" t="str">
            <v>0005丸の内</v>
          </cell>
          <cell r="F497" t="str">
            <v>三菱ＵＦＪ</v>
          </cell>
          <cell r="G497" t="str">
            <v>002</v>
          </cell>
        </row>
        <row r="498">
          <cell r="E498" t="str">
            <v>0005瓦町</v>
          </cell>
          <cell r="F498" t="str">
            <v>三菱ＵＦＪ</v>
          </cell>
          <cell r="G498" t="str">
            <v>003</v>
          </cell>
        </row>
        <row r="499">
          <cell r="E499" t="str">
            <v>0005船場</v>
          </cell>
          <cell r="F499" t="str">
            <v>三菱ＵＦＪ</v>
          </cell>
          <cell r="G499" t="str">
            <v>004</v>
          </cell>
        </row>
        <row r="500">
          <cell r="E500" t="str">
            <v>0005大阪営業部</v>
          </cell>
          <cell r="F500" t="str">
            <v>三菱ＵＦＪ</v>
          </cell>
          <cell r="G500" t="str">
            <v>005</v>
          </cell>
        </row>
        <row r="501">
          <cell r="E501" t="str">
            <v>0005歌島橋</v>
          </cell>
          <cell r="F501" t="str">
            <v>三菱ＵＦＪ</v>
          </cell>
          <cell r="G501" t="str">
            <v>006</v>
          </cell>
        </row>
        <row r="502">
          <cell r="E502" t="str">
            <v>0005玉造</v>
          </cell>
          <cell r="F502" t="str">
            <v>三菱ＵＦＪ</v>
          </cell>
          <cell r="G502" t="str">
            <v>007</v>
          </cell>
        </row>
        <row r="503">
          <cell r="E503" t="str">
            <v>0005神田駅前</v>
          </cell>
          <cell r="F503" t="str">
            <v>三菱ＵＦＪ</v>
          </cell>
          <cell r="G503" t="str">
            <v>010</v>
          </cell>
        </row>
        <row r="504">
          <cell r="E504" t="str">
            <v>0005大東</v>
          </cell>
          <cell r="F504" t="str">
            <v>三菱ＵＦＪ</v>
          </cell>
          <cell r="G504" t="str">
            <v>011</v>
          </cell>
        </row>
        <row r="505">
          <cell r="E505" t="str">
            <v>0005伊勢</v>
          </cell>
          <cell r="F505" t="str">
            <v>三菱ＵＦＪ</v>
          </cell>
          <cell r="G505" t="str">
            <v>012</v>
          </cell>
        </row>
        <row r="506">
          <cell r="E506" t="str">
            <v>0005神保町</v>
          </cell>
          <cell r="F506" t="str">
            <v>三菱ＵＦＪ</v>
          </cell>
          <cell r="G506" t="str">
            <v>013</v>
          </cell>
        </row>
        <row r="507">
          <cell r="E507" t="str">
            <v>0005市ヶ谷</v>
          </cell>
          <cell r="F507" t="str">
            <v>三菱ＵＦＪ</v>
          </cell>
          <cell r="G507" t="str">
            <v>014</v>
          </cell>
        </row>
        <row r="508">
          <cell r="E508" t="str">
            <v>0005麹町中央</v>
          </cell>
          <cell r="F508" t="str">
            <v>三菱ＵＦＪ</v>
          </cell>
          <cell r="G508" t="str">
            <v>015</v>
          </cell>
        </row>
        <row r="509">
          <cell r="E509" t="str">
            <v>0005鶴橋</v>
          </cell>
          <cell r="F509" t="str">
            <v>三菱ＵＦＪ</v>
          </cell>
          <cell r="G509" t="str">
            <v>016</v>
          </cell>
        </row>
        <row r="510">
          <cell r="E510" t="str">
            <v>0005生野</v>
          </cell>
          <cell r="F510" t="str">
            <v>三菱ＵＦＪ</v>
          </cell>
          <cell r="G510" t="str">
            <v>017</v>
          </cell>
        </row>
        <row r="511">
          <cell r="E511" t="str">
            <v>0005鴻池新田</v>
          </cell>
          <cell r="F511" t="str">
            <v>三菱ＵＦＪ</v>
          </cell>
          <cell r="G511" t="str">
            <v>018</v>
          </cell>
        </row>
        <row r="512">
          <cell r="E512" t="str">
            <v>0005谷町</v>
          </cell>
          <cell r="F512" t="str">
            <v>三菱ＵＦＪ</v>
          </cell>
          <cell r="G512" t="str">
            <v>019</v>
          </cell>
        </row>
        <row r="513">
          <cell r="E513" t="str">
            <v>0005日本橋</v>
          </cell>
          <cell r="F513" t="str">
            <v>三菱ＵＦＪ</v>
          </cell>
          <cell r="G513" t="str">
            <v>020</v>
          </cell>
        </row>
        <row r="514">
          <cell r="E514" t="str">
            <v>0005寺田町</v>
          </cell>
          <cell r="F514" t="str">
            <v>三菱ＵＦＪ</v>
          </cell>
          <cell r="G514" t="str">
            <v>021</v>
          </cell>
        </row>
        <row r="515">
          <cell r="E515" t="str">
            <v>0005八重洲通</v>
          </cell>
          <cell r="F515" t="str">
            <v>三菱ＵＦＪ</v>
          </cell>
          <cell r="G515" t="str">
            <v>022</v>
          </cell>
        </row>
        <row r="516">
          <cell r="E516" t="str">
            <v>0005京橋</v>
          </cell>
          <cell r="F516" t="str">
            <v>三菱ＵＦＪ</v>
          </cell>
          <cell r="G516" t="str">
            <v>023</v>
          </cell>
        </row>
        <row r="517">
          <cell r="E517" t="str">
            <v>0005銀座通</v>
          </cell>
          <cell r="F517" t="str">
            <v>三菱ＵＦＪ</v>
          </cell>
          <cell r="G517" t="str">
            <v>024</v>
          </cell>
        </row>
        <row r="518">
          <cell r="E518" t="str">
            <v>0005築地</v>
          </cell>
          <cell r="F518" t="str">
            <v>三菱ＵＦＪ</v>
          </cell>
          <cell r="G518" t="str">
            <v>025</v>
          </cell>
        </row>
        <row r="519">
          <cell r="E519" t="str">
            <v>0005枚岡</v>
          </cell>
          <cell r="F519" t="str">
            <v>三菱ＵＦＪ</v>
          </cell>
          <cell r="G519" t="str">
            <v>026</v>
          </cell>
        </row>
        <row r="520">
          <cell r="E520" t="str">
            <v>0005大伝馬町</v>
          </cell>
          <cell r="F520" t="str">
            <v>三菱ＵＦＪ</v>
          </cell>
          <cell r="G520" t="str">
            <v>027</v>
          </cell>
        </row>
        <row r="521">
          <cell r="E521" t="str">
            <v>0005淡路</v>
          </cell>
          <cell r="F521" t="str">
            <v>三菱ＵＦＪ</v>
          </cell>
          <cell r="G521" t="str">
            <v>028</v>
          </cell>
        </row>
        <row r="522">
          <cell r="E522" t="str">
            <v>0005森小路</v>
          </cell>
          <cell r="F522" t="str">
            <v>三菱ＵＦＪ</v>
          </cell>
          <cell r="G522" t="str">
            <v>029</v>
          </cell>
        </row>
        <row r="523">
          <cell r="E523" t="str">
            <v>0005都島</v>
          </cell>
          <cell r="F523" t="str">
            <v>三菱ＵＦＪ</v>
          </cell>
          <cell r="G523" t="str">
            <v>030</v>
          </cell>
        </row>
        <row r="524">
          <cell r="E524" t="str">
            <v>0005心斎橋</v>
          </cell>
          <cell r="F524" t="str">
            <v>三菱ＵＦＪ</v>
          </cell>
          <cell r="G524" t="str">
            <v>031</v>
          </cell>
        </row>
        <row r="525">
          <cell r="E525" t="str">
            <v>0005上町</v>
          </cell>
          <cell r="F525" t="str">
            <v>三菱ＵＦＪ</v>
          </cell>
          <cell r="G525" t="str">
            <v>032</v>
          </cell>
        </row>
        <row r="526">
          <cell r="E526" t="str">
            <v>0005大阪恵美須</v>
          </cell>
          <cell r="F526" t="str">
            <v>三菱ＵＦＪ</v>
          </cell>
          <cell r="G526" t="str">
            <v>033</v>
          </cell>
        </row>
        <row r="527">
          <cell r="E527" t="str">
            <v>0005日本一</v>
          </cell>
          <cell r="F527" t="str">
            <v>三菱ＵＦＪ</v>
          </cell>
          <cell r="G527" t="str">
            <v>034</v>
          </cell>
        </row>
        <row r="528">
          <cell r="E528" t="str">
            <v>0005難波</v>
          </cell>
          <cell r="F528" t="str">
            <v>三菱ＵＦＪ</v>
          </cell>
          <cell r="G528" t="str">
            <v>035</v>
          </cell>
        </row>
        <row r="529">
          <cell r="E529" t="str">
            <v>0005信濃橋</v>
          </cell>
          <cell r="F529" t="str">
            <v>三菱ＵＦＪ</v>
          </cell>
          <cell r="G529" t="str">
            <v>036</v>
          </cell>
        </row>
        <row r="530">
          <cell r="E530" t="str">
            <v>0005天神橋</v>
          </cell>
          <cell r="F530" t="str">
            <v>三菱ＵＦＪ</v>
          </cell>
          <cell r="G530" t="str">
            <v>037</v>
          </cell>
        </row>
        <row r="531">
          <cell r="E531" t="str">
            <v>0005瑞江</v>
          </cell>
          <cell r="F531" t="str">
            <v>三菱ＵＦＪ</v>
          </cell>
          <cell r="G531" t="str">
            <v>038</v>
          </cell>
        </row>
        <row r="532">
          <cell r="E532" t="str">
            <v>0005天六</v>
          </cell>
          <cell r="F532" t="str">
            <v>三菱ＵＦＪ</v>
          </cell>
          <cell r="G532" t="str">
            <v>039</v>
          </cell>
        </row>
        <row r="533">
          <cell r="E533" t="str">
            <v>0005梅田新道</v>
          </cell>
          <cell r="F533" t="str">
            <v>三菱ＵＦＪ</v>
          </cell>
          <cell r="G533" t="str">
            <v>040</v>
          </cell>
        </row>
        <row r="534">
          <cell r="E534" t="str">
            <v>0005虎ノ門</v>
          </cell>
          <cell r="F534" t="str">
            <v>三菱ＵＦＪ</v>
          </cell>
          <cell r="G534" t="str">
            <v>041</v>
          </cell>
        </row>
        <row r="535">
          <cell r="E535" t="str">
            <v>0005清水</v>
          </cell>
          <cell r="F535" t="str">
            <v>三菱ＵＦＪ</v>
          </cell>
          <cell r="G535" t="str">
            <v>042</v>
          </cell>
        </row>
        <row r="536">
          <cell r="E536" t="str">
            <v>0005田町</v>
          </cell>
          <cell r="F536" t="str">
            <v>三菱ＵＦＪ</v>
          </cell>
          <cell r="G536" t="str">
            <v>043</v>
          </cell>
        </row>
        <row r="537">
          <cell r="E537" t="str">
            <v>0005梅田</v>
          </cell>
          <cell r="F537" t="str">
            <v>三菱ＵＦＪ</v>
          </cell>
          <cell r="G537" t="str">
            <v>044</v>
          </cell>
        </row>
        <row r="538">
          <cell r="E538" t="str">
            <v>0005六本木</v>
          </cell>
          <cell r="F538" t="str">
            <v>三菱ＵＦＪ</v>
          </cell>
          <cell r="G538" t="str">
            <v>045</v>
          </cell>
        </row>
        <row r="539">
          <cell r="E539" t="str">
            <v>0005上本町</v>
          </cell>
          <cell r="F539" t="str">
            <v>三菱ＵＦＪ</v>
          </cell>
          <cell r="G539" t="str">
            <v>046</v>
          </cell>
        </row>
        <row r="540">
          <cell r="E540" t="str">
            <v>0005広尾</v>
          </cell>
          <cell r="F540" t="str">
            <v>三菱ＵＦＪ</v>
          </cell>
          <cell r="G540" t="str">
            <v>047</v>
          </cell>
        </row>
        <row r="541">
          <cell r="E541" t="str">
            <v>0005針中野</v>
          </cell>
          <cell r="F541" t="str">
            <v>三菱ＵＦＪ</v>
          </cell>
          <cell r="G541" t="str">
            <v>048</v>
          </cell>
        </row>
        <row r="542">
          <cell r="E542" t="str">
            <v>0005萩ノ茶屋</v>
          </cell>
          <cell r="F542" t="str">
            <v>三菱ＵＦＪ</v>
          </cell>
          <cell r="G542" t="str">
            <v>049</v>
          </cell>
        </row>
        <row r="543">
          <cell r="E543" t="str">
            <v>0005新宿通</v>
          </cell>
          <cell r="F543" t="str">
            <v>三菱ＵＦＪ</v>
          </cell>
          <cell r="G543" t="str">
            <v>050</v>
          </cell>
        </row>
        <row r="544">
          <cell r="E544" t="str">
            <v>0005四谷</v>
          </cell>
          <cell r="F544" t="str">
            <v>三菱ＵＦＪ</v>
          </cell>
          <cell r="G544" t="str">
            <v>051</v>
          </cell>
        </row>
        <row r="545">
          <cell r="E545" t="str">
            <v>0005神楽坂</v>
          </cell>
          <cell r="F545" t="str">
            <v>三菱ＵＦＪ</v>
          </cell>
          <cell r="G545" t="str">
            <v>052</v>
          </cell>
        </row>
        <row r="546">
          <cell r="E546" t="str">
            <v>0005高田馬場</v>
          </cell>
          <cell r="F546" t="str">
            <v>三菱ＵＦＪ</v>
          </cell>
          <cell r="G546" t="str">
            <v>053</v>
          </cell>
        </row>
        <row r="547">
          <cell r="E547" t="str">
            <v>0005九条</v>
          </cell>
          <cell r="F547" t="str">
            <v>三菱ＵＦＪ</v>
          </cell>
          <cell r="G547" t="str">
            <v>054</v>
          </cell>
        </row>
        <row r="548">
          <cell r="E548" t="str">
            <v>0005新宿西</v>
          </cell>
          <cell r="F548" t="str">
            <v>三菱ＵＦＪ</v>
          </cell>
          <cell r="G548" t="str">
            <v>055</v>
          </cell>
        </row>
        <row r="549">
          <cell r="E549" t="str">
            <v>0005あびこ</v>
          </cell>
          <cell r="F549" t="str">
            <v>三菱ＵＦＪ</v>
          </cell>
          <cell r="G549" t="str">
            <v>056</v>
          </cell>
        </row>
        <row r="550">
          <cell r="E550" t="str">
            <v>0005築港</v>
          </cell>
          <cell r="F550" t="str">
            <v>三菱ＵＦＪ</v>
          </cell>
          <cell r="G550" t="str">
            <v>057</v>
          </cell>
        </row>
        <row r="551">
          <cell r="E551" t="str">
            <v>0005堂島</v>
          </cell>
          <cell r="F551" t="str">
            <v>三菱ＵＦＪ</v>
          </cell>
          <cell r="G551" t="str">
            <v>058</v>
          </cell>
        </row>
        <row r="552">
          <cell r="E552" t="str">
            <v>0005野田</v>
          </cell>
          <cell r="F552" t="str">
            <v>三菱ＵＦＪ</v>
          </cell>
          <cell r="G552" t="str">
            <v>059</v>
          </cell>
        </row>
        <row r="553">
          <cell r="E553" t="str">
            <v>0005江戸川橋</v>
          </cell>
          <cell r="F553" t="str">
            <v>三菱ＵＦＪ</v>
          </cell>
          <cell r="G553" t="str">
            <v>060</v>
          </cell>
        </row>
        <row r="554">
          <cell r="E554" t="str">
            <v>0005駒込</v>
          </cell>
          <cell r="F554" t="str">
            <v>三菱ＵＦＪ</v>
          </cell>
          <cell r="G554" t="str">
            <v>061</v>
          </cell>
        </row>
        <row r="555">
          <cell r="E555" t="str">
            <v>0005春日町</v>
          </cell>
          <cell r="F555" t="str">
            <v>三菱ＵＦＪ</v>
          </cell>
          <cell r="G555" t="str">
            <v>062</v>
          </cell>
        </row>
        <row r="556">
          <cell r="E556" t="str">
            <v>0005千駄木</v>
          </cell>
          <cell r="F556" t="str">
            <v>三菱ＵＦＪ</v>
          </cell>
          <cell r="G556" t="str">
            <v>063</v>
          </cell>
        </row>
        <row r="557">
          <cell r="E557" t="str">
            <v>0005赤坂見附</v>
          </cell>
          <cell r="F557" t="str">
            <v>三菱ＵＦＪ</v>
          </cell>
          <cell r="G557" t="str">
            <v>064</v>
          </cell>
        </row>
        <row r="558">
          <cell r="E558" t="str">
            <v>0005上野中央</v>
          </cell>
          <cell r="F558" t="str">
            <v>三菱ＵＦＪ</v>
          </cell>
          <cell r="G558" t="str">
            <v>065</v>
          </cell>
        </row>
        <row r="559">
          <cell r="E559" t="str">
            <v>0005城東</v>
          </cell>
          <cell r="F559" t="str">
            <v>三菱ＵＦＪ</v>
          </cell>
          <cell r="G559" t="str">
            <v>066</v>
          </cell>
        </row>
        <row r="560">
          <cell r="E560" t="str">
            <v>0005大阪駅前</v>
          </cell>
          <cell r="F560" t="str">
            <v>三菱ＵＦＪ</v>
          </cell>
          <cell r="G560" t="str">
            <v>067</v>
          </cell>
        </row>
        <row r="561">
          <cell r="E561" t="str">
            <v>0005十三</v>
          </cell>
          <cell r="F561" t="str">
            <v>三菱ＵＦＪ</v>
          </cell>
          <cell r="G561" t="str">
            <v>068</v>
          </cell>
        </row>
        <row r="562">
          <cell r="E562" t="str">
            <v>0005浅草橋</v>
          </cell>
          <cell r="F562" t="str">
            <v>三菱ＵＦＪ</v>
          </cell>
          <cell r="G562" t="str">
            <v>069</v>
          </cell>
        </row>
        <row r="563">
          <cell r="E563" t="str">
            <v>0005今里</v>
          </cell>
          <cell r="F563" t="str">
            <v>三菱ＵＦＪ</v>
          </cell>
          <cell r="G563" t="str">
            <v>070</v>
          </cell>
        </row>
        <row r="564">
          <cell r="E564" t="str">
            <v>0005玉出</v>
          </cell>
          <cell r="F564" t="str">
            <v>三菱ＵＦＪ</v>
          </cell>
          <cell r="G564" t="str">
            <v>071</v>
          </cell>
        </row>
        <row r="565">
          <cell r="E565" t="str">
            <v>0005阿倍野橋</v>
          </cell>
          <cell r="F565" t="str">
            <v>三菱ＵＦＪ</v>
          </cell>
          <cell r="G565" t="str">
            <v>072</v>
          </cell>
        </row>
        <row r="566">
          <cell r="E566" t="str">
            <v>0005放出</v>
          </cell>
          <cell r="F566" t="str">
            <v>三菱ＵＦＪ</v>
          </cell>
          <cell r="G566" t="str">
            <v>073</v>
          </cell>
        </row>
        <row r="567">
          <cell r="E567" t="str">
            <v>0005江坂</v>
          </cell>
          <cell r="F567" t="str">
            <v>三菱ＵＦＪ</v>
          </cell>
          <cell r="G567" t="str">
            <v>074</v>
          </cell>
        </row>
        <row r="568">
          <cell r="E568" t="str">
            <v>0005新百合ヶ丘</v>
          </cell>
          <cell r="F568" t="str">
            <v>三菱ＵＦＪ</v>
          </cell>
          <cell r="G568" t="str">
            <v>075</v>
          </cell>
        </row>
        <row r="569">
          <cell r="E569" t="str">
            <v>0005平野南口</v>
          </cell>
          <cell r="F569" t="str">
            <v>三菱ＵＦＪ</v>
          </cell>
          <cell r="G569" t="str">
            <v>076</v>
          </cell>
        </row>
        <row r="570">
          <cell r="E570" t="str">
            <v>0005大阪ポートタウン</v>
          </cell>
          <cell r="F570" t="str">
            <v>三菱ＵＦＪ</v>
          </cell>
          <cell r="G570" t="str">
            <v>077</v>
          </cell>
        </row>
        <row r="571">
          <cell r="E571" t="str">
            <v>0005上新庄</v>
          </cell>
          <cell r="F571" t="str">
            <v>三菱ＵＦＪ</v>
          </cell>
          <cell r="G571" t="str">
            <v>078</v>
          </cell>
        </row>
        <row r="572">
          <cell r="E572" t="str">
            <v>0005武蔵小杉駅前</v>
          </cell>
          <cell r="F572" t="str">
            <v>三菱ＵＦＪ</v>
          </cell>
          <cell r="G572" t="str">
            <v>079</v>
          </cell>
        </row>
        <row r="573">
          <cell r="E573" t="str">
            <v>0005本所中央</v>
          </cell>
          <cell r="F573" t="str">
            <v>三菱ＵＦＪ</v>
          </cell>
          <cell r="G573" t="str">
            <v>080</v>
          </cell>
        </row>
        <row r="574">
          <cell r="E574" t="str">
            <v>0005押上</v>
          </cell>
          <cell r="F574" t="str">
            <v>三菱ＵＦＪ</v>
          </cell>
          <cell r="G574" t="str">
            <v>081</v>
          </cell>
        </row>
        <row r="575">
          <cell r="E575" t="str">
            <v>0005錦糸町</v>
          </cell>
          <cell r="F575" t="str">
            <v>三菱ＵＦＪ</v>
          </cell>
          <cell r="G575" t="str">
            <v>082</v>
          </cell>
        </row>
        <row r="576">
          <cell r="E576" t="str">
            <v>0005新大阪駅前</v>
          </cell>
          <cell r="F576" t="str">
            <v>三菱ＵＦＪ</v>
          </cell>
          <cell r="G576" t="str">
            <v>083</v>
          </cell>
        </row>
        <row r="577">
          <cell r="E577" t="str">
            <v>0005青山通</v>
          </cell>
          <cell r="F577" t="str">
            <v>三菱ＵＦＪ</v>
          </cell>
          <cell r="G577" t="str">
            <v>084</v>
          </cell>
        </row>
        <row r="578">
          <cell r="E578" t="str">
            <v>0005亀戸北口</v>
          </cell>
          <cell r="F578" t="str">
            <v>三菱ＵＦＪ</v>
          </cell>
          <cell r="G578" t="str">
            <v>085</v>
          </cell>
        </row>
        <row r="579">
          <cell r="E579" t="str">
            <v>0005深川</v>
          </cell>
          <cell r="F579" t="str">
            <v>三菱ＵＦＪ</v>
          </cell>
          <cell r="G579" t="str">
            <v>086</v>
          </cell>
        </row>
        <row r="580">
          <cell r="E580" t="str">
            <v>0005茨木西</v>
          </cell>
          <cell r="F580" t="str">
            <v>三菱ＵＦＪ</v>
          </cell>
          <cell r="G580" t="str">
            <v>087</v>
          </cell>
        </row>
        <row r="581">
          <cell r="E581" t="str">
            <v>0005寝屋川</v>
          </cell>
          <cell r="F581" t="str">
            <v>三菱ＵＦＪ</v>
          </cell>
          <cell r="G581" t="str">
            <v>088</v>
          </cell>
        </row>
        <row r="582">
          <cell r="E582" t="str">
            <v>0005青葉台駅前</v>
          </cell>
          <cell r="F582" t="str">
            <v>三菱ＵＦＪ</v>
          </cell>
          <cell r="G582" t="str">
            <v>089</v>
          </cell>
        </row>
        <row r="583">
          <cell r="E583" t="str">
            <v>0005経堂</v>
          </cell>
          <cell r="F583" t="str">
            <v>三菱ＵＦＪ</v>
          </cell>
          <cell r="G583" t="str">
            <v>091</v>
          </cell>
        </row>
        <row r="584">
          <cell r="E584" t="str">
            <v>0005中之島</v>
          </cell>
          <cell r="F584" t="str">
            <v>三菱ＵＦＪ</v>
          </cell>
          <cell r="G584" t="str">
            <v>092</v>
          </cell>
        </row>
        <row r="585">
          <cell r="E585" t="str">
            <v>0005平針</v>
          </cell>
          <cell r="F585" t="str">
            <v>三菱ＵＦＪ</v>
          </cell>
          <cell r="G585" t="str">
            <v>095</v>
          </cell>
        </row>
        <row r="586">
          <cell r="E586" t="str">
            <v>0005土古</v>
          </cell>
          <cell r="F586" t="str">
            <v>三菱ＵＦＪ</v>
          </cell>
          <cell r="G586" t="str">
            <v>097</v>
          </cell>
        </row>
        <row r="587">
          <cell r="E587" t="str">
            <v>0005汁谷出張所</v>
          </cell>
          <cell r="F587" t="str">
            <v>三菱ＵＦＪ</v>
          </cell>
          <cell r="G587" t="str">
            <v>098</v>
          </cell>
        </row>
        <row r="588">
          <cell r="E588" t="str">
            <v>0005東京都庁第二本庁舎出張所</v>
          </cell>
          <cell r="F588" t="str">
            <v>三菱ＵＦＪ</v>
          </cell>
          <cell r="G588" t="str">
            <v>099</v>
          </cell>
        </row>
        <row r="589">
          <cell r="E589" t="str">
            <v>0005大阪公務部</v>
          </cell>
          <cell r="F589" t="str">
            <v>三菱ＵＦＪ</v>
          </cell>
          <cell r="G589" t="str">
            <v>100</v>
          </cell>
        </row>
        <row r="590">
          <cell r="E590" t="str">
            <v>0005東京為替集中</v>
          </cell>
          <cell r="F590" t="str">
            <v>三菱ＵＦＪ</v>
          </cell>
          <cell r="G590" t="str">
            <v>102</v>
          </cell>
        </row>
        <row r="591">
          <cell r="E591" t="str">
            <v>0005千代田</v>
          </cell>
          <cell r="F591" t="str">
            <v>三菱ＵＦＪ</v>
          </cell>
          <cell r="G591" t="str">
            <v>103</v>
          </cell>
        </row>
        <row r="592">
          <cell r="E592" t="str">
            <v>0005目黒駅前</v>
          </cell>
          <cell r="F592" t="str">
            <v>三菱ＵＦＪ</v>
          </cell>
          <cell r="G592" t="str">
            <v>104</v>
          </cell>
        </row>
        <row r="593">
          <cell r="E593" t="str">
            <v>0005小山</v>
          </cell>
          <cell r="F593" t="str">
            <v>三菱ＵＦＪ</v>
          </cell>
          <cell r="G593" t="str">
            <v>105</v>
          </cell>
        </row>
        <row r="594">
          <cell r="E594" t="str">
            <v>0005大阪為替集中</v>
          </cell>
          <cell r="F594" t="str">
            <v>三菱ＵＦＪ</v>
          </cell>
          <cell r="G594" t="str">
            <v>108</v>
          </cell>
        </row>
        <row r="595">
          <cell r="E595" t="str">
            <v>0005御堂筋</v>
          </cell>
          <cell r="F595" t="str">
            <v>三菱ＵＦＪ</v>
          </cell>
          <cell r="G595" t="str">
            <v>109</v>
          </cell>
        </row>
        <row r="596">
          <cell r="E596" t="str">
            <v>0005自由が丘駅前</v>
          </cell>
          <cell r="F596" t="str">
            <v>三菱ＵＦＪ</v>
          </cell>
          <cell r="G596" t="str">
            <v>110</v>
          </cell>
        </row>
        <row r="597">
          <cell r="E597" t="str">
            <v>0005都立大学駅前</v>
          </cell>
          <cell r="F597" t="str">
            <v>三菱ＵＦＪ</v>
          </cell>
          <cell r="G597" t="str">
            <v>111</v>
          </cell>
        </row>
        <row r="598">
          <cell r="E598" t="str">
            <v>0005宇治大久保支店</v>
          </cell>
          <cell r="F598" t="str">
            <v>三菱ＵＦＪ</v>
          </cell>
          <cell r="G598" t="str">
            <v>112</v>
          </cell>
        </row>
        <row r="599">
          <cell r="E599" t="str">
            <v>0005尾西</v>
          </cell>
          <cell r="F599" t="str">
            <v>三菱ＵＦＪ</v>
          </cell>
          <cell r="G599" t="str">
            <v>114</v>
          </cell>
        </row>
        <row r="600">
          <cell r="E600" t="str">
            <v>0005大森</v>
          </cell>
          <cell r="F600" t="str">
            <v>三菱ＵＦＪ</v>
          </cell>
          <cell r="G600" t="str">
            <v>115</v>
          </cell>
        </row>
        <row r="601">
          <cell r="E601" t="str">
            <v>0005池上</v>
          </cell>
          <cell r="F601" t="str">
            <v>三菱ＵＦＪ</v>
          </cell>
          <cell r="G601" t="str">
            <v>116</v>
          </cell>
        </row>
        <row r="602">
          <cell r="E602" t="str">
            <v>0005蒲田</v>
          </cell>
          <cell r="F602" t="str">
            <v>三菱ＵＦＪ</v>
          </cell>
          <cell r="G602" t="str">
            <v>117</v>
          </cell>
        </row>
        <row r="603">
          <cell r="E603" t="str">
            <v>0005羽田</v>
          </cell>
          <cell r="F603" t="str">
            <v>三菱ＵＦＪ</v>
          </cell>
          <cell r="G603" t="str">
            <v>118</v>
          </cell>
        </row>
        <row r="604">
          <cell r="E604" t="str">
            <v>0005長原</v>
          </cell>
          <cell r="F604" t="str">
            <v>三菱ＵＦＪ</v>
          </cell>
          <cell r="G604" t="str">
            <v>119</v>
          </cell>
        </row>
        <row r="605">
          <cell r="E605" t="str">
            <v>0005南浦和</v>
          </cell>
          <cell r="F605" t="str">
            <v>三菱ＵＦＪ</v>
          </cell>
          <cell r="G605" t="str">
            <v>121</v>
          </cell>
        </row>
        <row r="606">
          <cell r="E606" t="str">
            <v>0005横浜中山</v>
          </cell>
          <cell r="F606" t="str">
            <v>三菱ＵＦＪ</v>
          </cell>
          <cell r="G606" t="str">
            <v>123</v>
          </cell>
        </row>
        <row r="607">
          <cell r="E607" t="str">
            <v>0005東戸塚</v>
          </cell>
          <cell r="F607" t="str">
            <v>三菱ＵＦＪ</v>
          </cell>
          <cell r="G607" t="str">
            <v>124</v>
          </cell>
        </row>
        <row r="608">
          <cell r="E608" t="str">
            <v>0005練馬平和台</v>
          </cell>
          <cell r="F608" t="str">
            <v>三菱ＵＦＪ</v>
          </cell>
          <cell r="G608" t="str">
            <v>125</v>
          </cell>
        </row>
        <row r="609">
          <cell r="E609" t="str">
            <v>0005昭島</v>
          </cell>
          <cell r="F609" t="str">
            <v>三菱ＵＦＪ</v>
          </cell>
          <cell r="G609" t="str">
            <v>126</v>
          </cell>
        </row>
        <row r="610">
          <cell r="E610" t="str">
            <v>0005下北沢</v>
          </cell>
          <cell r="F610" t="str">
            <v>三菱ＵＦＪ</v>
          </cell>
          <cell r="G610" t="str">
            <v>127</v>
          </cell>
        </row>
        <row r="611">
          <cell r="E611" t="str">
            <v>0005久我山駅前</v>
          </cell>
          <cell r="F611" t="str">
            <v>三菱ＵＦＪ</v>
          </cell>
          <cell r="G611" t="str">
            <v>128</v>
          </cell>
        </row>
        <row r="612">
          <cell r="E612" t="str">
            <v>0005田園調布駅前出張所</v>
          </cell>
          <cell r="F612" t="str">
            <v>三菱ＵＦＪ</v>
          </cell>
          <cell r="G612" t="str">
            <v>129</v>
          </cell>
        </row>
        <row r="613">
          <cell r="E613" t="str">
            <v>0005世田谷</v>
          </cell>
          <cell r="F613" t="str">
            <v>三菱ＵＦＪ</v>
          </cell>
          <cell r="G613" t="str">
            <v>130</v>
          </cell>
        </row>
        <row r="614">
          <cell r="E614" t="str">
            <v>0005玉川</v>
          </cell>
          <cell r="F614" t="str">
            <v>三菱ＵＦＪ</v>
          </cell>
          <cell r="G614" t="str">
            <v>131</v>
          </cell>
        </row>
        <row r="615">
          <cell r="E615" t="str">
            <v>0005成城</v>
          </cell>
          <cell r="F615" t="str">
            <v>三菱ＵＦＪ</v>
          </cell>
          <cell r="G615" t="str">
            <v>132</v>
          </cell>
        </row>
        <row r="616">
          <cell r="E616" t="str">
            <v>0005表参道</v>
          </cell>
          <cell r="F616" t="str">
            <v>三菱ＵＦＪ</v>
          </cell>
          <cell r="G616" t="str">
            <v>133</v>
          </cell>
        </row>
        <row r="617">
          <cell r="E617" t="str">
            <v>0005橿原</v>
          </cell>
          <cell r="F617" t="str">
            <v>三菱ＵＦＪ</v>
          </cell>
          <cell r="G617" t="str">
            <v>134</v>
          </cell>
        </row>
        <row r="618">
          <cell r="E618" t="str">
            <v>0005渋谷</v>
          </cell>
          <cell r="F618" t="str">
            <v>三菱ＵＦＪ</v>
          </cell>
          <cell r="G618" t="str">
            <v>135</v>
          </cell>
        </row>
        <row r="619">
          <cell r="E619" t="str">
            <v>0005恵比寿</v>
          </cell>
          <cell r="F619" t="str">
            <v>三菱ＵＦＪ</v>
          </cell>
          <cell r="G619" t="str">
            <v>136</v>
          </cell>
        </row>
        <row r="620">
          <cell r="E620" t="str">
            <v>0005代々木上原</v>
          </cell>
          <cell r="F620" t="str">
            <v>三菱ＵＦＪ</v>
          </cell>
          <cell r="G620" t="str">
            <v>137</v>
          </cell>
        </row>
        <row r="621">
          <cell r="E621" t="str">
            <v>0005笹塚</v>
          </cell>
          <cell r="F621" t="str">
            <v>三菱ＵＦＪ</v>
          </cell>
          <cell r="G621" t="str">
            <v>138</v>
          </cell>
        </row>
        <row r="622">
          <cell r="E622" t="str">
            <v>0005学芸大学駅前</v>
          </cell>
          <cell r="F622" t="str">
            <v>三菱ＵＦＪ</v>
          </cell>
          <cell r="G622" t="str">
            <v>140</v>
          </cell>
        </row>
        <row r="623">
          <cell r="E623" t="str">
            <v>0005大泉学園</v>
          </cell>
          <cell r="F623" t="str">
            <v>三菱ＵＦＪ</v>
          </cell>
          <cell r="G623" t="str">
            <v>142</v>
          </cell>
        </row>
        <row r="624">
          <cell r="E624" t="str">
            <v>0005四貫島</v>
          </cell>
          <cell r="F624" t="str">
            <v>三菱ＵＦＪ</v>
          </cell>
          <cell r="G624" t="str">
            <v>143</v>
          </cell>
        </row>
        <row r="625">
          <cell r="E625" t="str">
            <v>0005関西中央</v>
          </cell>
          <cell r="F625" t="str">
            <v>三菱ＵＦＪ</v>
          </cell>
          <cell r="G625" t="str">
            <v>144</v>
          </cell>
        </row>
        <row r="626">
          <cell r="E626" t="str">
            <v>0005阪急梅田北</v>
          </cell>
          <cell r="F626" t="str">
            <v>三菱ＵＦＪ</v>
          </cell>
          <cell r="G626" t="str">
            <v>145</v>
          </cell>
        </row>
        <row r="627">
          <cell r="E627" t="str">
            <v>0005プロミス振込</v>
          </cell>
          <cell r="F627" t="str">
            <v>三菱ＵＦＪ</v>
          </cell>
          <cell r="G627" t="str">
            <v>146</v>
          </cell>
        </row>
        <row r="628">
          <cell r="E628" t="str">
            <v>0005新東京</v>
          </cell>
          <cell r="F628" t="str">
            <v>三菱ＵＦＪ</v>
          </cell>
          <cell r="G628" t="str">
            <v>147</v>
          </cell>
        </row>
        <row r="629">
          <cell r="E629" t="str">
            <v>0005竹橋</v>
          </cell>
          <cell r="F629" t="str">
            <v>三菱ＵＦＪ</v>
          </cell>
          <cell r="G629" t="str">
            <v>148</v>
          </cell>
        </row>
        <row r="630">
          <cell r="E630" t="str">
            <v>0005仙川</v>
          </cell>
          <cell r="F630" t="str">
            <v>三菱ＵＦＪ</v>
          </cell>
          <cell r="G630" t="str">
            <v>149</v>
          </cell>
        </row>
        <row r="631">
          <cell r="E631" t="str">
            <v>0005名古屋営業部</v>
          </cell>
          <cell r="F631" t="str">
            <v>三菱ＵＦＪ</v>
          </cell>
          <cell r="G631" t="str">
            <v>150</v>
          </cell>
        </row>
        <row r="632">
          <cell r="E632" t="str">
            <v>0005中野</v>
          </cell>
          <cell r="F632" t="str">
            <v>三菱ＵＦＪ</v>
          </cell>
          <cell r="G632" t="str">
            <v>151</v>
          </cell>
        </row>
        <row r="633">
          <cell r="E633" t="str">
            <v>0005東中野</v>
          </cell>
          <cell r="F633" t="str">
            <v>三菱ＵＦＪ</v>
          </cell>
          <cell r="G633" t="str">
            <v>152</v>
          </cell>
        </row>
        <row r="634">
          <cell r="E634" t="str">
            <v>0005野方</v>
          </cell>
          <cell r="F634" t="str">
            <v>三菱ＵＦＪ</v>
          </cell>
          <cell r="G634" t="str">
            <v>153</v>
          </cell>
        </row>
        <row r="635">
          <cell r="E635" t="str">
            <v>0005白金</v>
          </cell>
          <cell r="F635" t="str">
            <v>三菱ＵＦＪ</v>
          </cell>
          <cell r="G635" t="str">
            <v>154</v>
          </cell>
        </row>
        <row r="636">
          <cell r="E636" t="str">
            <v>0005高円寺</v>
          </cell>
          <cell r="F636" t="str">
            <v>三菱ＵＦＪ</v>
          </cell>
          <cell r="G636" t="str">
            <v>155</v>
          </cell>
        </row>
        <row r="637">
          <cell r="E637" t="str">
            <v>0005阿佐ヶ谷</v>
          </cell>
          <cell r="F637" t="str">
            <v>三菱ＵＦＪ</v>
          </cell>
          <cell r="G637" t="str">
            <v>156</v>
          </cell>
        </row>
        <row r="638">
          <cell r="E638" t="str">
            <v>0005荻窪</v>
          </cell>
          <cell r="F638" t="str">
            <v>三菱ＵＦＪ</v>
          </cell>
          <cell r="G638" t="str">
            <v>157</v>
          </cell>
        </row>
        <row r="639">
          <cell r="E639" t="str">
            <v>0005西荻窪駅前</v>
          </cell>
          <cell r="F639" t="str">
            <v>三菱ＵＦＪ</v>
          </cell>
          <cell r="G639" t="str">
            <v>158</v>
          </cell>
        </row>
        <row r="640">
          <cell r="E640" t="str">
            <v>0005上北沢</v>
          </cell>
          <cell r="F640" t="str">
            <v>三菱ＵＦＪ</v>
          </cell>
          <cell r="G640" t="str">
            <v>160</v>
          </cell>
        </row>
        <row r="641">
          <cell r="E641" t="str">
            <v>0005橋本</v>
          </cell>
          <cell r="F641" t="str">
            <v>三菱ＵＦＪ</v>
          </cell>
          <cell r="G641" t="str">
            <v>161</v>
          </cell>
        </row>
        <row r="642">
          <cell r="E642" t="str">
            <v>0005浜田山出張所</v>
          </cell>
          <cell r="F642" t="str">
            <v>三菱ＵＦＪ</v>
          </cell>
          <cell r="G642" t="str">
            <v>162</v>
          </cell>
        </row>
        <row r="643">
          <cell r="E643" t="str">
            <v>0005千住</v>
          </cell>
          <cell r="F643" t="str">
            <v>三菱ＵＦＪ</v>
          </cell>
          <cell r="G643" t="str">
            <v>166</v>
          </cell>
        </row>
        <row r="644">
          <cell r="E644" t="str">
            <v>0005成瀬</v>
          </cell>
          <cell r="F644" t="str">
            <v>三菱ＵＦＪ</v>
          </cell>
          <cell r="G644" t="str">
            <v>167</v>
          </cell>
        </row>
        <row r="645">
          <cell r="E645" t="str">
            <v>0005田無</v>
          </cell>
          <cell r="F645" t="str">
            <v>三菱ＵＦＪ</v>
          </cell>
          <cell r="G645" t="str">
            <v>168</v>
          </cell>
        </row>
        <row r="646">
          <cell r="E646" t="str">
            <v>0005塚本</v>
          </cell>
          <cell r="F646" t="str">
            <v>三菱ＵＦＪ</v>
          </cell>
          <cell r="G646" t="str">
            <v>169</v>
          </cell>
        </row>
        <row r="647">
          <cell r="E647" t="str">
            <v>0005西池袋</v>
          </cell>
          <cell r="F647" t="str">
            <v>三菱ＵＦＪ</v>
          </cell>
          <cell r="G647" t="str">
            <v>170</v>
          </cell>
        </row>
        <row r="648">
          <cell r="E648" t="str">
            <v>0005大塚</v>
          </cell>
          <cell r="F648" t="str">
            <v>三菱ＵＦＪ</v>
          </cell>
          <cell r="G648" t="str">
            <v>171</v>
          </cell>
        </row>
        <row r="649">
          <cell r="E649" t="str">
            <v>0005東長崎</v>
          </cell>
          <cell r="F649" t="str">
            <v>三菱ＵＦＪ</v>
          </cell>
          <cell r="G649" t="str">
            <v>172</v>
          </cell>
        </row>
        <row r="650">
          <cell r="E650" t="str">
            <v>0005池袋東口</v>
          </cell>
          <cell r="F650" t="str">
            <v>三菱ＵＦＪ</v>
          </cell>
          <cell r="G650" t="str">
            <v>173</v>
          </cell>
        </row>
        <row r="651">
          <cell r="E651" t="str">
            <v>0005目白駅前</v>
          </cell>
          <cell r="F651" t="str">
            <v>三菱ＵＦＪ</v>
          </cell>
          <cell r="G651" t="str">
            <v>174</v>
          </cell>
        </row>
        <row r="652">
          <cell r="E652" t="str">
            <v>0005王子</v>
          </cell>
          <cell r="F652" t="str">
            <v>三菱ＵＦＪ</v>
          </cell>
          <cell r="G652" t="str">
            <v>175</v>
          </cell>
        </row>
        <row r="653">
          <cell r="E653" t="str">
            <v>0005滝野川</v>
          </cell>
          <cell r="F653" t="str">
            <v>三菱ＵＦＪ</v>
          </cell>
          <cell r="G653" t="str">
            <v>176</v>
          </cell>
        </row>
        <row r="654">
          <cell r="E654" t="str">
            <v>0005赤羽駅前</v>
          </cell>
          <cell r="F654" t="str">
            <v>三菱ＵＦＪ</v>
          </cell>
          <cell r="G654" t="str">
            <v>177</v>
          </cell>
        </row>
        <row r="655">
          <cell r="E655" t="str">
            <v>0005赤羽</v>
          </cell>
          <cell r="F655" t="str">
            <v>三菱ＵＦＪ</v>
          </cell>
          <cell r="G655" t="str">
            <v>178</v>
          </cell>
        </row>
        <row r="656">
          <cell r="E656" t="str">
            <v>0005日暮里</v>
          </cell>
          <cell r="F656" t="str">
            <v>三菱ＵＦＪ</v>
          </cell>
          <cell r="G656" t="str">
            <v>180</v>
          </cell>
        </row>
        <row r="657">
          <cell r="E657" t="str">
            <v>0005振込第三</v>
          </cell>
          <cell r="F657" t="str">
            <v>三菱ＵＦＪ</v>
          </cell>
          <cell r="G657" t="str">
            <v>181</v>
          </cell>
        </row>
        <row r="658">
          <cell r="E658" t="str">
            <v>0005振込第四</v>
          </cell>
          <cell r="F658" t="str">
            <v>三菱ＵＦＪ</v>
          </cell>
          <cell r="G658" t="str">
            <v>182</v>
          </cell>
        </row>
        <row r="659">
          <cell r="E659" t="str">
            <v>0005帝京大病院出張所</v>
          </cell>
          <cell r="F659" t="str">
            <v>三菱ＵＦＪ</v>
          </cell>
          <cell r="G659" t="str">
            <v>183</v>
          </cell>
        </row>
        <row r="660">
          <cell r="E660" t="str">
            <v>0005新板橋</v>
          </cell>
          <cell r="F660" t="str">
            <v>三菱ＵＦＪ</v>
          </cell>
          <cell r="G660" t="str">
            <v>185</v>
          </cell>
        </row>
        <row r="661">
          <cell r="E661" t="str">
            <v>0005志村</v>
          </cell>
          <cell r="F661" t="str">
            <v>三菱ＵＦＪ</v>
          </cell>
          <cell r="G661" t="str">
            <v>186</v>
          </cell>
        </row>
        <row r="662">
          <cell r="E662" t="str">
            <v>0005大山</v>
          </cell>
          <cell r="F662" t="str">
            <v>三菱ＵＦＪ</v>
          </cell>
          <cell r="G662" t="str">
            <v>187</v>
          </cell>
        </row>
        <row r="663">
          <cell r="E663" t="str">
            <v>0005下赤塚</v>
          </cell>
          <cell r="F663" t="str">
            <v>三菱ＵＦＪ</v>
          </cell>
          <cell r="G663" t="str">
            <v>188</v>
          </cell>
        </row>
        <row r="664">
          <cell r="E664" t="str">
            <v>0005東海公務部</v>
          </cell>
          <cell r="F664" t="str">
            <v>三菱ＵＦＪ</v>
          </cell>
          <cell r="G664" t="str">
            <v>189</v>
          </cell>
        </row>
        <row r="665">
          <cell r="E665" t="str">
            <v>0005江古田</v>
          </cell>
          <cell r="F665" t="str">
            <v>三菱ＵＦＪ</v>
          </cell>
          <cell r="G665" t="str">
            <v>190</v>
          </cell>
        </row>
        <row r="666">
          <cell r="E666" t="str">
            <v>0005愛知県庁出張所</v>
          </cell>
          <cell r="F666" t="str">
            <v>三菱ＵＦＪ</v>
          </cell>
          <cell r="G666" t="str">
            <v>191</v>
          </cell>
        </row>
        <row r="667">
          <cell r="E667" t="str">
            <v>0005名古屋市役所出張所</v>
          </cell>
          <cell r="F667" t="str">
            <v>三菱ＵＦＪ</v>
          </cell>
          <cell r="G667" t="str">
            <v>192</v>
          </cell>
        </row>
        <row r="668">
          <cell r="E668" t="str">
            <v>0005駒沢大学駅前</v>
          </cell>
          <cell r="F668" t="str">
            <v>三菱ＵＦＪ</v>
          </cell>
          <cell r="G668" t="str">
            <v>193</v>
          </cell>
        </row>
        <row r="669">
          <cell r="E669" t="str">
            <v>0005相模大野駅前</v>
          </cell>
          <cell r="F669" t="str">
            <v>三菱ＵＦＪ</v>
          </cell>
          <cell r="G669" t="str">
            <v>194</v>
          </cell>
        </row>
        <row r="670">
          <cell r="E670" t="str">
            <v>0005千住中央</v>
          </cell>
          <cell r="F670" t="str">
            <v>三菱ＵＦＪ</v>
          </cell>
          <cell r="G670" t="str">
            <v>195</v>
          </cell>
        </row>
        <row r="671">
          <cell r="E671" t="str">
            <v>0005振込集中錦</v>
          </cell>
          <cell r="F671" t="str">
            <v>三菱ＵＦＪ</v>
          </cell>
          <cell r="G671" t="str">
            <v>196</v>
          </cell>
        </row>
        <row r="672">
          <cell r="E672" t="str">
            <v>0005トヨタＦＳ証券集中</v>
          </cell>
          <cell r="F672" t="str">
            <v>三菱ＵＦＪ</v>
          </cell>
          <cell r="G672" t="str">
            <v>197</v>
          </cell>
        </row>
        <row r="673">
          <cell r="E673" t="str">
            <v>0005東大阪</v>
          </cell>
          <cell r="F673" t="str">
            <v>三菱ＵＦＪ</v>
          </cell>
          <cell r="G673" t="str">
            <v>201</v>
          </cell>
        </row>
        <row r="674">
          <cell r="E674" t="str">
            <v>0005堺</v>
          </cell>
          <cell r="F674" t="str">
            <v>三菱ＵＦＪ</v>
          </cell>
          <cell r="G674" t="str">
            <v>202</v>
          </cell>
        </row>
        <row r="675">
          <cell r="E675" t="str">
            <v>0005大津町</v>
          </cell>
          <cell r="F675" t="str">
            <v>三菱ＵＦＪ</v>
          </cell>
          <cell r="G675" t="str">
            <v>203</v>
          </cell>
        </row>
        <row r="676">
          <cell r="E676" t="str">
            <v>0005中央市場</v>
          </cell>
          <cell r="F676" t="str">
            <v>三菱ＵＦＪ</v>
          </cell>
          <cell r="G676" t="str">
            <v>204</v>
          </cell>
        </row>
        <row r="677">
          <cell r="E677" t="str">
            <v>0005堺東</v>
          </cell>
          <cell r="F677" t="str">
            <v>三菱ＵＦＪ</v>
          </cell>
          <cell r="G677" t="str">
            <v>205</v>
          </cell>
        </row>
        <row r="678">
          <cell r="E678" t="str">
            <v>0005小岩</v>
          </cell>
          <cell r="F678" t="str">
            <v>三菱ＵＦＪ</v>
          </cell>
          <cell r="G678" t="str">
            <v>206</v>
          </cell>
        </row>
        <row r="679">
          <cell r="E679" t="str">
            <v>0005八尾</v>
          </cell>
          <cell r="F679" t="str">
            <v>三菱ＵＦＪ</v>
          </cell>
          <cell r="G679" t="str">
            <v>207</v>
          </cell>
        </row>
        <row r="680">
          <cell r="E680" t="str">
            <v>0005東</v>
          </cell>
          <cell r="F680" t="str">
            <v>三菱ＵＦＪ</v>
          </cell>
          <cell r="G680" t="str">
            <v>208</v>
          </cell>
        </row>
        <row r="681">
          <cell r="E681" t="str">
            <v>0005松原</v>
          </cell>
          <cell r="F681" t="str">
            <v>三菱ＵＦＪ</v>
          </cell>
          <cell r="G681" t="str">
            <v>209</v>
          </cell>
        </row>
        <row r="682">
          <cell r="E682" t="str">
            <v>0005和泉</v>
          </cell>
          <cell r="F682" t="str">
            <v>三菱ＵＦＪ</v>
          </cell>
          <cell r="G682" t="str">
            <v>210</v>
          </cell>
        </row>
        <row r="683">
          <cell r="E683" t="str">
            <v>0005藤井寺</v>
          </cell>
          <cell r="F683" t="str">
            <v>三菱ＵＦＪ</v>
          </cell>
          <cell r="G683" t="str">
            <v>211</v>
          </cell>
        </row>
        <row r="684">
          <cell r="E684" t="str">
            <v>0005勝川</v>
          </cell>
          <cell r="F684" t="str">
            <v>三菱ＵＦＪ</v>
          </cell>
          <cell r="G684" t="str">
            <v>212</v>
          </cell>
        </row>
        <row r="685">
          <cell r="E685" t="str">
            <v>0005春日井</v>
          </cell>
          <cell r="F685" t="str">
            <v>三菱ＵＦＪ</v>
          </cell>
          <cell r="G685" t="str">
            <v>213</v>
          </cell>
        </row>
        <row r="686">
          <cell r="E686" t="str">
            <v>0005瀬戸</v>
          </cell>
          <cell r="F686" t="str">
            <v>三菱ＵＦＪ</v>
          </cell>
          <cell r="G686" t="str">
            <v>214</v>
          </cell>
        </row>
        <row r="687">
          <cell r="E687" t="str">
            <v>0005新横浜</v>
          </cell>
          <cell r="F687" t="str">
            <v>三菱ＵＦＪ</v>
          </cell>
          <cell r="G687" t="str">
            <v>215</v>
          </cell>
        </row>
        <row r="688">
          <cell r="E688" t="str">
            <v>0005黒川</v>
          </cell>
          <cell r="F688" t="str">
            <v>三菱ＵＦＪ</v>
          </cell>
          <cell r="G688" t="str">
            <v>216</v>
          </cell>
        </row>
        <row r="689">
          <cell r="E689" t="str">
            <v>0005上飯田</v>
          </cell>
          <cell r="F689" t="str">
            <v>三菱ＵＦＪ</v>
          </cell>
          <cell r="G689" t="str">
            <v>217</v>
          </cell>
        </row>
        <row r="690">
          <cell r="E690" t="str">
            <v>0005吹田</v>
          </cell>
          <cell r="F690" t="str">
            <v>三菱ＵＦＪ</v>
          </cell>
          <cell r="G690" t="str">
            <v>218</v>
          </cell>
        </row>
        <row r="691">
          <cell r="E691" t="str">
            <v>0005茨木</v>
          </cell>
          <cell r="F691" t="str">
            <v>三菱ＵＦＪ</v>
          </cell>
          <cell r="G691" t="str">
            <v>219</v>
          </cell>
        </row>
        <row r="692">
          <cell r="E692" t="str">
            <v>0005吉祥寺</v>
          </cell>
          <cell r="F692" t="str">
            <v>三菱ＵＦＪ</v>
          </cell>
          <cell r="G692" t="str">
            <v>220</v>
          </cell>
        </row>
        <row r="693">
          <cell r="E693" t="str">
            <v>0005名古屋駅前</v>
          </cell>
          <cell r="F693" t="str">
            <v>三菱ＵＦＪ</v>
          </cell>
          <cell r="G693" t="str">
            <v>221</v>
          </cell>
        </row>
        <row r="694">
          <cell r="E694" t="str">
            <v>0005三鷹</v>
          </cell>
          <cell r="F694" t="str">
            <v>三菱ＵＦＪ</v>
          </cell>
          <cell r="G694" t="str">
            <v>222</v>
          </cell>
        </row>
        <row r="695">
          <cell r="E695" t="str">
            <v>0005小金井</v>
          </cell>
          <cell r="F695" t="str">
            <v>三菱ＵＦＪ</v>
          </cell>
          <cell r="G695" t="str">
            <v>223</v>
          </cell>
        </row>
        <row r="696">
          <cell r="E696" t="str">
            <v>0005柳橋</v>
          </cell>
          <cell r="F696" t="str">
            <v>三菱ＵＦＪ</v>
          </cell>
          <cell r="G696" t="str">
            <v>224</v>
          </cell>
        </row>
        <row r="697">
          <cell r="E697" t="str">
            <v>0005府中</v>
          </cell>
          <cell r="F697" t="str">
            <v>三菱ＵＦＪ</v>
          </cell>
          <cell r="G697" t="str">
            <v>225</v>
          </cell>
        </row>
        <row r="698">
          <cell r="E698" t="str">
            <v>0005八王子中央</v>
          </cell>
          <cell r="F698" t="str">
            <v>三菱ＵＦＪ</v>
          </cell>
          <cell r="G698" t="str">
            <v>226</v>
          </cell>
        </row>
        <row r="699">
          <cell r="E699" t="str">
            <v>0005立川</v>
          </cell>
          <cell r="F699" t="str">
            <v>三菱ＵＦＪ</v>
          </cell>
          <cell r="G699" t="str">
            <v>227</v>
          </cell>
        </row>
        <row r="700">
          <cell r="E700" t="str">
            <v>0005町田</v>
          </cell>
          <cell r="F700" t="str">
            <v>三菱ＵＦＪ</v>
          </cell>
          <cell r="G700" t="str">
            <v>228</v>
          </cell>
        </row>
        <row r="701">
          <cell r="E701" t="str">
            <v>0005高槻</v>
          </cell>
          <cell r="F701" t="str">
            <v>三菱ＵＦＪ</v>
          </cell>
          <cell r="G701" t="str">
            <v>229</v>
          </cell>
        </row>
        <row r="702">
          <cell r="E702" t="str">
            <v>0005大和田</v>
          </cell>
          <cell r="F702" t="str">
            <v>三菱ＵＦＪ</v>
          </cell>
          <cell r="G702" t="str">
            <v>230</v>
          </cell>
        </row>
        <row r="703">
          <cell r="E703" t="str">
            <v>0005久米川</v>
          </cell>
          <cell r="F703" t="str">
            <v>三菱ＵＦＪ</v>
          </cell>
          <cell r="G703" t="str">
            <v>231</v>
          </cell>
        </row>
        <row r="704">
          <cell r="E704" t="str">
            <v>0005日野豊田</v>
          </cell>
          <cell r="F704" t="str">
            <v>三菱ＵＦＪ</v>
          </cell>
          <cell r="G704" t="str">
            <v>232</v>
          </cell>
        </row>
        <row r="705">
          <cell r="E705" t="str">
            <v>0005鶴川</v>
          </cell>
          <cell r="F705" t="str">
            <v>三菱ＵＦＪ</v>
          </cell>
          <cell r="G705" t="str">
            <v>233</v>
          </cell>
        </row>
        <row r="706">
          <cell r="E706" t="str">
            <v>0005蟹江</v>
          </cell>
          <cell r="F706" t="str">
            <v>三菱ＵＦＪ</v>
          </cell>
          <cell r="G706" t="str">
            <v>234</v>
          </cell>
        </row>
        <row r="707">
          <cell r="E707" t="str">
            <v>0005中村公園前</v>
          </cell>
          <cell r="F707" t="str">
            <v>三菱ＵＦＪ</v>
          </cell>
          <cell r="G707" t="str">
            <v>235</v>
          </cell>
        </row>
        <row r="708">
          <cell r="E708" t="str">
            <v>0005八戸ノ里</v>
          </cell>
          <cell r="F708" t="str">
            <v>三菱ＵＦＪ</v>
          </cell>
          <cell r="G708" t="str">
            <v>236</v>
          </cell>
        </row>
        <row r="709">
          <cell r="E709" t="str">
            <v>0005西春</v>
          </cell>
          <cell r="F709" t="str">
            <v>三菱ＵＦＪ</v>
          </cell>
          <cell r="G709" t="str">
            <v>237</v>
          </cell>
        </row>
        <row r="710">
          <cell r="E710" t="str">
            <v>0005小田井</v>
          </cell>
          <cell r="F710" t="str">
            <v>三菱ＵＦＪ</v>
          </cell>
          <cell r="G710" t="str">
            <v>238</v>
          </cell>
        </row>
        <row r="711">
          <cell r="E711" t="str">
            <v>0005光明池</v>
          </cell>
          <cell r="F711" t="str">
            <v>三菱ＵＦＪ</v>
          </cell>
          <cell r="G711" t="str">
            <v>239</v>
          </cell>
        </row>
        <row r="712">
          <cell r="E712" t="str">
            <v>0005千里中央</v>
          </cell>
          <cell r="F712" t="str">
            <v>三菱ＵＦＪ</v>
          </cell>
          <cell r="G712" t="str">
            <v>240</v>
          </cell>
        </row>
        <row r="713">
          <cell r="E713" t="str">
            <v>0005保谷</v>
          </cell>
          <cell r="F713" t="str">
            <v>三菱ＵＦＪ</v>
          </cell>
          <cell r="G713" t="str">
            <v>241</v>
          </cell>
        </row>
        <row r="714">
          <cell r="E714" t="str">
            <v>0005宮崎台</v>
          </cell>
          <cell r="F714" t="str">
            <v>三菱ＵＦＪ</v>
          </cell>
          <cell r="G714" t="str">
            <v>242</v>
          </cell>
        </row>
        <row r="715">
          <cell r="E715" t="str">
            <v>0005国立</v>
          </cell>
          <cell r="F715" t="str">
            <v>三菱ＵＦＪ</v>
          </cell>
          <cell r="G715" t="str">
            <v>243</v>
          </cell>
        </row>
        <row r="716">
          <cell r="E716" t="str">
            <v>0005阪神甲子園出張所</v>
          </cell>
          <cell r="F716" t="str">
            <v>三菱ＵＦＪ</v>
          </cell>
          <cell r="G716" t="str">
            <v>244</v>
          </cell>
        </row>
        <row r="717">
          <cell r="E717" t="str">
            <v>0005多摩</v>
          </cell>
          <cell r="F717" t="str">
            <v>三菱ＵＦＪ</v>
          </cell>
          <cell r="G717" t="str">
            <v>245</v>
          </cell>
        </row>
        <row r="718">
          <cell r="E718" t="str">
            <v>0005日野市役所</v>
          </cell>
          <cell r="F718" t="str">
            <v>三菱ＵＦＪ</v>
          </cell>
          <cell r="G718" t="str">
            <v>246</v>
          </cell>
        </row>
        <row r="719">
          <cell r="E719" t="str">
            <v>0005河内長野</v>
          </cell>
          <cell r="F719" t="str">
            <v>三菱ＵＦＪ</v>
          </cell>
          <cell r="G719" t="str">
            <v>247</v>
          </cell>
        </row>
        <row r="720">
          <cell r="E720" t="str">
            <v>0005武蔵新城駅前</v>
          </cell>
          <cell r="F720" t="str">
            <v>三菱ＵＦＪ</v>
          </cell>
          <cell r="G720" t="str">
            <v>249</v>
          </cell>
        </row>
        <row r="721">
          <cell r="E721" t="str">
            <v>0005横浜駅前</v>
          </cell>
          <cell r="F721" t="str">
            <v>三菱ＵＦＪ</v>
          </cell>
          <cell r="G721" t="str">
            <v>251</v>
          </cell>
        </row>
        <row r="722">
          <cell r="E722" t="str">
            <v>0005藤ヶ丘</v>
          </cell>
          <cell r="F722" t="str">
            <v>三菱ＵＦＪ</v>
          </cell>
          <cell r="G722" t="str">
            <v>252</v>
          </cell>
        </row>
        <row r="723">
          <cell r="E723" t="str">
            <v>0005川崎</v>
          </cell>
          <cell r="F723" t="str">
            <v>三菱ＵＦＪ</v>
          </cell>
          <cell r="G723" t="str">
            <v>253</v>
          </cell>
        </row>
        <row r="724">
          <cell r="E724" t="str">
            <v>0005元住吉</v>
          </cell>
          <cell r="F724" t="str">
            <v>三菱ＵＦＪ</v>
          </cell>
          <cell r="G724" t="str">
            <v>254</v>
          </cell>
        </row>
        <row r="725">
          <cell r="E725" t="str">
            <v>0005鎌倉</v>
          </cell>
          <cell r="F725" t="str">
            <v>三菱ＵＦＪ</v>
          </cell>
          <cell r="G725" t="str">
            <v>255</v>
          </cell>
        </row>
        <row r="726">
          <cell r="E726" t="str">
            <v>0005平塚駅前</v>
          </cell>
          <cell r="F726" t="str">
            <v>三菱ＵＦＪ</v>
          </cell>
          <cell r="G726" t="str">
            <v>256</v>
          </cell>
        </row>
        <row r="727">
          <cell r="E727" t="str">
            <v>0005藤沢</v>
          </cell>
          <cell r="F727" t="str">
            <v>三菱ＵＦＪ</v>
          </cell>
          <cell r="G727" t="str">
            <v>257</v>
          </cell>
        </row>
        <row r="728">
          <cell r="E728" t="str">
            <v>0005登戸</v>
          </cell>
          <cell r="F728" t="str">
            <v>三菱ＵＦＪ</v>
          </cell>
          <cell r="G728" t="str">
            <v>258</v>
          </cell>
        </row>
        <row r="729">
          <cell r="E729" t="str">
            <v>0005相模原</v>
          </cell>
          <cell r="F729" t="str">
            <v>三菱ＵＦＪ</v>
          </cell>
          <cell r="G729" t="str">
            <v>259</v>
          </cell>
        </row>
        <row r="730">
          <cell r="E730" t="str">
            <v>0005大和</v>
          </cell>
          <cell r="F730" t="str">
            <v>三菱ＵＦＪ</v>
          </cell>
          <cell r="G730" t="str">
            <v>260</v>
          </cell>
        </row>
        <row r="731">
          <cell r="E731" t="str">
            <v>0005茅ヶ崎</v>
          </cell>
          <cell r="F731" t="str">
            <v>三菱ＵＦＪ</v>
          </cell>
          <cell r="G731" t="str">
            <v>261</v>
          </cell>
        </row>
        <row r="732">
          <cell r="E732" t="str">
            <v>0005上大岡</v>
          </cell>
          <cell r="F732" t="str">
            <v>三菱ＵＦＪ</v>
          </cell>
          <cell r="G732" t="str">
            <v>262</v>
          </cell>
        </row>
        <row r="733">
          <cell r="E733" t="str">
            <v>0005今池</v>
          </cell>
          <cell r="F733" t="str">
            <v>三菱ＵＦＪ</v>
          </cell>
          <cell r="G733" t="str">
            <v>263</v>
          </cell>
        </row>
        <row r="734">
          <cell r="E734" t="str">
            <v>0005覚王山</v>
          </cell>
          <cell r="F734" t="str">
            <v>三菱ＵＦＪ</v>
          </cell>
          <cell r="G734" t="str">
            <v>264</v>
          </cell>
        </row>
        <row r="735">
          <cell r="E735" t="str">
            <v>0005本厚木</v>
          </cell>
          <cell r="F735" t="str">
            <v>三菱ＵＦＪ</v>
          </cell>
          <cell r="G735" t="str">
            <v>265</v>
          </cell>
        </row>
        <row r="736">
          <cell r="E736" t="str">
            <v>0005八事</v>
          </cell>
          <cell r="F736" t="str">
            <v>三菱ＵＦＪ</v>
          </cell>
          <cell r="G736" t="str">
            <v>266</v>
          </cell>
        </row>
        <row r="737">
          <cell r="E737" t="str">
            <v>0005鶴舞</v>
          </cell>
          <cell r="F737" t="str">
            <v>三菱ＵＦＪ</v>
          </cell>
          <cell r="G737" t="str">
            <v>267</v>
          </cell>
        </row>
        <row r="738">
          <cell r="E738" t="str">
            <v>0005滝子</v>
          </cell>
          <cell r="F738" t="str">
            <v>三菱ＵＦＪ</v>
          </cell>
          <cell r="G738" t="str">
            <v>268</v>
          </cell>
        </row>
        <row r="739">
          <cell r="E739" t="str">
            <v>0005堀田</v>
          </cell>
          <cell r="F739" t="str">
            <v>三菱ＵＦＪ</v>
          </cell>
          <cell r="G739" t="str">
            <v>269</v>
          </cell>
        </row>
        <row r="740">
          <cell r="E740" t="str">
            <v>0005千葉</v>
          </cell>
          <cell r="F740" t="str">
            <v>三菱ＵＦＪ</v>
          </cell>
          <cell r="G740" t="str">
            <v>270</v>
          </cell>
        </row>
        <row r="741">
          <cell r="E741" t="str">
            <v>0005船橋</v>
          </cell>
          <cell r="F741" t="str">
            <v>三菱ＵＦＪ</v>
          </cell>
          <cell r="G741" t="str">
            <v>271</v>
          </cell>
        </row>
        <row r="742">
          <cell r="E742" t="str">
            <v>0005八幡</v>
          </cell>
          <cell r="F742" t="str">
            <v>三菱ＵＦＪ</v>
          </cell>
          <cell r="G742" t="str">
            <v>272</v>
          </cell>
        </row>
        <row r="743">
          <cell r="E743" t="str">
            <v>0005鳴海</v>
          </cell>
          <cell r="F743" t="str">
            <v>三菱ＵＦＪ</v>
          </cell>
          <cell r="G743" t="str">
            <v>273</v>
          </cell>
        </row>
        <row r="744">
          <cell r="E744" t="str">
            <v>0005松戸西口</v>
          </cell>
          <cell r="F744" t="str">
            <v>三菱ＵＦＪ</v>
          </cell>
          <cell r="G744" t="str">
            <v>274</v>
          </cell>
        </row>
        <row r="745">
          <cell r="E745" t="str">
            <v>0005柏中央</v>
          </cell>
          <cell r="F745" t="str">
            <v>三菱ＵＦＪ</v>
          </cell>
          <cell r="G745" t="str">
            <v>275</v>
          </cell>
        </row>
        <row r="746">
          <cell r="E746" t="str">
            <v>0005星ヶ丘</v>
          </cell>
          <cell r="F746" t="str">
            <v>三菱ＵＦＪ</v>
          </cell>
          <cell r="G746" t="str">
            <v>276</v>
          </cell>
        </row>
        <row r="747">
          <cell r="E747" t="str">
            <v>0005津田沼</v>
          </cell>
          <cell r="F747" t="str">
            <v>三菱ＵＦＪ</v>
          </cell>
          <cell r="G747" t="str">
            <v>277</v>
          </cell>
        </row>
        <row r="748">
          <cell r="E748" t="str">
            <v>0005石川橋</v>
          </cell>
          <cell r="F748" t="str">
            <v>三菱ＵＦＪ</v>
          </cell>
          <cell r="G748" t="str">
            <v>278</v>
          </cell>
        </row>
        <row r="749">
          <cell r="E749" t="str">
            <v>0005鎌ヶ谷特別出張所</v>
          </cell>
          <cell r="F749" t="str">
            <v>三菱ＵＦＪ</v>
          </cell>
          <cell r="G749" t="str">
            <v>279</v>
          </cell>
        </row>
        <row r="750">
          <cell r="E750" t="str">
            <v>0005大和郡山</v>
          </cell>
          <cell r="F750" t="str">
            <v>三菱ＵＦＪ</v>
          </cell>
          <cell r="G750" t="str">
            <v>280</v>
          </cell>
        </row>
        <row r="751">
          <cell r="E751" t="str">
            <v>0005栄町</v>
          </cell>
          <cell r="F751" t="str">
            <v>三菱ＵＦＪ</v>
          </cell>
          <cell r="G751" t="str">
            <v>281</v>
          </cell>
        </row>
        <row r="752">
          <cell r="E752" t="str">
            <v>0005上前津</v>
          </cell>
          <cell r="F752" t="str">
            <v>三菱ＵＦＪ</v>
          </cell>
          <cell r="G752" t="str">
            <v>282</v>
          </cell>
        </row>
        <row r="753">
          <cell r="E753" t="str">
            <v>0005新稲毛</v>
          </cell>
          <cell r="F753" t="str">
            <v>三菱ＵＦＪ</v>
          </cell>
          <cell r="G753" t="str">
            <v>283</v>
          </cell>
        </row>
        <row r="754">
          <cell r="E754" t="str">
            <v>0005行徳</v>
          </cell>
          <cell r="F754" t="str">
            <v>三菱ＵＦＪ</v>
          </cell>
          <cell r="G754" t="str">
            <v>285</v>
          </cell>
        </row>
        <row r="755">
          <cell r="E755" t="str">
            <v>0005尾頭橋</v>
          </cell>
          <cell r="F755" t="str">
            <v>三菱ＵＦＪ</v>
          </cell>
          <cell r="G755" t="str">
            <v>286</v>
          </cell>
        </row>
        <row r="756">
          <cell r="E756" t="str">
            <v>0005金山</v>
          </cell>
          <cell r="F756" t="str">
            <v>三菱ＵＦＪ</v>
          </cell>
          <cell r="G756" t="str">
            <v>288</v>
          </cell>
        </row>
        <row r="757">
          <cell r="E757" t="str">
            <v>0005西川口</v>
          </cell>
          <cell r="F757" t="str">
            <v>三菱ＵＦＪ</v>
          </cell>
          <cell r="G757" t="str">
            <v>289</v>
          </cell>
        </row>
        <row r="758">
          <cell r="E758" t="str">
            <v>0005大宮駅前</v>
          </cell>
          <cell r="F758" t="str">
            <v>三菱ＵＦＪ</v>
          </cell>
          <cell r="G758" t="str">
            <v>290</v>
          </cell>
        </row>
        <row r="759">
          <cell r="E759" t="str">
            <v>0005草加</v>
          </cell>
          <cell r="F759" t="str">
            <v>三菱ＵＦＪ</v>
          </cell>
          <cell r="G759" t="str">
            <v>291</v>
          </cell>
        </row>
        <row r="760">
          <cell r="E760" t="str">
            <v>0005名古屋港</v>
          </cell>
          <cell r="F760" t="str">
            <v>三菱ＵＦＪ</v>
          </cell>
          <cell r="G760" t="str">
            <v>292</v>
          </cell>
        </row>
        <row r="761">
          <cell r="E761" t="str">
            <v>0005上尾</v>
          </cell>
          <cell r="F761" t="str">
            <v>三菱ＵＦＪ</v>
          </cell>
          <cell r="G761" t="str">
            <v>293</v>
          </cell>
        </row>
        <row r="762">
          <cell r="E762" t="str">
            <v>0005越谷駅前</v>
          </cell>
          <cell r="F762" t="str">
            <v>三菱ＵＦＪ</v>
          </cell>
          <cell r="G762" t="str">
            <v>294</v>
          </cell>
        </row>
        <row r="763">
          <cell r="E763" t="str">
            <v>0005所沢</v>
          </cell>
          <cell r="F763" t="str">
            <v>三菱ＵＦＪ</v>
          </cell>
          <cell r="G763" t="str">
            <v>295</v>
          </cell>
        </row>
        <row r="764">
          <cell r="E764" t="str">
            <v>0005新座志木</v>
          </cell>
          <cell r="F764" t="str">
            <v>三菱ＵＦＪ</v>
          </cell>
          <cell r="G764" t="str">
            <v>296</v>
          </cell>
        </row>
        <row r="765">
          <cell r="E765" t="str">
            <v>0005高畑</v>
          </cell>
          <cell r="F765" t="str">
            <v>三菱ＵＦＪ</v>
          </cell>
          <cell r="G765" t="str">
            <v>297</v>
          </cell>
        </row>
        <row r="766">
          <cell r="E766" t="str">
            <v>0005坂戸</v>
          </cell>
          <cell r="F766" t="str">
            <v>三菱ＵＦＪ</v>
          </cell>
          <cell r="G766" t="str">
            <v>298</v>
          </cell>
        </row>
        <row r="767">
          <cell r="E767" t="str">
            <v>0005鳴子出張所</v>
          </cell>
          <cell r="F767" t="str">
            <v>三菱ＵＦＪ</v>
          </cell>
          <cell r="G767" t="str">
            <v>299</v>
          </cell>
        </row>
        <row r="768">
          <cell r="E768" t="str">
            <v>0005東京公務部</v>
          </cell>
          <cell r="F768" t="str">
            <v>三菱ＵＦＪ</v>
          </cell>
          <cell r="G768" t="str">
            <v>300</v>
          </cell>
        </row>
        <row r="769">
          <cell r="E769" t="str">
            <v>0005一宮</v>
          </cell>
          <cell r="F769" t="str">
            <v>三菱ＵＦＪ</v>
          </cell>
          <cell r="G769" t="str">
            <v>301</v>
          </cell>
        </row>
        <row r="770">
          <cell r="E770" t="str">
            <v>0005港北ニュータウン</v>
          </cell>
          <cell r="F770" t="str">
            <v>三菱ＵＦＪ</v>
          </cell>
          <cell r="G770" t="str">
            <v>303</v>
          </cell>
        </row>
        <row r="771">
          <cell r="E771" t="str">
            <v>0005金沢文庫駅前</v>
          </cell>
          <cell r="F771" t="str">
            <v>三菱ＵＦＪ</v>
          </cell>
          <cell r="G771" t="str">
            <v>304</v>
          </cell>
        </row>
        <row r="772">
          <cell r="E772" t="str">
            <v>0005常滑</v>
          </cell>
          <cell r="F772" t="str">
            <v>三菱ＵＦＪ</v>
          </cell>
          <cell r="G772" t="str">
            <v>305</v>
          </cell>
        </row>
        <row r="773">
          <cell r="E773" t="str">
            <v>0005木曽川</v>
          </cell>
          <cell r="F773" t="str">
            <v>三菱ＵＦＪ</v>
          </cell>
          <cell r="G773" t="str">
            <v>306</v>
          </cell>
        </row>
        <row r="774">
          <cell r="E774" t="str">
            <v>0005港南台</v>
          </cell>
          <cell r="F774" t="str">
            <v>三菱ＵＦＪ</v>
          </cell>
          <cell r="G774" t="str">
            <v>307</v>
          </cell>
        </row>
        <row r="775">
          <cell r="E775" t="str">
            <v>0005大倉山</v>
          </cell>
          <cell r="F775" t="str">
            <v>三菱ＵＦＪ</v>
          </cell>
          <cell r="G775" t="str">
            <v>308</v>
          </cell>
        </row>
        <row r="776">
          <cell r="E776" t="str">
            <v>0005上永谷</v>
          </cell>
          <cell r="F776" t="str">
            <v>三菱ＵＦＪ</v>
          </cell>
          <cell r="G776" t="str">
            <v>309</v>
          </cell>
        </row>
        <row r="777">
          <cell r="E777" t="str">
            <v>0005水戸</v>
          </cell>
          <cell r="F777" t="str">
            <v>三菱ＵＦＪ</v>
          </cell>
          <cell r="G777" t="str">
            <v>310</v>
          </cell>
        </row>
        <row r="778">
          <cell r="E778" t="str">
            <v>0005東海</v>
          </cell>
          <cell r="F778" t="str">
            <v>三菱ＵＦＪ</v>
          </cell>
          <cell r="G778" t="str">
            <v>311</v>
          </cell>
        </row>
        <row r="779">
          <cell r="E779" t="str">
            <v>0005五香</v>
          </cell>
          <cell r="F779" t="str">
            <v>三菱ＵＦＪ</v>
          </cell>
          <cell r="G779" t="str">
            <v>312</v>
          </cell>
        </row>
        <row r="780">
          <cell r="E780" t="str">
            <v>0005振込第一</v>
          </cell>
          <cell r="F780" t="str">
            <v>三菱ＵＦＪ</v>
          </cell>
          <cell r="G780" t="str">
            <v>313</v>
          </cell>
        </row>
        <row r="781">
          <cell r="E781" t="str">
            <v>0005仙台</v>
          </cell>
          <cell r="F781" t="str">
            <v>三菱ＵＦＪ</v>
          </cell>
          <cell r="G781" t="str">
            <v>314</v>
          </cell>
        </row>
        <row r="782">
          <cell r="E782" t="str">
            <v>0005東京女子医大出張所</v>
          </cell>
          <cell r="F782" t="str">
            <v>三菱ＵＦＪ</v>
          </cell>
          <cell r="G782" t="str">
            <v>315</v>
          </cell>
        </row>
        <row r="783">
          <cell r="E783" t="str">
            <v>0005福生</v>
          </cell>
          <cell r="F783" t="str">
            <v>三菱ＵＦＪ</v>
          </cell>
          <cell r="G783" t="str">
            <v>316</v>
          </cell>
        </row>
        <row r="784">
          <cell r="E784" t="str">
            <v>0005振込第二</v>
          </cell>
          <cell r="F784" t="str">
            <v>三菱ＵＦＪ</v>
          </cell>
          <cell r="G784" t="str">
            <v>317</v>
          </cell>
        </row>
        <row r="785">
          <cell r="E785" t="str">
            <v>0005荏原</v>
          </cell>
          <cell r="F785" t="str">
            <v>三菱ＵＦＪ</v>
          </cell>
          <cell r="G785" t="str">
            <v>318</v>
          </cell>
        </row>
        <row r="786">
          <cell r="E786" t="str">
            <v>0005東松原</v>
          </cell>
          <cell r="F786" t="str">
            <v>三菱ＵＦＪ</v>
          </cell>
          <cell r="G786" t="str">
            <v>319</v>
          </cell>
        </row>
        <row r="787">
          <cell r="E787" t="str">
            <v>0005仙台中央</v>
          </cell>
          <cell r="F787" t="str">
            <v>三菱ＵＦＪ</v>
          </cell>
          <cell r="G787" t="str">
            <v>320</v>
          </cell>
        </row>
        <row r="788">
          <cell r="E788" t="str">
            <v>0005東京営業部</v>
          </cell>
          <cell r="F788" t="str">
            <v>三菱ＵＦＪ</v>
          </cell>
          <cell r="G788" t="str">
            <v>321</v>
          </cell>
        </row>
        <row r="789">
          <cell r="E789" t="str">
            <v>0005堀留</v>
          </cell>
          <cell r="F789" t="str">
            <v>三菱ＵＦＪ</v>
          </cell>
          <cell r="G789" t="str">
            <v>322</v>
          </cell>
        </row>
        <row r="790">
          <cell r="E790" t="str">
            <v>0005小牧</v>
          </cell>
          <cell r="F790" t="str">
            <v>三菱ＵＦＪ</v>
          </cell>
          <cell r="G790" t="str">
            <v>323</v>
          </cell>
        </row>
        <row r="791">
          <cell r="E791" t="str">
            <v>0005京橋中央</v>
          </cell>
          <cell r="F791" t="str">
            <v>三菱ＵＦＪ</v>
          </cell>
          <cell r="G791" t="str">
            <v>324</v>
          </cell>
        </row>
        <row r="792">
          <cell r="E792" t="str">
            <v>0005銀座</v>
          </cell>
          <cell r="F792" t="str">
            <v>三菱ＵＦＪ</v>
          </cell>
          <cell r="G792" t="str">
            <v>325</v>
          </cell>
        </row>
        <row r="793">
          <cell r="E793" t="str">
            <v>0005月島</v>
          </cell>
          <cell r="F793" t="str">
            <v>三菱ＵＦＪ</v>
          </cell>
          <cell r="G793" t="str">
            <v>326</v>
          </cell>
        </row>
        <row r="794">
          <cell r="E794" t="str">
            <v>0005札幌中央</v>
          </cell>
          <cell r="F794" t="str">
            <v>三菱ＵＦＪ</v>
          </cell>
          <cell r="G794" t="str">
            <v>327</v>
          </cell>
        </row>
        <row r="795">
          <cell r="E795" t="str">
            <v>0005新宿新都心</v>
          </cell>
          <cell r="F795" t="str">
            <v>三菱ＵＦＪ</v>
          </cell>
          <cell r="G795" t="str">
            <v>329</v>
          </cell>
        </row>
        <row r="796">
          <cell r="E796" t="str">
            <v>0005日比谷</v>
          </cell>
          <cell r="F796" t="str">
            <v>三菱ＵＦＪ</v>
          </cell>
          <cell r="G796" t="str">
            <v>330</v>
          </cell>
        </row>
        <row r="797">
          <cell r="E797" t="str">
            <v>0005神田</v>
          </cell>
          <cell r="F797" t="str">
            <v>三菱ＵＦＪ</v>
          </cell>
          <cell r="G797" t="str">
            <v>331</v>
          </cell>
        </row>
        <row r="798">
          <cell r="E798" t="str">
            <v>0005虎ノ門中央</v>
          </cell>
          <cell r="F798" t="str">
            <v>三菱ＵＦＪ</v>
          </cell>
          <cell r="G798" t="str">
            <v>332</v>
          </cell>
        </row>
        <row r="799">
          <cell r="E799" t="str">
            <v>0005日本橋中央</v>
          </cell>
          <cell r="F799" t="str">
            <v>三菱ＵＦＪ</v>
          </cell>
          <cell r="G799" t="str">
            <v>333</v>
          </cell>
        </row>
        <row r="800">
          <cell r="E800" t="str">
            <v>0005上石神井</v>
          </cell>
          <cell r="F800" t="str">
            <v>三菱ＵＦＪ</v>
          </cell>
          <cell r="G800" t="str">
            <v>335</v>
          </cell>
        </row>
        <row r="801">
          <cell r="E801" t="str">
            <v>0005浅草</v>
          </cell>
          <cell r="F801" t="str">
            <v>三菱ＵＦＪ</v>
          </cell>
          <cell r="G801" t="str">
            <v>336</v>
          </cell>
        </row>
        <row r="802">
          <cell r="E802" t="str">
            <v>0005上野</v>
          </cell>
          <cell r="F802" t="str">
            <v>三菱ＵＦＪ</v>
          </cell>
          <cell r="G802" t="str">
            <v>337</v>
          </cell>
        </row>
        <row r="803">
          <cell r="E803" t="str">
            <v>0005門前仲町</v>
          </cell>
          <cell r="F803" t="str">
            <v>三菱ＵＦＪ</v>
          </cell>
          <cell r="G803" t="str">
            <v>338</v>
          </cell>
        </row>
        <row r="804">
          <cell r="E804" t="str">
            <v>0005亀戸</v>
          </cell>
          <cell r="F804" t="str">
            <v>三菱ＵＦＪ</v>
          </cell>
          <cell r="G804" t="str">
            <v>339</v>
          </cell>
        </row>
        <row r="805">
          <cell r="E805" t="str">
            <v>0005四谷三丁目</v>
          </cell>
          <cell r="F805" t="str">
            <v>三菱ＵＦＪ</v>
          </cell>
          <cell r="G805" t="str">
            <v>340</v>
          </cell>
        </row>
        <row r="806">
          <cell r="E806" t="str">
            <v>0005新宿</v>
          </cell>
          <cell r="F806" t="str">
            <v>三菱ＵＦＪ</v>
          </cell>
          <cell r="G806" t="str">
            <v>341</v>
          </cell>
        </row>
        <row r="807">
          <cell r="E807" t="str">
            <v>0005中野駅南口</v>
          </cell>
          <cell r="F807" t="str">
            <v>三菱ＵＦＪ</v>
          </cell>
          <cell r="G807" t="str">
            <v>343</v>
          </cell>
        </row>
        <row r="808">
          <cell r="E808" t="str">
            <v>0005大府</v>
          </cell>
          <cell r="F808" t="str">
            <v>三菱ＵＦＪ</v>
          </cell>
          <cell r="G808" t="str">
            <v>344</v>
          </cell>
        </row>
        <row r="809">
          <cell r="E809" t="str">
            <v>0005渋谷中央</v>
          </cell>
          <cell r="F809" t="str">
            <v>三菱ＵＦＪ</v>
          </cell>
          <cell r="G809" t="str">
            <v>345</v>
          </cell>
        </row>
        <row r="810">
          <cell r="E810" t="str">
            <v>0005阿佐ケ谷駅前</v>
          </cell>
          <cell r="F810" t="str">
            <v>三菱ＵＦＪ</v>
          </cell>
          <cell r="G810" t="str">
            <v>346</v>
          </cell>
        </row>
        <row r="811">
          <cell r="E811" t="str">
            <v>0005永福町</v>
          </cell>
          <cell r="F811" t="str">
            <v>三菱ＵＦＪ</v>
          </cell>
          <cell r="G811" t="str">
            <v>347</v>
          </cell>
        </row>
        <row r="812">
          <cell r="E812" t="str">
            <v>0005新橋駅前</v>
          </cell>
          <cell r="F812" t="str">
            <v>三菱ＵＦＪ</v>
          </cell>
          <cell r="G812" t="str">
            <v>348</v>
          </cell>
        </row>
        <row r="813">
          <cell r="E813" t="str">
            <v>0005尾山台</v>
          </cell>
          <cell r="F813" t="str">
            <v>三菱ＵＦＪ</v>
          </cell>
          <cell r="G813" t="str">
            <v>349</v>
          </cell>
        </row>
        <row r="814">
          <cell r="E814" t="str">
            <v>0005大泉</v>
          </cell>
          <cell r="F814" t="str">
            <v>三菱ＵＦＪ</v>
          </cell>
          <cell r="G814" t="str">
            <v>350</v>
          </cell>
        </row>
        <row r="815">
          <cell r="E815" t="str">
            <v>0005本郷</v>
          </cell>
          <cell r="F815" t="str">
            <v>三菱ＵＦＪ</v>
          </cell>
          <cell r="G815" t="str">
            <v>351</v>
          </cell>
        </row>
        <row r="816">
          <cell r="E816" t="str">
            <v>0005押上駅前</v>
          </cell>
          <cell r="F816" t="str">
            <v>三菱ＵＦＪ</v>
          </cell>
          <cell r="G816" t="str">
            <v>352</v>
          </cell>
        </row>
        <row r="817">
          <cell r="E817" t="str">
            <v>0005本所</v>
          </cell>
          <cell r="F817" t="str">
            <v>三菱ＵＦＪ</v>
          </cell>
          <cell r="G817" t="str">
            <v>353</v>
          </cell>
        </row>
        <row r="818">
          <cell r="E818" t="str">
            <v>0005葛飾</v>
          </cell>
          <cell r="F818" t="str">
            <v>三菱ＵＦＪ</v>
          </cell>
          <cell r="G818" t="str">
            <v>354</v>
          </cell>
        </row>
        <row r="819">
          <cell r="E819" t="str">
            <v>0005祐天寺</v>
          </cell>
          <cell r="F819" t="str">
            <v>三菱ＵＦＪ</v>
          </cell>
          <cell r="G819" t="str">
            <v>355</v>
          </cell>
        </row>
        <row r="820">
          <cell r="E820" t="str">
            <v>0005大井町</v>
          </cell>
          <cell r="F820" t="str">
            <v>三菱ＵＦＪ</v>
          </cell>
          <cell r="G820" t="str">
            <v>357</v>
          </cell>
        </row>
        <row r="821">
          <cell r="E821" t="str">
            <v>0005烏山</v>
          </cell>
          <cell r="F821" t="str">
            <v>三菱ＵＦＪ</v>
          </cell>
          <cell r="G821" t="str">
            <v>358</v>
          </cell>
        </row>
        <row r="822">
          <cell r="E822" t="str">
            <v>0005池袋</v>
          </cell>
          <cell r="F822" t="str">
            <v>三菱ＵＦＪ</v>
          </cell>
          <cell r="G822" t="str">
            <v>359</v>
          </cell>
        </row>
        <row r="823">
          <cell r="E823" t="str">
            <v>0005三河島</v>
          </cell>
          <cell r="F823" t="str">
            <v>三菱ＵＦＪ</v>
          </cell>
          <cell r="G823" t="str">
            <v>360</v>
          </cell>
        </row>
        <row r="824">
          <cell r="E824" t="str">
            <v>0005浦安</v>
          </cell>
          <cell r="F824" t="str">
            <v>三菱ＵＦＪ</v>
          </cell>
          <cell r="G824" t="str">
            <v>361</v>
          </cell>
        </row>
        <row r="825">
          <cell r="E825" t="str">
            <v>0005蒲田駅前</v>
          </cell>
          <cell r="F825" t="str">
            <v>三菱ＵＦＪ</v>
          </cell>
          <cell r="G825" t="str">
            <v>362</v>
          </cell>
        </row>
        <row r="826">
          <cell r="E826" t="str">
            <v>0005静岡</v>
          </cell>
          <cell r="F826" t="str">
            <v>三菱ＵＦＪ</v>
          </cell>
          <cell r="G826" t="str">
            <v>363</v>
          </cell>
        </row>
        <row r="827">
          <cell r="E827" t="str">
            <v>0005大久保</v>
          </cell>
          <cell r="F827" t="str">
            <v>三菱ＵＦＪ</v>
          </cell>
          <cell r="G827" t="str">
            <v>364</v>
          </cell>
        </row>
        <row r="828">
          <cell r="E828" t="str">
            <v>0005吉祥寺駅前</v>
          </cell>
          <cell r="F828" t="str">
            <v>三菱ＵＦＪ</v>
          </cell>
          <cell r="G828" t="str">
            <v>365</v>
          </cell>
        </row>
        <row r="829">
          <cell r="E829" t="str">
            <v>0005武蔵境駅前</v>
          </cell>
          <cell r="F829" t="str">
            <v>三菱ＵＦＪ</v>
          </cell>
          <cell r="G829" t="str">
            <v>366</v>
          </cell>
        </row>
        <row r="830">
          <cell r="E830" t="str">
            <v>0005八王子</v>
          </cell>
          <cell r="F830" t="str">
            <v>三菱ＵＦＪ</v>
          </cell>
          <cell r="G830" t="str">
            <v>367</v>
          </cell>
        </row>
        <row r="831">
          <cell r="E831" t="str">
            <v>0005世田谷上町</v>
          </cell>
          <cell r="F831" t="str">
            <v>三菱ＵＦＪ</v>
          </cell>
          <cell r="G831" t="str">
            <v>368</v>
          </cell>
        </row>
        <row r="832">
          <cell r="E832" t="str">
            <v>0005雷門</v>
          </cell>
          <cell r="F832" t="str">
            <v>三菱ＵＦＪ</v>
          </cell>
          <cell r="G832" t="str">
            <v>369</v>
          </cell>
        </row>
        <row r="833">
          <cell r="E833" t="str">
            <v>0005川崎駅前</v>
          </cell>
          <cell r="F833" t="str">
            <v>三菱ＵＦＪ</v>
          </cell>
          <cell r="G833" t="str">
            <v>370</v>
          </cell>
        </row>
        <row r="834">
          <cell r="E834" t="str">
            <v>0005横浜中央</v>
          </cell>
          <cell r="F834" t="str">
            <v>三菱ＵＦＪ</v>
          </cell>
          <cell r="G834" t="str">
            <v>371</v>
          </cell>
        </row>
        <row r="835">
          <cell r="E835" t="str">
            <v>0005枇杷島</v>
          </cell>
          <cell r="F835" t="str">
            <v>三菱ＵＦＪ</v>
          </cell>
          <cell r="G835" t="str">
            <v>372</v>
          </cell>
        </row>
        <row r="836">
          <cell r="E836" t="str">
            <v>0005横浜白楽</v>
          </cell>
          <cell r="F836" t="str">
            <v>三菱ＵＦＪ</v>
          </cell>
          <cell r="G836" t="str">
            <v>373</v>
          </cell>
        </row>
        <row r="837">
          <cell r="E837" t="str">
            <v>0005横浜西口</v>
          </cell>
          <cell r="F837" t="str">
            <v>三菱ＵＦＪ</v>
          </cell>
          <cell r="G837" t="str">
            <v>374</v>
          </cell>
        </row>
        <row r="838">
          <cell r="E838" t="str">
            <v>0005武蔵小杉</v>
          </cell>
          <cell r="F838" t="str">
            <v>三菱ＵＦＪ</v>
          </cell>
          <cell r="G838" t="str">
            <v>375</v>
          </cell>
        </row>
        <row r="839">
          <cell r="E839" t="str">
            <v>0005鶴見駅前</v>
          </cell>
          <cell r="F839" t="str">
            <v>三菱ＵＦＪ</v>
          </cell>
          <cell r="G839" t="str">
            <v>376</v>
          </cell>
        </row>
        <row r="840">
          <cell r="E840" t="str">
            <v>0005金町</v>
          </cell>
          <cell r="F840" t="str">
            <v>三菱ＵＦＪ</v>
          </cell>
          <cell r="G840" t="str">
            <v>377</v>
          </cell>
        </row>
        <row r="841">
          <cell r="E841" t="str">
            <v>0005戸塚駅前</v>
          </cell>
          <cell r="F841" t="str">
            <v>三菱ＵＦＪ</v>
          </cell>
          <cell r="G841" t="str">
            <v>378</v>
          </cell>
        </row>
        <row r="842">
          <cell r="E842" t="str">
            <v>0005相模原中央</v>
          </cell>
          <cell r="F842" t="str">
            <v>三菱ＵＦＪ</v>
          </cell>
          <cell r="G842" t="str">
            <v>379</v>
          </cell>
        </row>
        <row r="843">
          <cell r="E843" t="str">
            <v>0005志木駅前</v>
          </cell>
          <cell r="F843" t="str">
            <v>三菱ＵＦＪ</v>
          </cell>
          <cell r="G843" t="str">
            <v>380</v>
          </cell>
        </row>
        <row r="844">
          <cell r="E844" t="str">
            <v>0005越谷</v>
          </cell>
          <cell r="F844" t="str">
            <v>三菱ＵＦＪ</v>
          </cell>
          <cell r="G844" t="str">
            <v>381</v>
          </cell>
        </row>
        <row r="845">
          <cell r="E845" t="str">
            <v>0005川越</v>
          </cell>
          <cell r="F845" t="str">
            <v>三菱ＵＦＪ</v>
          </cell>
          <cell r="G845" t="str">
            <v>382</v>
          </cell>
        </row>
        <row r="846">
          <cell r="E846" t="str">
            <v>0005蕨</v>
          </cell>
          <cell r="F846" t="str">
            <v>三菱ＵＦＪ</v>
          </cell>
          <cell r="G846" t="str">
            <v>383</v>
          </cell>
        </row>
        <row r="847">
          <cell r="E847" t="str">
            <v>0005大宮</v>
          </cell>
          <cell r="F847" t="str">
            <v>三菱ＵＦＪ</v>
          </cell>
          <cell r="G847" t="str">
            <v>384</v>
          </cell>
        </row>
        <row r="848">
          <cell r="E848" t="str">
            <v>0005千葉中央</v>
          </cell>
          <cell r="F848" t="str">
            <v>三菱ＵＦＪ</v>
          </cell>
          <cell r="G848" t="str">
            <v>385</v>
          </cell>
        </row>
        <row r="849">
          <cell r="E849" t="str">
            <v>0005松戸</v>
          </cell>
          <cell r="F849" t="str">
            <v>三菱ＵＦＪ</v>
          </cell>
          <cell r="G849" t="str">
            <v>386</v>
          </cell>
        </row>
        <row r="850">
          <cell r="E850" t="str">
            <v>0005市川八幡</v>
          </cell>
          <cell r="F850" t="str">
            <v>三菱ＵＦＪ</v>
          </cell>
          <cell r="G850" t="str">
            <v>387</v>
          </cell>
        </row>
        <row r="851">
          <cell r="E851" t="str">
            <v>0005船橋駅前</v>
          </cell>
          <cell r="F851" t="str">
            <v>三菱ＵＦＪ</v>
          </cell>
          <cell r="G851" t="str">
            <v>388</v>
          </cell>
        </row>
        <row r="852">
          <cell r="E852" t="str">
            <v>0005エイティエム統括</v>
          </cell>
          <cell r="F852" t="str">
            <v>三菱ＵＦＪ</v>
          </cell>
          <cell r="G852" t="str">
            <v>389</v>
          </cell>
        </row>
        <row r="853">
          <cell r="E853" t="str">
            <v>0005大船</v>
          </cell>
          <cell r="F853" t="str">
            <v>三菱ＵＦＪ</v>
          </cell>
          <cell r="G853" t="str">
            <v>390</v>
          </cell>
        </row>
        <row r="854">
          <cell r="E854" t="str">
            <v>0005春日部駅前</v>
          </cell>
          <cell r="F854" t="str">
            <v>三菱ＵＦＪ</v>
          </cell>
          <cell r="G854" t="str">
            <v>391</v>
          </cell>
        </row>
        <row r="855">
          <cell r="E855" t="str">
            <v>0005津田沼東</v>
          </cell>
          <cell r="F855" t="str">
            <v>三菱ＵＦＪ</v>
          </cell>
          <cell r="G855" t="str">
            <v>392</v>
          </cell>
        </row>
        <row r="856">
          <cell r="E856" t="str">
            <v>0005稲沢</v>
          </cell>
          <cell r="F856" t="str">
            <v>三菱ＵＦＪ</v>
          </cell>
          <cell r="G856" t="str">
            <v>393</v>
          </cell>
        </row>
        <row r="857">
          <cell r="E857" t="str">
            <v>0005金沢中央</v>
          </cell>
          <cell r="F857" t="str">
            <v>三菱ＵＦＪ</v>
          </cell>
          <cell r="G857" t="str">
            <v>394</v>
          </cell>
        </row>
        <row r="858">
          <cell r="E858" t="str">
            <v>0005浄心</v>
          </cell>
          <cell r="F858" t="str">
            <v>三菱ＵＦＪ</v>
          </cell>
          <cell r="G858" t="str">
            <v>400</v>
          </cell>
        </row>
        <row r="859">
          <cell r="E859" t="str">
            <v>0005名古屋中央</v>
          </cell>
          <cell r="F859" t="str">
            <v>三菱ＵＦＪ</v>
          </cell>
          <cell r="G859" t="str">
            <v>401</v>
          </cell>
        </row>
        <row r="860">
          <cell r="E860" t="str">
            <v>0005新名古屋駅前</v>
          </cell>
          <cell r="F860" t="str">
            <v>三菱ＵＦＪ</v>
          </cell>
          <cell r="G860" t="str">
            <v>403</v>
          </cell>
        </row>
        <row r="861">
          <cell r="E861" t="str">
            <v>0005豊田</v>
          </cell>
          <cell r="F861" t="str">
            <v>三菱ＵＦＪ</v>
          </cell>
          <cell r="G861" t="str">
            <v>404</v>
          </cell>
        </row>
        <row r="862">
          <cell r="E862" t="str">
            <v>0005熱田</v>
          </cell>
          <cell r="F862" t="str">
            <v>三菱ＵＦＪ</v>
          </cell>
          <cell r="G862" t="str">
            <v>405</v>
          </cell>
        </row>
        <row r="863">
          <cell r="E863" t="str">
            <v>0005豊田南</v>
          </cell>
          <cell r="F863" t="str">
            <v>三菱ＵＦＪ</v>
          </cell>
          <cell r="G863" t="str">
            <v>408</v>
          </cell>
        </row>
        <row r="864">
          <cell r="E864" t="str">
            <v>0005海老名</v>
          </cell>
          <cell r="F864" t="str">
            <v>三菱ＵＦＪ</v>
          </cell>
          <cell r="G864" t="str">
            <v>409</v>
          </cell>
        </row>
        <row r="865">
          <cell r="E865" t="str">
            <v>0005北岡崎</v>
          </cell>
          <cell r="F865" t="str">
            <v>三菱ＵＦＪ</v>
          </cell>
          <cell r="G865" t="str">
            <v>410</v>
          </cell>
        </row>
        <row r="866">
          <cell r="E866" t="str">
            <v>0005刈谷</v>
          </cell>
          <cell r="F866" t="str">
            <v>三菱ＵＦＪ</v>
          </cell>
          <cell r="G866" t="str">
            <v>411</v>
          </cell>
        </row>
        <row r="867">
          <cell r="E867" t="str">
            <v>0005知立</v>
          </cell>
          <cell r="F867" t="str">
            <v>三菱ＵＦＪ</v>
          </cell>
          <cell r="G867" t="str">
            <v>412</v>
          </cell>
        </row>
        <row r="868">
          <cell r="E868" t="str">
            <v>0005安城</v>
          </cell>
          <cell r="F868" t="str">
            <v>三菱ＵＦＪ</v>
          </cell>
          <cell r="G868" t="str">
            <v>413</v>
          </cell>
        </row>
        <row r="869">
          <cell r="E869" t="str">
            <v>0005高浜</v>
          </cell>
          <cell r="F869" t="str">
            <v>三菱ＵＦＪ</v>
          </cell>
          <cell r="G869" t="str">
            <v>414</v>
          </cell>
        </row>
        <row r="870">
          <cell r="E870" t="str">
            <v>0005小阪</v>
          </cell>
          <cell r="F870" t="str">
            <v>三菱ＵＦＪ</v>
          </cell>
          <cell r="G870" t="str">
            <v>415</v>
          </cell>
        </row>
        <row r="871">
          <cell r="E871" t="str">
            <v>0005碧南</v>
          </cell>
          <cell r="F871" t="str">
            <v>三菱ＵＦＪ</v>
          </cell>
          <cell r="G871" t="str">
            <v>416</v>
          </cell>
        </row>
        <row r="872">
          <cell r="E872" t="str">
            <v>0005新瑞橋</v>
          </cell>
          <cell r="F872" t="str">
            <v>三菱ＵＦＪ</v>
          </cell>
          <cell r="G872" t="str">
            <v>417</v>
          </cell>
        </row>
        <row r="873">
          <cell r="E873" t="str">
            <v>0005三好</v>
          </cell>
          <cell r="F873" t="str">
            <v>三菱ＵＦＪ</v>
          </cell>
          <cell r="G873" t="str">
            <v>418</v>
          </cell>
        </row>
        <row r="874">
          <cell r="E874" t="str">
            <v>0005三好ヶ丘出張所</v>
          </cell>
          <cell r="F874" t="str">
            <v>三菱ＵＦＪ</v>
          </cell>
          <cell r="G874" t="str">
            <v>420</v>
          </cell>
        </row>
        <row r="875">
          <cell r="E875" t="str">
            <v>0005石神井公園</v>
          </cell>
          <cell r="F875" t="str">
            <v>三菱ＵＦＪ</v>
          </cell>
          <cell r="G875" t="str">
            <v>421</v>
          </cell>
        </row>
        <row r="876">
          <cell r="E876" t="str">
            <v>0005新丸の内</v>
          </cell>
          <cell r="F876" t="str">
            <v>三菱ＵＦＪ</v>
          </cell>
          <cell r="G876" t="str">
            <v>422</v>
          </cell>
        </row>
        <row r="877">
          <cell r="E877" t="str">
            <v>0005東刈谷出張所</v>
          </cell>
          <cell r="F877" t="str">
            <v>三菱ＵＦＪ</v>
          </cell>
          <cell r="G877" t="str">
            <v>423</v>
          </cell>
        </row>
        <row r="878">
          <cell r="E878" t="str">
            <v>0005弥富</v>
          </cell>
          <cell r="F878" t="str">
            <v>三菱ＵＦＪ</v>
          </cell>
          <cell r="G878" t="str">
            <v>424</v>
          </cell>
        </row>
        <row r="879">
          <cell r="E879" t="str">
            <v>0005中部国際空港出張所</v>
          </cell>
          <cell r="F879" t="str">
            <v>三菱ＵＦＪ</v>
          </cell>
          <cell r="G879" t="str">
            <v>425</v>
          </cell>
        </row>
        <row r="880">
          <cell r="E880" t="str">
            <v>0005新潟</v>
          </cell>
          <cell r="F880" t="str">
            <v>三菱ＵＦＪ</v>
          </cell>
          <cell r="G880" t="str">
            <v>426</v>
          </cell>
        </row>
        <row r="881">
          <cell r="E881" t="str">
            <v>0005富雄出張所</v>
          </cell>
          <cell r="F881" t="str">
            <v>三菱ＵＦＪ</v>
          </cell>
          <cell r="G881" t="str">
            <v>427</v>
          </cell>
        </row>
        <row r="882">
          <cell r="E882" t="str">
            <v>0005三島</v>
          </cell>
          <cell r="F882" t="str">
            <v>三菱ＵＦＪ</v>
          </cell>
          <cell r="G882" t="str">
            <v>428</v>
          </cell>
        </row>
        <row r="883">
          <cell r="E883" t="str">
            <v>0005船堀</v>
          </cell>
          <cell r="F883" t="str">
            <v>三菱ＵＦＪ</v>
          </cell>
          <cell r="G883" t="str">
            <v>429</v>
          </cell>
        </row>
        <row r="884">
          <cell r="E884" t="str">
            <v>0005室町</v>
          </cell>
          <cell r="F884" t="str">
            <v>三菱ＵＦＪ</v>
          </cell>
          <cell r="G884" t="str">
            <v>430</v>
          </cell>
        </row>
        <row r="885">
          <cell r="E885" t="str">
            <v>0005京都</v>
          </cell>
          <cell r="F885" t="str">
            <v>三菱ＵＦＪ</v>
          </cell>
          <cell r="G885" t="str">
            <v>431</v>
          </cell>
        </row>
        <row r="886">
          <cell r="E886" t="str">
            <v>0005豊中駅前</v>
          </cell>
          <cell r="F886" t="str">
            <v>三菱ＵＦＪ</v>
          </cell>
          <cell r="G886" t="str">
            <v>432</v>
          </cell>
        </row>
        <row r="887">
          <cell r="E887" t="str">
            <v>0005新橋</v>
          </cell>
          <cell r="F887" t="str">
            <v>三菱ＵＦＪ</v>
          </cell>
          <cell r="G887" t="str">
            <v>433</v>
          </cell>
        </row>
        <row r="888">
          <cell r="E888" t="str">
            <v>0005京都駅前</v>
          </cell>
          <cell r="F888" t="str">
            <v>三菱ＵＦＪ</v>
          </cell>
          <cell r="G888" t="str">
            <v>434</v>
          </cell>
        </row>
        <row r="889">
          <cell r="E889" t="str">
            <v>0005狭山出張所</v>
          </cell>
          <cell r="F889" t="str">
            <v>三菱ＵＦＪ</v>
          </cell>
          <cell r="G889" t="str">
            <v>435</v>
          </cell>
        </row>
        <row r="890">
          <cell r="E890" t="str">
            <v>0005東寺</v>
          </cell>
          <cell r="F890" t="str">
            <v>三菱ＵＦＪ</v>
          </cell>
          <cell r="G890" t="str">
            <v>436</v>
          </cell>
        </row>
        <row r="891">
          <cell r="E891" t="str">
            <v>0005半田</v>
          </cell>
          <cell r="F891" t="str">
            <v>三菱ＵＦＪ</v>
          </cell>
          <cell r="G891" t="str">
            <v>440</v>
          </cell>
        </row>
        <row r="892">
          <cell r="E892" t="str">
            <v>0005西陣</v>
          </cell>
          <cell r="F892" t="str">
            <v>三菱ＵＦＪ</v>
          </cell>
          <cell r="G892" t="str">
            <v>441</v>
          </cell>
        </row>
        <row r="893">
          <cell r="E893" t="str">
            <v>0005国府</v>
          </cell>
          <cell r="F893" t="str">
            <v>三菱ＵＦＪ</v>
          </cell>
          <cell r="G893" t="str">
            <v>442</v>
          </cell>
        </row>
        <row r="894">
          <cell r="E894" t="str">
            <v>0005向島</v>
          </cell>
          <cell r="F894" t="str">
            <v>三菱ＵＦＪ</v>
          </cell>
          <cell r="G894" t="str">
            <v>443</v>
          </cell>
        </row>
        <row r="895">
          <cell r="E895" t="str">
            <v>0005聖護院</v>
          </cell>
          <cell r="F895" t="str">
            <v>三菱ＵＦＪ</v>
          </cell>
          <cell r="G895" t="str">
            <v>445</v>
          </cell>
        </row>
        <row r="896">
          <cell r="E896" t="str">
            <v>0005東向日町</v>
          </cell>
          <cell r="F896" t="str">
            <v>三菱ＵＦＪ</v>
          </cell>
          <cell r="G896" t="str">
            <v>446</v>
          </cell>
        </row>
        <row r="897">
          <cell r="E897" t="str">
            <v>0005香里</v>
          </cell>
          <cell r="F897" t="str">
            <v>三菱ＵＦＪ</v>
          </cell>
          <cell r="G897" t="str">
            <v>447</v>
          </cell>
        </row>
        <row r="898">
          <cell r="E898" t="str">
            <v>0005洛西出張所</v>
          </cell>
          <cell r="F898" t="str">
            <v>三菱ＵＦＪ</v>
          </cell>
          <cell r="G898" t="str">
            <v>448</v>
          </cell>
        </row>
        <row r="899">
          <cell r="E899" t="str">
            <v>0005西尾</v>
          </cell>
          <cell r="F899" t="str">
            <v>三菱ＵＦＪ</v>
          </cell>
          <cell r="G899" t="str">
            <v>449</v>
          </cell>
        </row>
        <row r="900">
          <cell r="E900" t="str">
            <v>0005四日市中央</v>
          </cell>
          <cell r="F900" t="str">
            <v>三菱ＵＦＪ</v>
          </cell>
          <cell r="G900" t="str">
            <v>450</v>
          </cell>
        </row>
        <row r="901">
          <cell r="E901" t="str">
            <v>0005泉ケ丘</v>
          </cell>
          <cell r="F901" t="str">
            <v>三菱ＵＦＪ</v>
          </cell>
          <cell r="G901" t="str">
            <v>451</v>
          </cell>
        </row>
        <row r="902">
          <cell r="E902" t="str">
            <v>0005草津</v>
          </cell>
          <cell r="F902" t="str">
            <v>三菱ＵＦＪ</v>
          </cell>
          <cell r="G902" t="str">
            <v>452</v>
          </cell>
        </row>
        <row r="903">
          <cell r="E903" t="str">
            <v>0005神戸中央</v>
          </cell>
          <cell r="F903" t="str">
            <v>三菱ＵＦＪ</v>
          </cell>
          <cell r="G903" t="str">
            <v>453</v>
          </cell>
        </row>
        <row r="904">
          <cell r="E904" t="str">
            <v>0005柏</v>
          </cell>
          <cell r="F904" t="str">
            <v>三菱ＵＦＪ</v>
          </cell>
          <cell r="G904" t="str">
            <v>454</v>
          </cell>
        </row>
        <row r="905">
          <cell r="E905" t="str">
            <v>0005大和高田</v>
          </cell>
          <cell r="F905" t="str">
            <v>三菱ＵＦＪ</v>
          </cell>
          <cell r="G905" t="str">
            <v>455</v>
          </cell>
        </row>
        <row r="906">
          <cell r="E906" t="str">
            <v>0005中もず</v>
          </cell>
          <cell r="F906" t="str">
            <v>三菱ＵＦＪ</v>
          </cell>
          <cell r="G906" t="str">
            <v>456</v>
          </cell>
        </row>
        <row r="907">
          <cell r="E907" t="str">
            <v>0005大和王寺</v>
          </cell>
          <cell r="F907" t="str">
            <v>三菱ＵＦＪ</v>
          </cell>
          <cell r="G907" t="str">
            <v>457</v>
          </cell>
        </row>
        <row r="908">
          <cell r="E908" t="str">
            <v>0005近鉄学園前</v>
          </cell>
          <cell r="F908" t="str">
            <v>三菱ＵＦＪ</v>
          </cell>
          <cell r="G908" t="str">
            <v>458</v>
          </cell>
        </row>
        <row r="909">
          <cell r="E909" t="str">
            <v>0005練馬</v>
          </cell>
          <cell r="F909" t="str">
            <v>三菱ＵＦＪ</v>
          </cell>
          <cell r="G909" t="str">
            <v>459</v>
          </cell>
        </row>
        <row r="910">
          <cell r="E910" t="str">
            <v>0005豊橋</v>
          </cell>
          <cell r="F910" t="str">
            <v>三菱ＵＦＪ</v>
          </cell>
          <cell r="G910" t="str">
            <v>461</v>
          </cell>
        </row>
        <row r="911">
          <cell r="E911" t="str">
            <v>0005三宮</v>
          </cell>
          <cell r="F911" t="str">
            <v>三菱ＵＦＪ</v>
          </cell>
          <cell r="G911" t="str">
            <v>462</v>
          </cell>
        </row>
        <row r="912">
          <cell r="E912" t="str">
            <v>0005小松川</v>
          </cell>
          <cell r="F912" t="str">
            <v>三菱ＵＦＪ</v>
          </cell>
          <cell r="G912" t="str">
            <v>463</v>
          </cell>
        </row>
        <row r="913">
          <cell r="E913" t="str">
            <v>0005武蔵境</v>
          </cell>
          <cell r="F913" t="str">
            <v>三菱ＵＦＪ</v>
          </cell>
          <cell r="G913" t="str">
            <v>464</v>
          </cell>
        </row>
        <row r="914">
          <cell r="E914" t="str">
            <v>0005蒲郡</v>
          </cell>
          <cell r="F914" t="str">
            <v>三菱ＵＦＪ</v>
          </cell>
          <cell r="G914" t="str">
            <v>465</v>
          </cell>
        </row>
        <row r="915">
          <cell r="E915" t="str">
            <v>0005田原</v>
          </cell>
          <cell r="F915" t="str">
            <v>三菱ＵＦＪ</v>
          </cell>
          <cell r="G915" t="str">
            <v>467</v>
          </cell>
        </row>
        <row r="916">
          <cell r="E916" t="str">
            <v>0005沼津</v>
          </cell>
          <cell r="F916" t="str">
            <v>三菱ＵＦＪ</v>
          </cell>
          <cell r="G916" t="str">
            <v>468</v>
          </cell>
        </row>
        <row r="917">
          <cell r="E917" t="str">
            <v>0005新宿中央</v>
          </cell>
          <cell r="F917" t="str">
            <v>三菱ＵＦＪ</v>
          </cell>
          <cell r="G917" t="str">
            <v>469</v>
          </cell>
        </row>
        <row r="918">
          <cell r="E918" t="str">
            <v>0005渋谷明治通</v>
          </cell>
          <cell r="F918" t="str">
            <v>三菱ＵＦＪ</v>
          </cell>
          <cell r="G918" t="str">
            <v>470</v>
          </cell>
        </row>
        <row r="919">
          <cell r="E919" t="str">
            <v>0005豊橋南出張所</v>
          </cell>
          <cell r="F919" t="str">
            <v>三菱ＵＦＪ</v>
          </cell>
          <cell r="G919" t="str">
            <v>471</v>
          </cell>
        </row>
        <row r="920">
          <cell r="E920" t="str">
            <v>0005尼崎</v>
          </cell>
          <cell r="F920" t="str">
            <v>三菱ＵＦＪ</v>
          </cell>
          <cell r="G920" t="str">
            <v>472</v>
          </cell>
        </row>
        <row r="921">
          <cell r="E921" t="str">
            <v>0005杭瀬</v>
          </cell>
          <cell r="F921" t="str">
            <v>三菱ＵＦＪ</v>
          </cell>
          <cell r="G921" t="str">
            <v>473</v>
          </cell>
        </row>
        <row r="922">
          <cell r="E922" t="str">
            <v>0005塚口</v>
          </cell>
          <cell r="F922" t="str">
            <v>三菱ＵＦＪ</v>
          </cell>
          <cell r="G922" t="str">
            <v>474</v>
          </cell>
        </row>
        <row r="923">
          <cell r="E923" t="str">
            <v>0005第二リテールアカウント</v>
          </cell>
          <cell r="F923" t="str">
            <v>三菱ＵＦＪ</v>
          </cell>
          <cell r="G923" t="str">
            <v>475</v>
          </cell>
        </row>
        <row r="924">
          <cell r="E924" t="str">
            <v>0005伊丹</v>
          </cell>
          <cell r="F924" t="str">
            <v>三菱ＵＦＪ</v>
          </cell>
          <cell r="G924" t="str">
            <v>477</v>
          </cell>
        </row>
        <row r="925">
          <cell r="E925" t="str">
            <v>0005ＧＳＣ東京</v>
          </cell>
          <cell r="F925" t="str">
            <v>三菱ＵＦＪ</v>
          </cell>
          <cell r="G925" t="str">
            <v>478</v>
          </cell>
        </row>
        <row r="926">
          <cell r="E926" t="str">
            <v>0005西宮</v>
          </cell>
          <cell r="F926" t="str">
            <v>三菱ＵＦＪ</v>
          </cell>
          <cell r="G926" t="str">
            <v>479</v>
          </cell>
        </row>
        <row r="927">
          <cell r="E927" t="str">
            <v>0005横浜</v>
          </cell>
          <cell r="F927" t="str">
            <v>三菱ＵＦＪ</v>
          </cell>
          <cell r="G927" t="str">
            <v>480</v>
          </cell>
        </row>
        <row r="928">
          <cell r="E928" t="str">
            <v>0005夙川</v>
          </cell>
          <cell r="F928" t="str">
            <v>三菱ＵＦＪ</v>
          </cell>
          <cell r="G928" t="str">
            <v>481</v>
          </cell>
        </row>
        <row r="929">
          <cell r="E929" t="str">
            <v>0005豊川</v>
          </cell>
          <cell r="F929" t="str">
            <v>三菱ＵＦＪ</v>
          </cell>
          <cell r="G929" t="str">
            <v>482</v>
          </cell>
        </row>
        <row r="930">
          <cell r="E930" t="str">
            <v>0005芦屋</v>
          </cell>
          <cell r="F930" t="str">
            <v>三菱ＵＦＪ</v>
          </cell>
          <cell r="G930" t="str">
            <v>483</v>
          </cell>
        </row>
        <row r="931">
          <cell r="E931" t="str">
            <v>0005成田空港</v>
          </cell>
          <cell r="F931" t="str">
            <v>三菱ＵＦＪ</v>
          </cell>
          <cell r="G931" t="str">
            <v>484</v>
          </cell>
        </row>
        <row r="932">
          <cell r="E932" t="str">
            <v>0005宝塚中山</v>
          </cell>
          <cell r="F932" t="str">
            <v>三菱ＵＦＪ</v>
          </cell>
          <cell r="G932" t="str">
            <v>485</v>
          </cell>
        </row>
        <row r="933">
          <cell r="E933" t="str">
            <v>0005成田空港第２ビル出張所</v>
          </cell>
          <cell r="F933" t="str">
            <v>三菱ＵＦＪ</v>
          </cell>
          <cell r="G933" t="str">
            <v>486</v>
          </cell>
        </row>
        <row r="934">
          <cell r="E934" t="str">
            <v>0005逆瀬川出張所</v>
          </cell>
          <cell r="F934" t="str">
            <v>三菱ＵＦＪ</v>
          </cell>
          <cell r="G934" t="str">
            <v>487</v>
          </cell>
        </row>
        <row r="935">
          <cell r="E935" t="str">
            <v>0005高松</v>
          </cell>
          <cell r="F935" t="str">
            <v>三菱ＵＦＪ</v>
          </cell>
          <cell r="G935" t="str">
            <v>488</v>
          </cell>
        </row>
        <row r="936">
          <cell r="E936" t="str">
            <v>0005宝塚</v>
          </cell>
          <cell r="F936" t="str">
            <v>三菱ＵＦＪ</v>
          </cell>
          <cell r="G936" t="str">
            <v>490</v>
          </cell>
        </row>
        <row r="937">
          <cell r="E937" t="str">
            <v>0005田辺</v>
          </cell>
          <cell r="F937" t="str">
            <v>三菱ＵＦＪ</v>
          </cell>
          <cell r="G937" t="str">
            <v>491</v>
          </cell>
        </row>
        <row r="938">
          <cell r="E938" t="str">
            <v>0005東神戸</v>
          </cell>
          <cell r="F938" t="str">
            <v>三菱ＵＦＪ</v>
          </cell>
          <cell r="G938" t="str">
            <v>492</v>
          </cell>
        </row>
        <row r="939">
          <cell r="E939" t="str">
            <v>0005西明石特別出張所</v>
          </cell>
          <cell r="F939" t="str">
            <v>三菱ＵＦＪ</v>
          </cell>
          <cell r="G939" t="str">
            <v>494</v>
          </cell>
        </row>
        <row r="940">
          <cell r="E940" t="str">
            <v>0005明石</v>
          </cell>
          <cell r="F940" t="str">
            <v>三菱ＵＦＪ</v>
          </cell>
          <cell r="G940" t="str">
            <v>495</v>
          </cell>
        </row>
        <row r="941">
          <cell r="E941" t="str">
            <v>0005姫路</v>
          </cell>
          <cell r="F941" t="str">
            <v>三菱ＵＦＪ</v>
          </cell>
          <cell r="G941" t="str">
            <v>496</v>
          </cell>
        </row>
        <row r="942">
          <cell r="E942" t="str">
            <v>0005和歌山</v>
          </cell>
          <cell r="F942" t="str">
            <v>三菱ＵＦＪ</v>
          </cell>
          <cell r="G942" t="str">
            <v>497</v>
          </cell>
        </row>
        <row r="943">
          <cell r="E943" t="str">
            <v>0005宇部</v>
          </cell>
          <cell r="F943" t="str">
            <v>三菱ＵＦＪ</v>
          </cell>
          <cell r="G943" t="str">
            <v>498</v>
          </cell>
        </row>
        <row r="944">
          <cell r="E944" t="str">
            <v>0005くずは</v>
          </cell>
          <cell r="F944" t="str">
            <v>三菱ＵＦＪ</v>
          </cell>
          <cell r="G944" t="str">
            <v>499</v>
          </cell>
        </row>
        <row r="945">
          <cell r="E945" t="str">
            <v>0005横浜藤が丘</v>
          </cell>
          <cell r="F945" t="str">
            <v>三菱ＵＦＪ</v>
          </cell>
          <cell r="G945" t="str">
            <v>500</v>
          </cell>
        </row>
        <row r="946">
          <cell r="E946" t="str">
            <v>0005京都中央</v>
          </cell>
          <cell r="F946" t="str">
            <v>三菱ＵＦＪ</v>
          </cell>
          <cell r="G946" t="str">
            <v>501</v>
          </cell>
        </row>
        <row r="947">
          <cell r="E947" t="str">
            <v>0005亀有駅前</v>
          </cell>
          <cell r="F947" t="str">
            <v>三菱ＵＦＪ</v>
          </cell>
          <cell r="G947" t="str">
            <v>503</v>
          </cell>
        </row>
        <row r="948">
          <cell r="E948" t="str">
            <v>0005西院</v>
          </cell>
          <cell r="F948" t="str">
            <v>三菱ＵＦＪ</v>
          </cell>
          <cell r="G948" t="str">
            <v>504</v>
          </cell>
        </row>
        <row r="949">
          <cell r="E949" t="str">
            <v>0005和光</v>
          </cell>
          <cell r="F949" t="str">
            <v>三菱ＵＦＪ</v>
          </cell>
          <cell r="G949" t="str">
            <v>505</v>
          </cell>
        </row>
        <row r="950">
          <cell r="E950" t="str">
            <v>0005出町</v>
          </cell>
          <cell r="F950" t="str">
            <v>三菱ＵＦＪ</v>
          </cell>
          <cell r="G950" t="str">
            <v>506</v>
          </cell>
        </row>
        <row r="951">
          <cell r="E951" t="str">
            <v>0005金沢</v>
          </cell>
          <cell r="F951" t="str">
            <v>三菱ＵＦＪ</v>
          </cell>
          <cell r="G951" t="str">
            <v>507</v>
          </cell>
        </row>
        <row r="952">
          <cell r="E952" t="str">
            <v>0005伏見</v>
          </cell>
          <cell r="F952" t="str">
            <v>三菱ＵＦＪ</v>
          </cell>
          <cell r="G952" t="str">
            <v>508</v>
          </cell>
        </row>
        <row r="953">
          <cell r="E953" t="str">
            <v>0005湘南台</v>
          </cell>
          <cell r="F953" t="str">
            <v>三菱ＵＦＪ</v>
          </cell>
          <cell r="G953" t="str">
            <v>509</v>
          </cell>
        </row>
        <row r="954">
          <cell r="E954" t="str">
            <v>0005所沢中央</v>
          </cell>
          <cell r="F954" t="str">
            <v>三菱ＵＦＪ</v>
          </cell>
          <cell r="G954" t="str">
            <v>510</v>
          </cell>
        </row>
        <row r="955">
          <cell r="E955" t="str">
            <v>0005広島</v>
          </cell>
          <cell r="F955" t="str">
            <v>三菱ＵＦＪ</v>
          </cell>
          <cell r="G955" t="str">
            <v>511</v>
          </cell>
        </row>
        <row r="956">
          <cell r="E956" t="str">
            <v>0005国立駅前</v>
          </cell>
          <cell r="F956" t="str">
            <v>三菱ＵＦＪ</v>
          </cell>
          <cell r="G956" t="str">
            <v>512</v>
          </cell>
        </row>
        <row r="957">
          <cell r="E957" t="str">
            <v>0005住吉</v>
          </cell>
          <cell r="F957" t="str">
            <v>三菱ＵＦＪ</v>
          </cell>
          <cell r="G957" t="str">
            <v>513</v>
          </cell>
        </row>
        <row r="958">
          <cell r="E958" t="str">
            <v>0005都立大学駅北</v>
          </cell>
          <cell r="F958" t="str">
            <v>三菱ＵＦＪ</v>
          </cell>
          <cell r="G958" t="str">
            <v>514</v>
          </cell>
        </row>
        <row r="959">
          <cell r="E959" t="str">
            <v>0005二子玉川</v>
          </cell>
          <cell r="F959" t="str">
            <v>三菱ＵＦＪ</v>
          </cell>
          <cell r="G959" t="str">
            <v>516</v>
          </cell>
        </row>
        <row r="960">
          <cell r="E960" t="str">
            <v>0005さんだ</v>
          </cell>
          <cell r="F960" t="str">
            <v>三菱ＵＦＪ</v>
          </cell>
          <cell r="G960" t="str">
            <v>517</v>
          </cell>
        </row>
        <row r="961">
          <cell r="E961" t="str">
            <v>0005大阪ビジネスローン部</v>
          </cell>
          <cell r="F961" t="str">
            <v>三菱ＵＦＪ</v>
          </cell>
          <cell r="G961" t="str">
            <v>518</v>
          </cell>
        </row>
        <row r="962">
          <cell r="E962" t="str">
            <v>0005田口特別出張所</v>
          </cell>
          <cell r="F962" t="str">
            <v>三菱ＵＦＪ</v>
          </cell>
          <cell r="G962" t="str">
            <v>519</v>
          </cell>
        </row>
        <row r="963">
          <cell r="E963" t="str">
            <v>0005大阪中央</v>
          </cell>
          <cell r="F963" t="str">
            <v>三菱ＵＦＪ</v>
          </cell>
          <cell r="G963" t="str">
            <v>520</v>
          </cell>
        </row>
        <row r="964">
          <cell r="E964" t="str">
            <v>0005船場中央</v>
          </cell>
          <cell r="F964" t="str">
            <v>三菱ＵＦＪ</v>
          </cell>
          <cell r="G964" t="str">
            <v>521</v>
          </cell>
        </row>
        <row r="965">
          <cell r="E965" t="str">
            <v>0005府中駅前</v>
          </cell>
          <cell r="F965" t="str">
            <v>三菱ＵＦＪ</v>
          </cell>
          <cell r="G965" t="str">
            <v>522</v>
          </cell>
        </row>
        <row r="966">
          <cell r="E966" t="str">
            <v>0005新大阪北</v>
          </cell>
          <cell r="F966" t="str">
            <v>三菱ＵＦＪ</v>
          </cell>
          <cell r="G966" t="str">
            <v>523</v>
          </cell>
        </row>
        <row r="967">
          <cell r="E967" t="str">
            <v>0005ビジネスローン部</v>
          </cell>
          <cell r="F967" t="str">
            <v>三菱ＵＦＪ</v>
          </cell>
          <cell r="G967" t="str">
            <v>524</v>
          </cell>
        </row>
        <row r="968">
          <cell r="E968" t="str">
            <v>0005三鷹中央</v>
          </cell>
          <cell r="F968" t="str">
            <v>三菱ＵＦＪ</v>
          </cell>
          <cell r="G968" t="str">
            <v>525</v>
          </cell>
        </row>
        <row r="969">
          <cell r="E969" t="str">
            <v>0005学園前北口</v>
          </cell>
          <cell r="F969" t="str">
            <v>三菱ＵＦＪ</v>
          </cell>
          <cell r="G969" t="str">
            <v>526</v>
          </cell>
        </row>
        <row r="970">
          <cell r="E970" t="str">
            <v>0005京阪京橋</v>
          </cell>
          <cell r="F970" t="str">
            <v>三菱ＵＦＪ</v>
          </cell>
          <cell r="G970" t="str">
            <v>527</v>
          </cell>
        </row>
        <row r="971">
          <cell r="E971" t="str">
            <v>0005練馬駅前</v>
          </cell>
          <cell r="F971" t="str">
            <v>三菱ＵＦＪ</v>
          </cell>
          <cell r="G971" t="str">
            <v>528</v>
          </cell>
        </row>
        <row r="972">
          <cell r="E972" t="str">
            <v>0005日吉駅前</v>
          </cell>
          <cell r="F972" t="str">
            <v>三菱ＵＦＪ</v>
          </cell>
          <cell r="G972" t="str">
            <v>529</v>
          </cell>
        </row>
        <row r="973">
          <cell r="E973" t="str">
            <v>0005梅田中央</v>
          </cell>
          <cell r="F973" t="str">
            <v>三菱ＵＦＪ</v>
          </cell>
          <cell r="G973" t="str">
            <v>530</v>
          </cell>
        </row>
        <row r="974">
          <cell r="E974" t="str">
            <v>0005津</v>
          </cell>
          <cell r="F974" t="str">
            <v>三菱ＵＦＪ</v>
          </cell>
          <cell r="G974" t="str">
            <v>531</v>
          </cell>
        </row>
        <row r="975">
          <cell r="E975" t="str">
            <v>0005松阪</v>
          </cell>
          <cell r="F975" t="str">
            <v>三菱ＵＦＪ</v>
          </cell>
          <cell r="G975" t="str">
            <v>532</v>
          </cell>
        </row>
        <row r="976">
          <cell r="E976" t="str">
            <v>0005天満</v>
          </cell>
          <cell r="F976" t="str">
            <v>三菱ＵＦＪ</v>
          </cell>
          <cell r="G976" t="str">
            <v>533</v>
          </cell>
        </row>
        <row r="977">
          <cell r="E977" t="str">
            <v>0005四日市</v>
          </cell>
          <cell r="F977" t="str">
            <v>三菱ＵＦＪ</v>
          </cell>
          <cell r="G977" t="str">
            <v>534</v>
          </cell>
        </row>
        <row r="978">
          <cell r="E978" t="str">
            <v>0005桑名</v>
          </cell>
          <cell r="F978" t="str">
            <v>三菱ＵＦＪ</v>
          </cell>
          <cell r="G978" t="str">
            <v>536</v>
          </cell>
        </row>
        <row r="979">
          <cell r="E979" t="str">
            <v>0005五反田</v>
          </cell>
          <cell r="F979" t="str">
            <v>三菱ＵＦＪ</v>
          </cell>
          <cell r="G979" t="str">
            <v>537</v>
          </cell>
        </row>
        <row r="980">
          <cell r="E980" t="str">
            <v>0005大山田出張所</v>
          </cell>
          <cell r="F980" t="str">
            <v>三菱ＵＦＪ</v>
          </cell>
          <cell r="G980" t="str">
            <v>538</v>
          </cell>
        </row>
        <row r="981">
          <cell r="E981" t="str">
            <v>0005西心斎橋</v>
          </cell>
          <cell r="F981" t="str">
            <v>三菱ＵＦＪ</v>
          </cell>
          <cell r="G981" t="str">
            <v>540</v>
          </cell>
        </row>
        <row r="982">
          <cell r="E982" t="str">
            <v>0005難波駅前</v>
          </cell>
          <cell r="F982" t="str">
            <v>三菱ＵＦＪ</v>
          </cell>
          <cell r="G982" t="str">
            <v>541</v>
          </cell>
        </row>
        <row r="983">
          <cell r="E983" t="str">
            <v>0005上六</v>
          </cell>
          <cell r="F983" t="str">
            <v>三菱ＵＦＪ</v>
          </cell>
          <cell r="G983" t="str">
            <v>542</v>
          </cell>
        </row>
        <row r="984">
          <cell r="E984" t="str">
            <v>0005本店第一出張所</v>
          </cell>
          <cell r="F984" t="str">
            <v>三菱ＵＦＪ</v>
          </cell>
          <cell r="G984" t="str">
            <v>543</v>
          </cell>
        </row>
        <row r="985">
          <cell r="E985" t="str">
            <v>0005聖蹟桜ヶ丘</v>
          </cell>
          <cell r="F985" t="str">
            <v>三菱ＵＦＪ</v>
          </cell>
          <cell r="G985" t="str">
            <v>544</v>
          </cell>
        </row>
        <row r="986">
          <cell r="E986" t="str">
            <v>0005大阪西</v>
          </cell>
          <cell r="F986" t="str">
            <v>三菱ＵＦＪ</v>
          </cell>
          <cell r="G986" t="str">
            <v>545</v>
          </cell>
        </row>
        <row r="987">
          <cell r="E987" t="str">
            <v>0005徳島</v>
          </cell>
          <cell r="F987" t="str">
            <v>三菱ＵＦＪ</v>
          </cell>
          <cell r="G987" t="str">
            <v>546</v>
          </cell>
        </row>
        <row r="988">
          <cell r="E988" t="str">
            <v>0005津島</v>
          </cell>
          <cell r="F988" t="str">
            <v>三菱ＵＦＪ</v>
          </cell>
          <cell r="G988" t="str">
            <v>547</v>
          </cell>
        </row>
        <row r="989">
          <cell r="E989" t="str">
            <v>0005田無駅前</v>
          </cell>
          <cell r="F989" t="str">
            <v>三菱ＵＦＪ</v>
          </cell>
          <cell r="G989" t="str">
            <v>548</v>
          </cell>
        </row>
        <row r="990">
          <cell r="E990" t="str">
            <v>0005新城</v>
          </cell>
          <cell r="F990" t="str">
            <v>三菱ＵＦＪ</v>
          </cell>
          <cell r="G990" t="str">
            <v>549</v>
          </cell>
        </row>
        <row r="991">
          <cell r="E991" t="str">
            <v>0005岐阜</v>
          </cell>
          <cell r="F991" t="str">
            <v>三菱ＵＦＪ</v>
          </cell>
          <cell r="G991" t="str">
            <v>550</v>
          </cell>
        </row>
        <row r="992">
          <cell r="E992" t="str">
            <v>0005今里北</v>
          </cell>
          <cell r="F992" t="str">
            <v>三菱ＵＦＪ</v>
          </cell>
          <cell r="G992" t="str">
            <v>551</v>
          </cell>
        </row>
        <row r="993">
          <cell r="E993" t="str">
            <v>0005中野駅前</v>
          </cell>
          <cell r="F993" t="str">
            <v>三菱ＵＦＪ</v>
          </cell>
          <cell r="G993" t="str">
            <v>552</v>
          </cell>
        </row>
        <row r="994">
          <cell r="E994" t="str">
            <v>0005リテールアカウント</v>
          </cell>
          <cell r="F994" t="str">
            <v>三菱ＵＦＪ</v>
          </cell>
          <cell r="G994" t="str">
            <v>553</v>
          </cell>
        </row>
        <row r="995">
          <cell r="E995" t="str">
            <v>0005船堀駅前</v>
          </cell>
          <cell r="F995" t="str">
            <v>三菱ＵＦＪ</v>
          </cell>
          <cell r="G995" t="str">
            <v>554</v>
          </cell>
        </row>
        <row r="996">
          <cell r="E996" t="str">
            <v>0005阿倍野橋西</v>
          </cell>
          <cell r="F996" t="str">
            <v>三菱ＵＦＪ</v>
          </cell>
          <cell r="G996" t="str">
            <v>555</v>
          </cell>
        </row>
        <row r="997">
          <cell r="E997" t="str">
            <v>0005北畠</v>
          </cell>
          <cell r="F997" t="str">
            <v>三菱ＵＦＪ</v>
          </cell>
          <cell r="G997" t="str">
            <v>556</v>
          </cell>
        </row>
        <row r="998">
          <cell r="E998" t="str">
            <v>0005国分寺</v>
          </cell>
          <cell r="F998" t="str">
            <v>三菱ＵＦＪ</v>
          </cell>
          <cell r="G998" t="str">
            <v>557</v>
          </cell>
        </row>
        <row r="999">
          <cell r="E999" t="str">
            <v>0005浜松町</v>
          </cell>
          <cell r="F999" t="str">
            <v>三菱ＵＦＪ</v>
          </cell>
          <cell r="G999" t="str">
            <v>558</v>
          </cell>
        </row>
        <row r="1000">
          <cell r="E1000" t="str">
            <v>0005知多</v>
          </cell>
          <cell r="F1000" t="str">
            <v>三菱ＵＦＪ</v>
          </cell>
          <cell r="G1000" t="str">
            <v>559</v>
          </cell>
        </row>
        <row r="1001">
          <cell r="E1001" t="str">
            <v>0005静岡中央</v>
          </cell>
          <cell r="F1001" t="str">
            <v>三菱ＵＦＪ</v>
          </cell>
          <cell r="G1001" t="str">
            <v>561</v>
          </cell>
        </row>
        <row r="1002">
          <cell r="E1002" t="str">
            <v>0005浜松</v>
          </cell>
          <cell r="F1002" t="str">
            <v>三菱ＵＦＪ</v>
          </cell>
          <cell r="G1002" t="str">
            <v>563</v>
          </cell>
        </row>
        <row r="1003">
          <cell r="E1003" t="str">
            <v>0005茗荷谷出張所</v>
          </cell>
          <cell r="F1003" t="str">
            <v>三菱ＵＦＪ</v>
          </cell>
          <cell r="G1003" t="str">
            <v>564</v>
          </cell>
        </row>
        <row r="1004">
          <cell r="E1004" t="str">
            <v>0005久我山</v>
          </cell>
          <cell r="F1004" t="str">
            <v>三菱ＵＦＪ</v>
          </cell>
          <cell r="G1004" t="str">
            <v>567</v>
          </cell>
        </row>
        <row r="1005">
          <cell r="E1005" t="str">
            <v>0005池袋西口</v>
          </cell>
          <cell r="F1005" t="str">
            <v>三菱ＵＦＪ</v>
          </cell>
          <cell r="G1005" t="str">
            <v>568</v>
          </cell>
        </row>
        <row r="1006">
          <cell r="E1006" t="str">
            <v>0005麻布</v>
          </cell>
          <cell r="F1006" t="str">
            <v>三菱ＵＦＪ</v>
          </cell>
          <cell r="G1006" t="str">
            <v>570</v>
          </cell>
        </row>
        <row r="1007">
          <cell r="E1007" t="str">
            <v>0005福岡中央</v>
          </cell>
          <cell r="F1007" t="str">
            <v>三菱ＵＦＪ</v>
          </cell>
          <cell r="G1007" t="str">
            <v>571</v>
          </cell>
        </row>
        <row r="1008">
          <cell r="E1008" t="str">
            <v>0005門真</v>
          </cell>
          <cell r="F1008" t="str">
            <v>三菱ＵＦＪ</v>
          </cell>
          <cell r="G1008" t="str">
            <v>572</v>
          </cell>
        </row>
        <row r="1009">
          <cell r="E1009" t="str">
            <v>0005茨木駅前</v>
          </cell>
          <cell r="F1009" t="str">
            <v>三菱ＵＦＪ</v>
          </cell>
          <cell r="G1009" t="str">
            <v>573</v>
          </cell>
        </row>
        <row r="1010">
          <cell r="E1010" t="str">
            <v>0005八尾駅前</v>
          </cell>
          <cell r="F1010" t="str">
            <v>三菱ＵＦＪ</v>
          </cell>
          <cell r="G1010" t="str">
            <v>574</v>
          </cell>
        </row>
        <row r="1011">
          <cell r="E1011" t="str">
            <v>0005高槻駅前</v>
          </cell>
          <cell r="F1011" t="str">
            <v>三菱ＵＦＪ</v>
          </cell>
          <cell r="G1011" t="str">
            <v>575</v>
          </cell>
        </row>
        <row r="1012">
          <cell r="E1012" t="str">
            <v>0005堺駅前</v>
          </cell>
          <cell r="F1012" t="str">
            <v>三菱ＵＦＪ</v>
          </cell>
          <cell r="G1012" t="str">
            <v>576</v>
          </cell>
        </row>
        <row r="1013">
          <cell r="E1013" t="str">
            <v>0005千里中央駅前</v>
          </cell>
          <cell r="F1013" t="str">
            <v>三菱ＵＦＪ</v>
          </cell>
          <cell r="G1013" t="str">
            <v>577</v>
          </cell>
        </row>
        <row r="1014">
          <cell r="E1014" t="str">
            <v>0005江坂駅前</v>
          </cell>
          <cell r="F1014" t="str">
            <v>三菱ＵＦＪ</v>
          </cell>
          <cell r="G1014" t="str">
            <v>578</v>
          </cell>
        </row>
        <row r="1015">
          <cell r="E1015" t="str">
            <v>0005交野</v>
          </cell>
          <cell r="F1015" t="str">
            <v>三菱ＵＦＪ</v>
          </cell>
          <cell r="G1015" t="str">
            <v>579</v>
          </cell>
        </row>
        <row r="1016">
          <cell r="E1016" t="str">
            <v>0005尼崎駅前</v>
          </cell>
          <cell r="F1016" t="str">
            <v>三菱ＵＦＪ</v>
          </cell>
          <cell r="G1016" t="str">
            <v>580</v>
          </cell>
        </row>
        <row r="1017">
          <cell r="E1017" t="str">
            <v>0005神戸</v>
          </cell>
          <cell r="F1017" t="str">
            <v>三菱ＵＦＪ</v>
          </cell>
          <cell r="G1017" t="str">
            <v>581</v>
          </cell>
        </row>
        <row r="1018">
          <cell r="E1018" t="str">
            <v>0005キャッスルタウン</v>
          </cell>
          <cell r="F1018" t="str">
            <v>三菱ＵＦＪ</v>
          </cell>
          <cell r="G1018" t="str">
            <v>582</v>
          </cell>
        </row>
        <row r="1019">
          <cell r="E1019" t="str">
            <v>0005兵庫</v>
          </cell>
          <cell r="F1019" t="str">
            <v>三菱ＵＦＪ</v>
          </cell>
          <cell r="G1019" t="str">
            <v>583</v>
          </cell>
        </row>
        <row r="1020">
          <cell r="E1020" t="str">
            <v>0005姫路中央</v>
          </cell>
          <cell r="F1020" t="str">
            <v>三菱ＵＦＪ</v>
          </cell>
          <cell r="G1020" t="str">
            <v>584</v>
          </cell>
        </row>
        <row r="1021">
          <cell r="E1021" t="str">
            <v>0005芦屋北</v>
          </cell>
          <cell r="F1021" t="str">
            <v>三菱ＵＦＪ</v>
          </cell>
          <cell r="G1021" t="str">
            <v>585</v>
          </cell>
        </row>
        <row r="1022">
          <cell r="E1022" t="str">
            <v>0005多治見</v>
          </cell>
          <cell r="F1022" t="str">
            <v>三菱ＵＦＪ</v>
          </cell>
          <cell r="G1022" t="str">
            <v>586</v>
          </cell>
        </row>
        <row r="1023">
          <cell r="E1023" t="str">
            <v>0005武豊</v>
          </cell>
          <cell r="F1023" t="str">
            <v>三菱ＵＦＪ</v>
          </cell>
          <cell r="G1023" t="str">
            <v>587</v>
          </cell>
        </row>
        <row r="1024">
          <cell r="E1024" t="str">
            <v>0005品川駅前</v>
          </cell>
          <cell r="F1024" t="str">
            <v>三菱ＵＦＪ</v>
          </cell>
          <cell r="G1024" t="str">
            <v>588</v>
          </cell>
        </row>
        <row r="1025">
          <cell r="E1025" t="str">
            <v>0005荻窪駅前</v>
          </cell>
          <cell r="F1025" t="str">
            <v>三菱ＵＦＪ</v>
          </cell>
          <cell r="G1025" t="str">
            <v>589</v>
          </cell>
        </row>
        <row r="1026">
          <cell r="E1026" t="str">
            <v>0005調布</v>
          </cell>
          <cell r="F1026" t="str">
            <v>三菱ＵＦＪ</v>
          </cell>
          <cell r="G1026" t="str">
            <v>590</v>
          </cell>
        </row>
        <row r="1027">
          <cell r="E1027" t="str">
            <v>0005多摩センター</v>
          </cell>
          <cell r="F1027" t="str">
            <v>三菱ＵＦＪ</v>
          </cell>
          <cell r="G1027" t="str">
            <v>591</v>
          </cell>
        </row>
        <row r="1028">
          <cell r="E1028" t="str">
            <v>0005立川中央</v>
          </cell>
          <cell r="F1028" t="str">
            <v>三菱ＵＦＪ</v>
          </cell>
          <cell r="G1028" t="str">
            <v>592</v>
          </cell>
        </row>
        <row r="1029">
          <cell r="E1029" t="str">
            <v>0005豊中</v>
          </cell>
          <cell r="F1029" t="str">
            <v>三菱ＵＦＪ</v>
          </cell>
          <cell r="G1029" t="str">
            <v>593</v>
          </cell>
        </row>
        <row r="1030">
          <cell r="E1030" t="str">
            <v>0005羽衣</v>
          </cell>
          <cell r="F1030" t="str">
            <v>三菱ＵＦＪ</v>
          </cell>
          <cell r="G1030" t="str">
            <v>594</v>
          </cell>
        </row>
        <row r="1031">
          <cell r="E1031" t="str">
            <v>0005亀有</v>
          </cell>
          <cell r="F1031" t="str">
            <v>三菱ＵＦＪ</v>
          </cell>
          <cell r="G1031" t="str">
            <v>596</v>
          </cell>
        </row>
        <row r="1032">
          <cell r="E1032" t="str">
            <v>0005草加新田</v>
          </cell>
          <cell r="F1032" t="str">
            <v>三菱ＵＦＪ</v>
          </cell>
          <cell r="G1032" t="str">
            <v>597</v>
          </cell>
        </row>
        <row r="1033">
          <cell r="E1033" t="str">
            <v>0005岡山駅前</v>
          </cell>
          <cell r="F1033" t="str">
            <v>三菱ＵＦＪ</v>
          </cell>
          <cell r="G1033" t="str">
            <v>601</v>
          </cell>
        </row>
        <row r="1034">
          <cell r="E1034" t="str">
            <v>0005福山</v>
          </cell>
          <cell r="F1034" t="str">
            <v>三菱ＵＦＪ</v>
          </cell>
          <cell r="G1034" t="str">
            <v>602</v>
          </cell>
        </row>
        <row r="1035">
          <cell r="E1035" t="str">
            <v>0005広島中央</v>
          </cell>
          <cell r="F1035" t="str">
            <v>三菱ＵＦＪ</v>
          </cell>
          <cell r="G1035" t="str">
            <v>603</v>
          </cell>
        </row>
        <row r="1036">
          <cell r="E1036" t="str">
            <v>0005徳山</v>
          </cell>
          <cell r="F1036" t="str">
            <v>三菱ＵＦＪ</v>
          </cell>
          <cell r="G1036" t="str">
            <v>604</v>
          </cell>
        </row>
        <row r="1037">
          <cell r="E1037" t="str">
            <v>0005土浦</v>
          </cell>
          <cell r="F1037" t="str">
            <v>三菱ＵＦＪ</v>
          </cell>
          <cell r="G1037" t="str">
            <v>605</v>
          </cell>
        </row>
        <row r="1038">
          <cell r="E1038" t="str">
            <v>0005入間</v>
          </cell>
          <cell r="F1038" t="str">
            <v>三菱ＵＦＪ</v>
          </cell>
          <cell r="G1038" t="str">
            <v>606</v>
          </cell>
        </row>
        <row r="1039">
          <cell r="E1039" t="str">
            <v>0005浦安駅前</v>
          </cell>
          <cell r="F1039" t="str">
            <v>三菱ＵＦＪ</v>
          </cell>
          <cell r="G1039" t="str">
            <v>607</v>
          </cell>
        </row>
        <row r="1040">
          <cell r="E1040" t="str">
            <v>0005青山</v>
          </cell>
          <cell r="F1040" t="str">
            <v>三菱ＵＦＪ</v>
          </cell>
          <cell r="G1040" t="str">
            <v>608</v>
          </cell>
        </row>
        <row r="1041">
          <cell r="E1041" t="str">
            <v>0005赤坂</v>
          </cell>
          <cell r="F1041" t="str">
            <v>三菱ＵＦＪ</v>
          </cell>
          <cell r="G1041" t="str">
            <v>609</v>
          </cell>
        </row>
        <row r="1042">
          <cell r="E1042" t="str">
            <v>0005東恵比寿</v>
          </cell>
          <cell r="F1042" t="str">
            <v>三菱ＵＦＪ</v>
          </cell>
          <cell r="G1042" t="str">
            <v>610</v>
          </cell>
        </row>
        <row r="1043">
          <cell r="E1043" t="str">
            <v>0005鷹の台出張所</v>
          </cell>
          <cell r="F1043" t="str">
            <v>三菱ＵＦＪ</v>
          </cell>
          <cell r="G1043" t="str">
            <v>611</v>
          </cell>
        </row>
        <row r="1044">
          <cell r="E1044" t="str">
            <v>0005八千代</v>
          </cell>
          <cell r="F1044" t="str">
            <v>三菱ＵＦＪ</v>
          </cell>
          <cell r="G1044" t="str">
            <v>612</v>
          </cell>
        </row>
        <row r="1045">
          <cell r="E1045" t="str">
            <v>0005鷺沼</v>
          </cell>
          <cell r="F1045" t="str">
            <v>三菱ＵＦＪ</v>
          </cell>
          <cell r="G1045" t="str">
            <v>613</v>
          </cell>
        </row>
        <row r="1046">
          <cell r="E1046" t="str">
            <v>0005葛西</v>
          </cell>
          <cell r="F1046" t="str">
            <v>三菱ＵＦＪ</v>
          </cell>
          <cell r="G1046" t="str">
            <v>614</v>
          </cell>
        </row>
        <row r="1047">
          <cell r="E1047" t="str">
            <v>0005五反田駅前</v>
          </cell>
          <cell r="F1047" t="str">
            <v>三菱ＵＦＪ</v>
          </cell>
          <cell r="G1047" t="str">
            <v>615</v>
          </cell>
        </row>
        <row r="1048">
          <cell r="E1048" t="str">
            <v>0005麹町</v>
          </cell>
          <cell r="F1048" t="str">
            <v>三菱ＵＦＪ</v>
          </cell>
          <cell r="G1048" t="str">
            <v>616</v>
          </cell>
        </row>
        <row r="1049">
          <cell r="E1049" t="str">
            <v>0005高島平</v>
          </cell>
          <cell r="F1049" t="str">
            <v>三菱ＵＦＪ</v>
          </cell>
          <cell r="G1049" t="str">
            <v>617</v>
          </cell>
        </row>
        <row r="1050">
          <cell r="E1050" t="str">
            <v>0005大井</v>
          </cell>
          <cell r="F1050" t="str">
            <v>三菱ＵＦＪ</v>
          </cell>
          <cell r="G1050" t="str">
            <v>618</v>
          </cell>
        </row>
        <row r="1051">
          <cell r="E1051" t="str">
            <v>0005市川</v>
          </cell>
          <cell r="F1051" t="str">
            <v>三菱ＵＦＪ</v>
          </cell>
          <cell r="G1051" t="str">
            <v>619</v>
          </cell>
        </row>
        <row r="1052">
          <cell r="E1052" t="str">
            <v>0005高松中央</v>
          </cell>
          <cell r="F1052" t="str">
            <v>三菱ＵＦＪ</v>
          </cell>
          <cell r="G1052" t="str">
            <v>620</v>
          </cell>
        </row>
        <row r="1053">
          <cell r="E1053" t="str">
            <v>0005鶴見</v>
          </cell>
          <cell r="F1053" t="str">
            <v>三菱ＵＦＪ</v>
          </cell>
          <cell r="G1053" t="str">
            <v>621</v>
          </cell>
        </row>
        <row r="1054">
          <cell r="E1054" t="str">
            <v>0005練馬光が丘</v>
          </cell>
          <cell r="F1054" t="str">
            <v>三菱ＵＦＪ</v>
          </cell>
          <cell r="G1054" t="str">
            <v>622</v>
          </cell>
        </row>
        <row r="1055">
          <cell r="E1055" t="str">
            <v>0005町田駅前</v>
          </cell>
          <cell r="F1055" t="str">
            <v>三菱ＵＦＪ</v>
          </cell>
          <cell r="G1055" t="str">
            <v>623</v>
          </cell>
        </row>
        <row r="1056">
          <cell r="E1056" t="str">
            <v>0005関西空港出張所</v>
          </cell>
          <cell r="F1056" t="str">
            <v>三菱ＵＦＪ</v>
          </cell>
          <cell r="G1056" t="str">
            <v>624</v>
          </cell>
        </row>
        <row r="1057">
          <cell r="E1057" t="str">
            <v>0005秋葉原</v>
          </cell>
          <cell r="F1057" t="str">
            <v>三菱ＵＦＪ</v>
          </cell>
          <cell r="G1057" t="str">
            <v>626</v>
          </cell>
        </row>
        <row r="1058">
          <cell r="E1058" t="str">
            <v>0005原宿</v>
          </cell>
          <cell r="F1058" t="str">
            <v>三菱ＵＦＪ</v>
          </cell>
          <cell r="G1058" t="str">
            <v>627</v>
          </cell>
        </row>
        <row r="1059">
          <cell r="E1059" t="str">
            <v>0005逗子出張所</v>
          </cell>
          <cell r="F1059" t="str">
            <v>三菱ＵＦＪ</v>
          </cell>
          <cell r="G1059" t="str">
            <v>628</v>
          </cell>
        </row>
        <row r="1060">
          <cell r="E1060" t="str">
            <v>0005たまプラーザ</v>
          </cell>
          <cell r="F1060" t="str">
            <v>三菱ＵＦＪ</v>
          </cell>
          <cell r="G1060" t="str">
            <v>629</v>
          </cell>
        </row>
        <row r="1061">
          <cell r="E1061" t="str">
            <v>0005春日部</v>
          </cell>
          <cell r="F1061" t="str">
            <v>三菱ＵＦＪ</v>
          </cell>
          <cell r="G1061" t="str">
            <v>630</v>
          </cell>
        </row>
        <row r="1062">
          <cell r="E1062" t="str">
            <v>0005西葛西</v>
          </cell>
          <cell r="F1062" t="str">
            <v>三菱ＵＦＪ</v>
          </cell>
          <cell r="G1062" t="str">
            <v>631</v>
          </cell>
        </row>
        <row r="1063">
          <cell r="E1063" t="str">
            <v>0005木場深川</v>
          </cell>
          <cell r="F1063" t="str">
            <v>三菱ＵＦＪ</v>
          </cell>
          <cell r="G1063" t="str">
            <v>634</v>
          </cell>
        </row>
        <row r="1064">
          <cell r="E1064" t="str">
            <v>0005戸塚</v>
          </cell>
          <cell r="F1064" t="str">
            <v>三菱ＵＦＪ</v>
          </cell>
          <cell r="G1064" t="str">
            <v>635</v>
          </cell>
        </row>
        <row r="1065">
          <cell r="E1065" t="str">
            <v>0005札幌</v>
          </cell>
          <cell r="F1065" t="str">
            <v>三菱ＵＦＪ</v>
          </cell>
          <cell r="G1065" t="str">
            <v>637</v>
          </cell>
        </row>
        <row r="1066">
          <cell r="E1066" t="str">
            <v>0005新松戸</v>
          </cell>
          <cell r="F1066" t="str">
            <v>三菱ＵＦＪ</v>
          </cell>
          <cell r="G1066" t="str">
            <v>638</v>
          </cell>
        </row>
        <row r="1067">
          <cell r="E1067" t="str">
            <v>0005綱島</v>
          </cell>
          <cell r="F1067" t="str">
            <v>三菱ＵＦＪ</v>
          </cell>
          <cell r="G1067" t="str">
            <v>640</v>
          </cell>
        </row>
        <row r="1068">
          <cell r="E1068" t="str">
            <v>0005目白</v>
          </cell>
          <cell r="F1068" t="str">
            <v>三菱ＵＦＪ</v>
          </cell>
          <cell r="G1068" t="str">
            <v>641</v>
          </cell>
        </row>
        <row r="1069">
          <cell r="E1069" t="str">
            <v>0005下赤塚駅前</v>
          </cell>
          <cell r="F1069" t="str">
            <v>三菱ＵＦＪ</v>
          </cell>
          <cell r="G1069" t="str">
            <v>642</v>
          </cell>
        </row>
        <row r="1070">
          <cell r="E1070" t="str">
            <v>0005中目黒</v>
          </cell>
          <cell r="F1070" t="str">
            <v>三菱ＵＦＪ</v>
          </cell>
          <cell r="G1070" t="str">
            <v>643</v>
          </cell>
        </row>
        <row r="1071">
          <cell r="E1071" t="str">
            <v>0005大森駅前</v>
          </cell>
          <cell r="F1071" t="str">
            <v>三菱ＵＦＪ</v>
          </cell>
          <cell r="G1071" t="str">
            <v>644</v>
          </cell>
        </row>
        <row r="1072">
          <cell r="E1072" t="str">
            <v>0005西新宿</v>
          </cell>
          <cell r="F1072" t="str">
            <v>三菱ＵＦＪ</v>
          </cell>
          <cell r="G1072" t="str">
            <v>646</v>
          </cell>
        </row>
        <row r="1073">
          <cell r="E1073" t="str">
            <v>0005成城学園前</v>
          </cell>
          <cell r="F1073" t="str">
            <v>三菱ＵＦＪ</v>
          </cell>
          <cell r="G1073" t="str">
            <v>647</v>
          </cell>
        </row>
        <row r="1074">
          <cell r="E1074" t="str">
            <v>0005志村坂上</v>
          </cell>
          <cell r="F1074" t="str">
            <v>三菱ＵＦＪ</v>
          </cell>
          <cell r="G1074" t="str">
            <v>648</v>
          </cell>
        </row>
        <row r="1075">
          <cell r="E1075" t="str">
            <v>0005中目黒駅前</v>
          </cell>
          <cell r="F1075" t="str">
            <v>三菱ＵＦＪ</v>
          </cell>
          <cell r="G1075" t="str">
            <v>649</v>
          </cell>
        </row>
        <row r="1076">
          <cell r="E1076" t="str">
            <v>0005北九州</v>
          </cell>
          <cell r="F1076" t="str">
            <v>三菱ＵＦＪ</v>
          </cell>
          <cell r="G1076" t="str">
            <v>650</v>
          </cell>
        </row>
        <row r="1077">
          <cell r="E1077" t="str">
            <v>0005枚方</v>
          </cell>
          <cell r="F1077" t="str">
            <v>三菱ＵＦＪ</v>
          </cell>
          <cell r="G1077" t="str">
            <v>651</v>
          </cell>
        </row>
        <row r="1078">
          <cell r="E1078" t="str">
            <v>0005福岡</v>
          </cell>
          <cell r="F1078" t="str">
            <v>三菱ＵＦＪ</v>
          </cell>
          <cell r="G1078" t="str">
            <v>652</v>
          </cell>
        </row>
        <row r="1079">
          <cell r="E1079" t="str">
            <v>0005三田</v>
          </cell>
          <cell r="F1079" t="str">
            <v>三菱ＵＦＪ</v>
          </cell>
          <cell r="G1079" t="str">
            <v>653</v>
          </cell>
        </row>
        <row r="1080">
          <cell r="E1080" t="str">
            <v>0005長崎</v>
          </cell>
          <cell r="F1080" t="str">
            <v>三菱ＵＦＪ</v>
          </cell>
          <cell r="G1080" t="str">
            <v>654</v>
          </cell>
        </row>
        <row r="1081">
          <cell r="E1081" t="str">
            <v>0005熊本</v>
          </cell>
          <cell r="F1081" t="str">
            <v>三菱ＵＦＪ</v>
          </cell>
          <cell r="G1081" t="str">
            <v>655</v>
          </cell>
        </row>
        <row r="1082">
          <cell r="E1082" t="str">
            <v>0005武蔵新城</v>
          </cell>
          <cell r="F1082" t="str">
            <v>三菱ＵＦＪ</v>
          </cell>
          <cell r="G1082" t="str">
            <v>656</v>
          </cell>
        </row>
        <row r="1083">
          <cell r="E1083" t="str">
            <v>0005高田馬場駅前</v>
          </cell>
          <cell r="F1083" t="str">
            <v>三菱ＵＦＪ</v>
          </cell>
          <cell r="G1083" t="str">
            <v>657</v>
          </cell>
        </row>
        <row r="1084">
          <cell r="E1084" t="str">
            <v>0005大山駅前</v>
          </cell>
          <cell r="F1084" t="str">
            <v>三菱ＵＦＪ</v>
          </cell>
          <cell r="G1084" t="str">
            <v>658</v>
          </cell>
        </row>
        <row r="1085">
          <cell r="E1085" t="str">
            <v>0005中村</v>
          </cell>
          <cell r="F1085" t="str">
            <v>三菱ＵＦＪ</v>
          </cell>
          <cell r="G1085" t="str">
            <v>660</v>
          </cell>
        </row>
        <row r="1086">
          <cell r="E1086" t="str">
            <v>0005竹ノ塚</v>
          </cell>
          <cell r="F1086" t="str">
            <v>三菱ＵＦＪ</v>
          </cell>
          <cell r="G1086" t="str">
            <v>661</v>
          </cell>
        </row>
        <row r="1087">
          <cell r="E1087" t="str">
            <v>0005六番町</v>
          </cell>
          <cell r="F1087" t="str">
            <v>三菱ＵＦＪ</v>
          </cell>
          <cell r="G1087" t="str">
            <v>663</v>
          </cell>
        </row>
        <row r="1088">
          <cell r="E1088" t="str">
            <v>0005飯田橋</v>
          </cell>
          <cell r="F1088" t="str">
            <v>三菱ＵＦＪ</v>
          </cell>
          <cell r="G1088" t="str">
            <v>664</v>
          </cell>
        </row>
        <row r="1089">
          <cell r="E1089" t="str">
            <v>0005秋葉原駅前</v>
          </cell>
          <cell r="F1089" t="str">
            <v>三菱ＵＦＪ</v>
          </cell>
          <cell r="G1089" t="str">
            <v>666</v>
          </cell>
        </row>
        <row r="1090">
          <cell r="E1090" t="str">
            <v>0005浦和</v>
          </cell>
          <cell r="F1090" t="str">
            <v>三菱ＵＦＪ</v>
          </cell>
          <cell r="G1090" t="str">
            <v>669</v>
          </cell>
        </row>
        <row r="1091">
          <cell r="E1091" t="str">
            <v>0005本山</v>
          </cell>
          <cell r="F1091" t="str">
            <v>三菱ＵＦＪ</v>
          </cell>
          <cell r="G1091" t="str">
            <v>670</v>
          </cell>
        </row>
        <row r="1092">
          <cell r="E1092" t="str">
            <v>0005木更津</v>
          </cell>
          <cell r="F1092" t="str">
            <v>三菱ＵＦＪ</v>
          </cell>
          <cell r="G1092" t="str">
            <v>671</v>
          </cell>
        </row>
        <row r="1093">
          <cell r="E1093" t="str">
            <v>0005二俣川</v>
          </cell>
          <cell r="F1093" t="str">
            <v>三菱ＵＦＪ</v>
          </cell>
          <cell r="G1093" t="str">
            <v>672</v>
          </cell>
        </row>
        <row r="1094">
          <cell r="E1094" t="str">
            <v>0005横須賀</v>
          </cell>
          <cell r="F1094" t="str">
            <v>三菱ＵＦＪ</v>
          </cell>
          <cell r="G1094" t="str">
            <v>673</v>
          </cell>
        </row>
        <row r="1095">
          <cell r="E1095" t="str">
            <v>0005国分寺駅前</v>
          </cell>
          <cell r="F1095" t="str">
            <v>三菱ＵＦＪ</v>
          </cell>
          <cell r="G1095" t="str">
            <v>675</v>
          </cell>
        </row>
        <row r="1096">
          <cell r="E1096" t="str">
            <v>0005笹島</v>
          </cell>
          <cell r="F1096" t="str">
            <v>三菱ＵＦＪ</v>
          </cell>
          <cell r="G1096" t="str">
            <v>677</v>
          </cell>
        </row>
        <row r="1097">
          <cell r="E1097" t="str">
            <v>0005カブドットコム</v>
          </cell>
          <cell r="F1097" t="str">
            <v>三菱ＵＦＪ</v>
          </cell>
          <cell r="G1097" t="str">
            <v>678</v>
          </cell>
        </row>
        <row r="1098">
          <cell r="E1098" t="str">
            <v>0005目黒</v>
          </cell>
          <cell r="F1098" t="str">
            <v>三菱ＵＦＪ</v>
          </cell>
          <cell r="G1098" t="str">
            <v>680</v>
          </cell>
        </row>
        <row r="1099">
          <cell r="E1099" t="str">
            <v>0005永福町駅前</v>
          </cell>
          <cell r="F1099" t="str">
            <v>三菱ＵＦＪ</v>
          </cell>
          <cell r="G1099" t="str">
            <v>682</v>
          </cell>
        </row>
        <row r="1100">
          <cell r="E1100" t="str">
            <v>0005猪子石</v>
          </cell>
          <cell r="F1100" t="str">
            <v>三菱ＵＦＪ</v>
          </cell>
          <cell r="G1100" t="str">
            <v>683</v>
          </cell>
        </row>
        <row r="1101">
          <cell r="E1101" t="str">
            <v>0005東松山</v>
          </cell>
          <cell r="F1101" t="str">
            <v>三菱ＵＦＪ</v>
          </cell>
          <cell r="G1101" t="str">
            <v>685</v>
          </cell>
        </row>
        <row r="1102">
          <cell r="E1102" t="str">
            <v>0005徳重</v>
          </cell>
          <cell r="F1102" t="str">
            <v>三菱ＵＦＪ</v>
          </cell>
          <cell r="G1102" t="str">
            <v>686</v>
          </cell>
        </row>
        <row r="1103">
          <cell r="E1103" t="str">
            <v>0005大曽根</v>
          </cell>
          <cell r="F1103" t="str">
            <v>三菱ＵＦＪ</v>
          </cell>
          <cell r="G1103" t="str">
            <v>693</v>
          </cell>
        </row>
        <row r="1104">
          <cell r="E1104" t="str">
            <v>0005笠寺</v>
          </cell>
          <cell r="F1104" t="str">
            <v>三菱ＵＦＪ</v>
          </cell>
          <cell r="G1104" t="str">
            <v>694</v>
          </cell>
        </row>
        <row r="1105">
          <cell r="E1105" t="str">
            <v>0005野並</v>
          </cell>
          <cell r="F1105" t="str">
            <v>三菱ＵＦＪ</v>
          </cell>
          <cell r="G1105" t="str">
            <v>697</v>
          </cell>
        </row>
        <row r="1106">
          <cell r="E1106" t="str">
            <v>0005三軒茶屋</v>
          </cell>
          <cell r="F1106" t="str">
            <v>三菱ＵＦＪ</v>
          </cell>
          <cell r="G1106" t="str">
            <v>700</v>
          </cell>
        </row>
        <row r="1107">
          <cell r="E1107" t="str">
            <v>0005中山</v>
          </cell>
          <cell r="F1107" t="str">
            <v>三菱ＵＦＪ</v>
          </cell>
          <cell r="G1107" t="str">
            <v>702</v>
          </cell>
        </row>
        <row r="1108">
          <cell r="E1108" t="str">
            <v>0005犬山</v>
          </cell>
          <cell r="F1108" t="str">
            <v>三菱ＵＦＪ</v>
          </cell>
          <cell r="G1108" t="str">
            <v>704</v>
          </cell>
        </row>
        <row r="1109">
          <cell r="E1109" t="str">
            <v>0005厚木</v>
          </cell>
          <cell r="F1109" t="str">
            <v>三菱ＵＦＪ</v>
          </cell>
          <cell r="G1109" t="str">
            <v>707</v>
          </cell>
        </row>
        <row r="1110">
          <cell r="E1110" t="str">
            <v>0005金沢文庫</v>
          </cell>
          <cell r="F1110" t="str">
            <v>三菱ＵＦＪ</v>
          </cell>
          <cell r="G1110" t="str">
            <v>709</v>
          </cell>
        </row>
        <row r="1111">
          <cell r="E1111" t="str">
            <v>0005泉佐野</v>
          </cell>
          <cell r="F1111" t="str">
            <v>三菱ＵＦＪ</v>
          </cell>
          <cell r="G1111" t="str">
            <v>710</v>
          </cell>
        </row>
        <row r="1112">
          <cell r="E1112" t="str">
            <v>0005志津</v>
          </cell>
          <cell r="F1112" t="str">
            <v>三菱ＵＦＪ</v>
          </cell>
          <cell r="G1112" t="str">
            <v>713</v>
          </cell>
        </row>
        <row r="1113">
          <cell r="E1113" t="str">
            <v>0005箕面</v>
          </cell>
          <cell r="F1113" t="str">
            <v>三菱ＵＦＪ</v>
          </cell>
          <cell r="G1113" t="str">
            <v>717</v>
          </cell>
        </row>
        <row r="1114">
          <cell r="E1114" t="str">
            <v>0005岡崎駅前</v>
          </cell>
          <cell r="F1114" t="str">
            <v>三菱ＵＦＪ</v>
          </cell>
          <cell r="G1114" t="str">
            <v>718</v>
          </cell>
        </row>
        <row r="1115">
          <cell r="E1115" t="str">
            <v>0005奈良</v>
          </cell>
          <cell r="F1115" t="str">
            <v>三菱ＵＦＪ</v>
          </cell>
          <cell r="G1115" t="str">
            <v>719</v>
          </cell>
        </row>
        <row r="1116">
          <cell r="E1116" t="str">
            <v>0005調布南</v>
          </cell>
          <cell r="F1116" t="str">
            <v>三菱ＵＦＪ</v>
          </cell>
          <cell r="G1116" t="str">
            <v>720</v>
          </cell>
        </row>
        <row r="1117">
          <cell r="E1117" t="str">
            <v>0005蓮田</v>
          </cell>
          <cell r="F1117" t="str">
            <v>三菱ＵＦＪ</v>
          </cell>
          <cell r="G1117" t="str">
            <v>723</v>
          </cell>
        </row>
        <row r="1118">
          <cell r="E1118" t="str">
            <v>0005草加駅前</v>
          </cell>
          <cell r="F1118" t="str">
            <v>三菱ＵＦＪ</v>
          </cell>
          <cell r="G1118" t="str">
            <v>724</v>
          </cell>
        </row>
        <row r="1119">
          <cell r="E1119" t="str">
            <v>0005和光駅前</v>
          </cell>
          <cell r="F1119" t="str">
            <v>三菱ＵＦＪ</v>
          </cell>
          <cell r="G1119" t="str">
            <v>727</v>
          </cell>
        </row>
        <row r="1120">
          <cell r="E1120" t="str">
            <v>0005青葉台</v>
          </cell>
          <cell r="F1120" t="str">
            <v>三菱ＵＦＪ</v>
          </cell>
          <cell r="G1120" t="str">
            <v>728</v>
          </cell>
        </row>
        <row r="1121">
          <cell r="E1121" t="str">
            <v>0005南藤沢</v>
          </cell>
          <cell r="F1121" t="str">
            <v>三菱ＵＦＪ</v>
          </cell>
          <cell r="G1121" t="str">
            <v>732</v>
          </cell>
        </row>
        <row r="1122">
          <cell r="E1122" t="str">
            <v>0005祖父江</v>
          </cell>
          <cell r="F1122" t="str">
            <v>三菱ＵＦＪ</v>
          </cell>
          <cell r="G1122" t="str">
            <v>738</v>
          </cell>
        </row>
        <row r="1123">
          <cell r="E1123" t="str">
            <v>0005岡崎</v>
          </cell>
          <cell r="F1123" t="str">
            <v>三菱ＵＦＪ</v>
          </cell>
          <cell r="G1123" t="str">
            <v>740</v>
          </cell>
        </row>
        <row r="1124">
          <cell r="E1124" t="str">
            <v>0005岡山</v>
          </cell>
          <cell r="F1124" t="str">
            <v>三菱ＵＦＪ</v>
          </cell>
          <cell r="G1124" t="str">
            <v>741</v>
          </cell>
        </row>
        <row r="1125">
          <cell r="E1125" t="str">
            <v>0005新小岩</v>
          </cell>
          <cell r="F1125" t="str">
            <v>三菱ＵＦＪ</v>
          </cell>
          <cell r="G1125" t="str">
            <v>744</v>
          </cell>
        </row>
        <row r="1126">
          <cell r="E1126" t="str">
            <v>0005日進</v>
          </cell>
          <cell r="F1126" t="str">
            <v>三菱ＵＦＪ</v>
          </cell>
          <cell r="G1126" t="str">
            <v>745</v>
          </cell>
        </row>
        <row r="1127">
          <cell r="E1127" t="str">
            <v>0005西荻窪</v>
          </cell>
          <cell r="F1127" t="str">
            <v>三菱ＵＦＪ</v>
          </cell>
          <cell r="G1127" t="str">
            <v>748</v>
          </cell>
        </row>
        <row r="1128">
          <cell r="E1128" t="str">
            <v>0005新富町</v>
          </cell>
          <cell r="F1128" t="str">
            <v>三菱ＵＦＪ</v>
          </cell>
          <cell r="G1128" t="str">
            <v>749</v>
          </cell>
        </row>
        <row r="1129">
          <cell r="E1129" t="str">
            <v>0005植田</v>
          </cell>
          <cell r="F1129" t="str">
            <v>三菱ＵＦＪ</v>
          </cell>
          <cell r="G1129" t="str">
            <v>752</v>
          </cell>
        </row>
        <row r="1130">
          <cell r="E1130" t="str">
            <v>0005ブラデスコ</v>
          </cell>
          <cell r="F1130" t="str">
            <v>三菱ＵＦＪ</v>
          </cell>
          <cell r="G1130" t="str">
            <v>753</v>
          </cell>
        </row>
        <row r="1131">
          <cell r="E1131" t="str">
            <v>0005公共第一</v>
          </cell>
          <cell r="F1131" t="str">
            <v>三菱ＵＦＪ</v>
          </cell>
          <cell r="G1131" t="str">
            <v>754</v>
          </cell>
        </row>
        <row r="1132">
          <cell r="E1132" t="str">
            <v>0005ビジネスアカウント</v>
          </cell>
          <cell r="F1132" t="str">
            <v>三菱ＵＦＪ</v>
          </cell>
          <cell r="G1132" t="str">
            <v>755</v>
          </cell>
        </row>
        <row r="1133">
          <cell r="E1133" t="str">
            <v>0005豊明</v>
          </cell>
          <cell r="F1133" t="str">
            <v>三菱ＵＦＪ</v>
          </cell>
          <cell r="G1133" t="str">
            <v>756</v>
          </cell>
        </row>
        <row r="1134">
          <cell r="E1134" t="str">
            <v>0005高蔵寺</v>
          </cell>
          <cell r="F1134" t="str">
            <v>三菱ＵＦＪ</v>
          </cell>
          <cell r="G1134" t="str">
            <v>757</v>
          </cell>
        </row>
        <row r="1135">
          <cell r="E1135" t="str">
            <v>0005ひいらぎ</v>
          </cell>
          <cell r="F1135" t="str">
            <v>三菱ＵＦＪ</v>
          </cell>
          <cell r="G1135" t="str">
            <v>758</v>
          </cell>
        </row>
        <row r="1136">
          <cell r="E1136" t="str">
            <v>0005きさらぎ</v>
          </cell>
          <cell r="F1136" t="str">
            <v>三菱ＵＦＪ</v>
          </cell>
          <cell r="G1136" t="str">
            <v>760</v>
          </cell>
        </row>
        <row r="1137">
          <cell r="E1137" t="str">
            <v>0005用賀出張所</v>
          </cell>
          <cell r="F1137" t="str">
            <v>三菱ＵＦＪ</v>
          </cell>
          <cell r="G1137" t="str">
            <v>762</v>
          </cell>
        </row>
        <row r="1138">
          <cell r="E1138" t="str">
            <v>0005王子駅前</v>
          </cell>
          <cell r="F1138" t="str">
            <v>三菱ＵＦＪ</v>
          </cell>
          <cell r="G1138" t="str">
            <v>763</v>
          </cell>
        </row>
        <row r="1139">
          <cell r="E1139" t="str">
            <v>0005インターネット</v>
          </cell>
          <cell r="F1139" t="str">
            <v>三菱ＵＦＪ</v>
          </cell>
          <cell r="G1139" t="str">
            <v>764</v>
          </cell>
        </row>
        <row r="1140">
          <cell r="E1140" t="str">
            <v>0005久留米</v>
          </cell>
          <cell r="F1140" t="str">
            <v>三菱ＵＦＪ</v>
          </cell>
          <cell r="G1140" t="str">
            <v>765</v>
          </cell>
        </row>
        <row r="1141">
          <cell r="E1141" t="str">
            <v>0005富田林</v>
          </cell>
          <cell r="F1141" t="str">
            <v>三菱ＵＦＪ</v>
          </cell>
          <cell r="G1141" t="str">
            <v>766</v>
          </cell>
        </row>
        <row r="1142">
          <cell r="E1142" t="str">
            <v>0005相模大野</v>
          </cell>
          <cell r="F1142" t="str">
            <v>三菱ＵＦＪ</v>
          </cell>
          <cell r="G1142" t="str">
            <v>767</v>
          </cell>
        </row>
        <row r="1143">
          <cell r="E1143" t="str">
            <v>0005守山</v>
          </cell>
          <cell r="F1143" t="str">
            <v>三菱ＵＦＪ</v>
          </cell>
          <cell r="G1143" t="str">
            <v>769</v>
          </cell>
        </row>
        <row r="1144">
          <cell r="E1144" t="str">
            <v>0005巣鴨</v>
          </cell>
          <cell r="F1144" t="str">
            <v>三菱ＵＦＪ</v>
          </cell>
          <cell r="G1144" t="str">
            <v>770</v>
          </cell>
        </row>
        <row r="1145">
          <cell r="E1145" t="str">
            <v>0005柴田</v>
          </cell>
          <cell r="F1145" t="str">
            <v>三菱ＵＦＪ</v>
          </cell>
          <cell r="G1145" t="str">
            <v>772</v>
          </cell>
        </row>
        <row r="1146">
          <cell r="E1146" t="str">
            <v>0005くすのき</v>
          </cell>
          <cell r="F1146" t="str">
            <v>三菱ＵＦＪ</v>
          </cell>
          <cell r="G1146" t="str">
            <v>777</v>
          </cell>
        </row>
        <row r="1147">
          <cell r="E1147" t="str">
            <v>0005岸和田</v>
          </cell>
          <cell r="F1147" t="str">
            <v>三菱ＵＦＪ</v>
          </cell>
          <cell r="G1147" t="str">
            <v>780</v>
          </cell>
        </row>
        <row r="1148">
          <cell r="E1148" t="str">
            <v>0005有松出張所</v>
          </cell>
          <cell r="F1148" t="str">
            <v>三菱ＵＦＪ</v>
          </cell>
          <cell r="G1148" t="str">
            <v>784</v>
          </cell>
        </row>
        <row r="1149">
          <cell r="E1149" t="str">
            <v>0005平塚</v>
          </cell>
          <cell r="F1149" t="str">
            <v>三菱ＵＦＪ</v>
          </cell>
          <cell r="G1149" t="str">
            <v>785</v>
          </cell>
        </row>
        <row r="1150">
          <cell r="E1150" t="str">
            <v>0005中津川</v>
          </cell>
          <cell r="F1150" t="str">
            <v>三菱ＵＦＪ</v>
          </cell>
          <cell r="G1150" t="str">
            <v>786</v>
          </cell>
        </row>
        <row r="1151">
          <cell r="E1151" t="str">
            <v>0005大美野</v>
          </cell>
          <cell r="F1151" t="str">
            <v>三菱ＵＦＪ</v>
          </cell>
          <cell r="G1151" t="str">
            <v>787</v>
          </cell>
        </row>
        <row r="1152">
          <cell r="E1152" t="str">
            <v>0005磐田</v>
          </cell>
          <cell r="F1152" t="str">
            <v>三菱ＵＦＪ</v>
          </cell>
          <cell r="G1152" t="str">
            <v>788</v>
          </cell>
        </row>
        <row r="1153">
          <cell r="E1153" t="str">
            <v>0005大正橋</v>
          </cell>
          <cell r="F1153" t="str">
            <v>三菱ＵＦＪ</v>
          </cell>
          <cell r="G1153" t="str">
            <v>789</v>
          </cell>
        </row>
        <row r="1154">
          <cell r="E1154" t="str">
            <v>0005池田</v>
          </cell>
          <cell r="F1154" t="str">
            <v>三菱ＵＦＪ</v>
          </cell>
          <cell r="G1154" t="str">
            <v>790</v>
          </cell>
        </row>
        <row r="1155">
          <cell r="E1155" t="str">
            <v>0005内田橋</v>
          </cell>
          <cell r="F1155" t="str">
            <v>三菱ＵＦＪ</v>
          </cell>
          <cell r="G1155" t="str">
            <v>792</v>
          </cell>
        </row>
        <row r="1156">
          <cell r="E1156" t="str">
            <v>0005大垣</v>
          </cell>
          <cell r="F1156" t="str">
            <v>三菱ＵＦＪ</v>
          </cell>
          <cell r="G1156" t="str">
            <v>793</v>
          </cell>
        </row>
        <row r="1157">
          <cell r="E1157" t="str">
            <v>0005自由が丘</v>
          </cell>
          <cell r="F1157" t="str">
            <v>三菱ＵＦＪ</v>
          </cell>
          <cell r="G1157" t="str">
            <v>794</v>
          </cell>
        </row>
        <row r="1158">
          <cell r="E1158" t="str">
            <v>0005甲子園</v>
          </cell>
          <cell r="F1158" t="str">
            <v>三菱ＵＦＪ</v>
          </cell>
          <cell r="G1158" t="str">
            <v>795</v>
          </cell>
        </row>
        <row r="1159">
          <cell r="E1159" t="str">
            <v>0005尾張旭</v>
          </cell>
          <cell r="F1159" t="str">
            <v>三菱ＵＦＪ</v>
          </cell>
          <cell r="G1159" t="str">
            <v>796</v>
          </cell>
        </row>
        <row r="1160">
          <cell r="E1160" t="str">
            <v>0005守口</v>
          </cell>
          <cell r="F1160" t="str">
            <v>三菱ＵＦＪ</v>
          </cell>
          <cell r="G1160" t="str">
            <v>797</v>
          </cell>
        </row>
        <row r="1161">
          <cell r="E1161" t="str">
            <v>0005錦糸町駅前</v>
          </cell>
          <cell r="F1161" t="str">
            <v>三菱ＵＦＪ</v>
          </cell>
          <cell r="G1161" t="str">
            <v>798</v>
          </cell>
        </row>
        <row r="1162">
          <cell r="E1162" t="str">
            <v>0005市川駅前</v>
          </cell>
          <cell r="F1162" t="str">
            <v>三菱ＵＦＪ</v>
          </cell>
          <cell r="G1162" t="str">
            <v>799</v>
          </cell>
        </row>
        <row r="1163">
          <cell r="E1163" t="str">
            <v>0005岩倉</v>
          </cell>
          <cell r="F1163" t="str">
            <v>三菱ＵＦＪ</v>
          </cell>
          <cell r="G1163" t="str">
            <v>800</v>
          </cell>
        </row>
        <row r="1164">
          <cell r="E1164" t="str">
            <v>0005うみかぜ</v>
          </cell>
          <cell r="F1164" t="str">
            <v>三菱ＵＦＪ</v>
          </cell>
          <cell r="G1164" t="str">
            <v>802</v>
          </cell>
        </row>
        <row r="1165">
          <cell r="E1165" t="str">
            <v>0005きよなみ</v>
          </cell>
          <cell r="F1165" t="str">
            <v>三菱ＵＦＪ</v>
          </cell>
          <cell r="G1165" t="str">
            <v>804</v>
          </cell>
        </row>
        <row r="1166">
          <cell r="E1166" t="str">
            <v>0005やまびこ</v>
          </cell>
          <cell r="F1166" t="str">
            <v>三菱ＵＦＪ</v>
          </cell>
          <cell r="G1166" t="str">
            <v>805</v>
          </cell>
        </row>
        <row r="1167">
          <cell r="E1167" t="str">
            <v>0005はつはる</v>
          </cell>
          <cell r="F1167" t="str">
            <v>三菱ＵＦＪ</v>
          </cell>
          <cell r="G1167" t="str">
            <v>807</v>
          </cell>
        </row>
        <row r="1168">
          <cell r="E1168" t="str">
            <v>0005わかたけ</v>
          </cell>
          <cell r="F1168" t="str">
            <v>三菱ＵＦＪ</v>
          </cell>
          <cell r="G1168" t="str">
            <v>809</v>
          </cell>
        </row>
        <row r="1169">
          <cell r="E1169" t="str">
            <v>0005めいげつ</v>
          </cell>
          <cell r="F1169" t="str">
            <v>三菱ＵＦＪ</v>
          </cell>
          <cell r="G1169" t="str">
            <v>814</v>
          </cell>
        </row>
        <row r="1170">
          <cell r="E1170" t="str">
            <v>0005長田</v>
          </cell>
          <cell r="F1170" t="str">
            <v>三菱ＵＦＪ</v>
          </cell>
          <cell r="G1170" t="str">
            <v>820</v>
          </cell>
        </row>
        <row r="1171">
          <cell r="E1171" t="str">
            <v>0005新大阪</v>
          </cell>
          <cell r="F1171" t="str">
            <v>三菱ＵＦＪ</v>
          </cell>
          <cell r="G1171" t="str">
            <v>822</v>
          </cell>
        </row>
        <row r="1172">
          <cell r="E1172" t="str">
            <v>0005豊中庄内</v>
          </cell>
          <cell r="F1172" t="str">
            <v>三菱ＵＦＪ</v>
          </cell>
          <cell r="G1172" t="str">
            <v>824</v>
          </cell>
        </row>
        <row r="1173">
          <cell r="E1173" t="str">
            <v>0005大阪京橋</v>
          </cell>
          <cell r="F1173" t="str">
            <v>三菱ＵＦＪ</v>
          </cell>
          <cell r="G1173" t="str">
            <v>825</v>
          </cell>
        </row>
        <row r="1174">
          <cell r="E1174" t="str">
            <v>0005東大阪中央</v>
          </cell>
          <cell r="F1174" t="str">
            <v>三菱ＵＦＪ</v>
          </cell>
          <cell r="G1174" t="str">
            <v>826</v>
          </cell>
        </row>
        <row r="1175">
          <cell r="E1175" t="str">
            <v>0005摂津</v>
          </cell>
          <cell r="F1175" t="str">
            <v>三菱ＵＦＪ</v>
          </cell>
          <cell r="G1175" t="str">
            <v>829</v>
          </cell>
        </row>
        <row r="1176">
          <cell r="E1176" t="str">
            <v>0005江南</v>
          </cell>
          <cell r="F1176" t="str">
            <v>三菱ＵＦＪ</v>
          </cell>
          <cell r="G1176" t="str">
            <v>830</v>
          </cell>
        </row>
        <row r="1177">
          <cell r="E1177" t="str">
            <v>0005ニコス振込</v>
          </cell>
          <cell r="F1177" t="str">
            <v>三菱ＵＦＪ</v>
          </cell>
          <cell r="G1177" t="str">
            <v>831</v>
          </cell>
        </row>
        <row r="1178">
          <cell r="E1178" t="str">
            <v>0005一宮東出張所</v>
          </cell>
          <cell r="F1178" t="str">
            <v>三菱ＵＦＪ</v>
          </cell>
          <cell r="G1178" t="str">
            <v>833</v>
          </cell>
        </row>
        <row r="1179">
          <cell r="E1179" t="str">
            <v>0005振込用カブドットコム</v>
          </cell>
          <cell r="F1179" t="str">
            <v>三菱ＵＦＪ</v>
          </cell>
          <cell r="G1179" t="str">
            <v>847</v>
          </cell>
        </row>
        <row r="1180">
          <cell r="E1180" t="str">
            <v>0005しらゆき</v>
          </cell>
          <cell r="F1180" t="str">
            <v>三菱ＵＦＪ</v>
          </cell>
          <cell r="G1180" t="str">
            <v>848</v>
          </cell>
        </row>
        <row r="1181">
          <cell r="E1181" t="str">
            <v>0005あさぎり</v>
          </cell>
          <cell r="F1181" t="str">
            <v>三菱ＵＦＪ</v>
          </cell>
          <cell r="G1181" t="str">
            <v>849</v>
          </cell>
        </row>
        <row r="1182">
          <cell r="E1182" t="str">
            <v>0005いちょう</v>
          </cell>
          <cell r="F1182" t="str">
            <v>三菱ＵＦＪ</v>
          </cell>
          <cell r="G1182" t="str">
            <v>851</v>
          </cell>
        </row>
        <row r="1183">
          <cell r="E1183" t="str">
            <v>0005あけぼの</v>
          </cell>
          <cell r="F1183" t="str">
            <v>三菱ＵＦＪ</v>
          </cell>
          <cell r="G1183" t="str">
            <v>855</v>
          </cell>
        </row>
        <row r="1184">
          <cell r="E1184" t="str">
            <v>0005しおさい</v>
          </cell>
          <cell r="F1184" t="str">
            <v>三菱ＵＦＪ</v>
          </cell>
          <cell r="G1184" t="str">
            <v>860</v>
          </cell>
        </row>
        <row r="1185">
          <cell r="E1185" t="str">
            <v>0005すずかぜ</v>
          </cell>
          <cell r="F1185" t="str">
            <v>三菱ＵＦＪ</v>
          </cell>
          <cell r="G1185" t="str">
            <v>862</v>
          </cell>
        </row>
        <row r="1186">
          <cell r="E1186" t="str">
            <v>0005西七条</v>
          </cell>
          <cell r="F1186" t="str">
            <v>三菱ＵＦＪ</v>
          </cell>
          <cell r="G1186" t="str">
            <v>864</v>
          </cell>
        </row>
        <row r="1187">
          <cell r="E1187" t="str">
            <v>0005せいうん</v>
          </cell>
          <cell r="F1187" t="str">
            <v>三菱ＵＦＪ</v>
          </cell>
          <cell r="G1187" t="str">
            <v>865</v>
          </cell>
        </row>
        <row r="1188">
          <cell r="E1188" t="str">
            <v>0005みかづき</v>
          </cell>
          <cell r="F1188" t="str">
            <v>三菱ＵＦＪ</v>
          </cell>
          <cell r="G1188" t="str">
            <v>867</v>
          </cell>
        </row>
        <row r="1189">
          <cell r="E1189" t="str">
            <v>0005すいせい</v>
          </cell>
          <cell r="F1189" t="str">
            <v>三菱ＵＦＪ</v>
          </cell>
          <cell r="G1189" t="str">
            <v>868</v>
          </cell>
        </row>
        <row r="1190">
          <cell r="E1190" t="str">
            <v>0005なつぐも</v>
          </cell>
          <cell r="F1190" t="str">
            <v>三菱ＵＦＪ</v>
          </cell>
          <cell r="G1190" t="str">
            <v>869</v>
          </cell>
        </row>
        <row r="1191">
          <cell r="E1191" t="str">
            <v>0005三菱ＵＦＪ証券振込</v>
          </cell>
          <cell r="F1191" t="str">
            <v>三菱ＵＦＪ</v>
          </cell>
          <cell r="G1191" t="str">
            <v>873</v>
          </cell>
        </row>
        <row r="1192">
          <cell r="E1192" t="str">
            <v>0005そうげん</v>
          </cell>
          <cell r="F1192" t="str">
            <v>三菱ＵＦＪ</v>
          </cell>
          <cell r="G1192" t="str">
            <v>875</v>
          </cell>
        </row>
        <row r="1193">
          <cell r="E1193" t="str">
            <v>0005公共第二</v>
          </cell>
          <cell r="F1193" t="str">
            <v>三菱ＵＦＪ</v>
          </cell>
          <cell r="G1193" t="str">
            <v>877</v>
          </cell>
        </row>
        <row r="1194">
          <cell r="E1194" t="str">
            <v>0005ふうげつ</v>
          </cell>
          <cell r="F1194" t="str">
            <v>三菱ＵＦＪ</v>
          </cell>
          <cell r="G1194" t="str">
            <v>879</v>
          </cell>
        </row>
        <row r="1195">
          <cell r="E1195" t="str">
            <v>0005岡三証券振込</v>
          </cell>
          <cell r="F1195" t="str">
            <v>三菱ＵＦＪ</v>
          </cell>
          <cell r="G1195" t="str">
            <v>883</v>
          </cell>
        </row>
        <row r="1196">
          <cell r="E1196" t="str">
            <v>0005花園</v>
          </cell>
          <cell r="F1196" t="str">
            <v>三菱ＵＦＪ</v>
          </cell>
          <cell r="G1196" t="str">
            <v>885</v>
          </cell>
        </row>
        <row r="1197">
          <cell r="E1197" t="str">
            <v>0005尾張新川</v>
          </cell>
          <cell r="F1197" t="str">
            <v>三菱ＵＦＪ</v>
          </cell>
          <cell r="G1197" t="str">
            <v>894</v>
          </cell>
        </row>
        <row r="1198">
          <cell r="E1198" t="str">
            <v>0005板橋</v>
          </cell>
          <cell r="F1198" t="str">
            <v>三菱ＵＦＪ</v>
          </cell>
          <cell r="G1198" t="str">
            <v>895</v>
          </cell>
        </row>
        <row r="1199">
          <cell r="E1199" t="str">
            <v>0005東海東京証券振込</v>
          </cell>
          <cell r="F1199" t="str">
            <v>三菱ＵＦＪ</v>
          </cell>
          <cell r="G1199" t="str">
            <v>899</v>
          </cell>
        </row>
        <row r="1200">
          <cell r="E1200" t="str">
            <v>0005ゆうがお</v>
          </cell>
          <cell r="F1200" t="str">
            <v>三菱ＵＦＪ</v>
          </cell>
          <cell r="G1200" t="str">
            <v>965</v>
          </cell>
        </row>
        <row r="1201">
          <cell r="E1201" t="str">
            <v>0005本店</v>
          </cell>
          <cell r="F1201" t="str">
            <v>三菱UFJ</v>
          </cell>
          <cell r="G1201" t="str">
            <v>001</v>
          </cell>
        </row>
        <row r="1202">
          <cell r="E1202" t="str">
            <v>0005丸の内</v>
          </cell>
          <cell r="F1202" t="str">
            <v>三菱UFJ</v>
          </cell>
          <cell r="G1202" t="str">
            <v>002</v>
          </cell>
        </row>
        <row r="1203">
          <cell r="E1203" t="str">
            <v>0005瓦町</v>
          </cell>
          <cell r="F1203" t="str">
            <v>三菱UFJ</v>
          </cell>
          <cell r="G1203" t="str">
            <v>003</v>
          </cell>
        </row>
        <row r="1204">
          <cell r="E1204" t="str">
            <v>0005船場</v>
          </cell>
          <cell r="F1204" t="str">
            <v>三菱UFJ</v>
          </cell>
          <cell r="G1204" t="str">
            <v>004</v>
          </cell>
        </row>
        <row r="1205">
          <cell r="E1205" t="str">
            <v>0005大阪営業部</v>
          </cell>
          <cell r="F1205" t="str">
            <v>三菱UFJ</v>
          </cell>
          <cell r="G1205" t="str">
            <v>005</v>
          </cell>
        </row>
        <row r="1206">
          <cell r="E1206" t="str">
            <v>0005歌島橋</v>
          </cell>
          <cell r="F1206" t="str">
            <v>三菱UFJ</v>
          </cell>
          <cell r="G1206" t="str">
            <v>006</v>
          </cell>
        </row>
        <row r="1207">
          <cell r="E1207" t="str">
            <v>0005玉造</v>
          </cell>
          <cell r="F1207" t="str">
            <v>三菱UFJ</v>
          </cell>
          <cell r="G1207" t="str">
            <v>007</v>
          </cell>
        </row>
        <row r="1208">
          <cell r="E1208" t="str">
            <v>0005神田駅前</v>
          </cell>
          <cell r="F1208" t="str">
            <v>三菱UFJ</v>
          </cell>
          <cell r="G1208" t="str">
            <v>010</v>
          </cell>
        </row>
        <row r="1209">
          <cell r="E1209" t="str">
            <v>0005大東</v>
          </cell>
          <cell r="F1209" t="str">
            <v>三菱UFJ</v>
          </cell>
          <cell r="G1209" t="str">
            <v>011</v>
          </cell>
        </row>
        <row r="1210">
          <cell r="E1210" t="str">
            <v>0005伊勢</v>
          </cell>
          <cell r="F1210" t="str">
            <v>三菱UFJ</v>
          </cell>
          <cell r="G1210" t="str">
            <v>012</v>
          </cell>
        </row>
        <row r="1211">
          <cell r="E1211" t="str">
            <v>0005神保町</v>
          </cell>
          <cell r="F1211" t="str">
            <v>三菱UFJ</v>
          </cell>
          <cell r="G1211" t="str">
            <v>013</v>
          </cell>
        </row>
        <row r="1212">
          <cell r="E1212" t="str">
            <v>0005市ヶ谷</v>
          </cell>
          <cell r="F1212" t="str">
            <v>三菱UFJ</v>
          </cell>
          <cell r="G1212" t="str">
            <v>014</v>
          </cell>
        </row>
        <row r="1213">
          <cell r="E1213" t="str">
            <v>0005麹町中央</v>
          </cell>
          <cell r="F1213" t="str">
            <v>三菱UFJ</v>
          </cell>
          <cell r="G1213" t="str">
            <v>015</v>
          </cell>
        </row>
        <row r="1214">
          <cell r="E1214" t="str">
            <v>0005鶴橋</v>
          </cell>
          <cell r="F1214" t="str">
            <v>三菱UFJ</v>
          </cell>
          <cell r="G1214" t="str">
            <v>016</v>
          </cell>
        </row>
        <row r="1215">
          <cell r="E1215" t="str">
            <v>0005生野</v>
          </cell>
          <cell r="F1215" t="str">
            <v>三菱UFJ</v>
          </cell>
          <cell r="G1215" t="str">
            <v>017</v>
          </cell>
        </row>
        <row r="1216">
          <cell r="E1216" t="str">
            <v>0005鴻池新田</v>
          </cell>
          <cell r="F1216" t="str">
            <v>三菱UFJ</v>
          </cell>
          <cell r="G1216" t="str">
            <v>018</v>
          </cell>
        </row>
        <row r="1217">
          <cell r="E1217" t="str">
            <v>0005谷町</v>
          </cell>
          <cell r="F1217" t="str">
            <v>三菱UFJ</v>
          </cell>
          <cell r="G1217" t="str">
            <v>019</v>
          </cell>
        </row>
        <row r="1218">
          <cell r="E1218" t="str">
            <v>0005日本橋</v>
          </cell>
          <cell r="F1218" t="str">
            <v>三菱UFJ</v>
          </cell>
          <cell r="G1218" t="str">
            <v>020</v>
          </cell>
        </row>
        <row r="1219">
          <cell r="E1219" t="str">
            <v>0005寺田町</v>
          </cell>
          <cell r="F1219" t="str">
            <v>三菱UFJ</v>
          </cell>
          <cell r="G1219" t="str">
            <v>021</v>
          </cell>
        </row>
        <row r="1220">
          <cell r="E1220" t="str">
            <v>0005八重洲通</v>
          </cell>
          <cell r="F1220" t="str">
            <v>三菱UFJ</v>
          </cell>
          <cell r="G1220" t="str">
            <v>022</v>
          </cell>
        </row>
        <row r="1221">
          <cell r="E1221" t="str">
            <v>0005京橋</v>
          </cell>
          <cell r="F1221" t="str">
            <v>三菱UFJ</v>
          </cell>
          <cell r="G1221" t="str">
            <v>023</v>
          </cell>
        </row>
        <row r="1222">
          <cell r="E1222" t="str">
            <v>0005銀座通</v>
          </cell>
          <cell r="F1222" t="str">
            <v>三菱UFJ</v>
          </cell>
          <cell r="G1222" t="str">
            <v>024</v>
          </cell>
        </row>
        <row r="1223">
          <cell r="E1223" t="str">
            <v>0005築地</v>
          </cell>
          <cell r="F1223" t="str">
            <v>三菱UFJ</v>
          </cell>
          <cell r="G1223" t="str">
            <v>025</v>
          </cell>
        </row>
        <row r="1224">
          <cell r="E1224" t="str">
            <v>0005枚岡</v>
          </cell>
          <cell r="F1224" t="str">
            <v>三菱UFJ</v>
          </cell>
          <cell r="G1224" t="str">
            <v>026</v>
          </cell>
        </row>
        <row r="1225">
          <cell r="E1225" t="str">
            <v>0005大伝馬町</v>
          </cell>
          <cell r="F1225" t="str">
            <v>三菱UFJ</v>
          </cell>
          <cell r="G1225" t="str">
            <v>027</v>
          </cell>
        </row>
        <row r="1226">
          <cell r="E1226" t="str">
            <v>0005淡路</v>
          </cell>
          <cell r="F1226" t="str">
            <v>三菱UFJ</v>
          </cell>
          <cell r="G1226" t="str">
            <v>028</v>
          </cell>
        </row>
        <row r="1227">
          <cell r="E1227" t="str">
            <v>0005森小路</v>
          </cell>
          <cell r="F1227" t="str">
            <v>三菱UFJ</v>
          </cell>
          <cell r="G1227" t="str">
            <v>029</v>
          </cell>
        </row>
        <row r="1228">
          <cell r="E1228" t="str">
            <v>0005都島</v>
          </cell>
          <cell r="F1228" t="str">
            <v>三菱UFJ</v>
          </cell>
          <cell r="G1228" t="str">
            <v>030</v>
          </cell>
        </row>
        <row r="1229">
          <cell r="E1229" t="str">
            <v>0005心斎橋</v>
          </cell>
          <cell r="F1229" t="str">
            <v>三菱UFJ</v>
          </cell>
          <cell r="G1229" t="str">
            <v>031</v>
          </cell>
        </row>
        <row r="1230">
          <cell r="E1230" t="str">
            <v>0005上町</v>
          </cell>
          <cell r="F1230" t="str">
            <v>三菱UFJ</v>
          </cell>
          <cell r="G1230" t="str">
            <v>032</v>
          </cell>
        </row>
        <row r="1231">
          <cell r="E1231" t="str">
            <v>0005大阪恵美須</v>
          </cell>
          <cell r="F1231" t="str">
            <v>三菱UFJ</v>
          </cell>
          <cell r="G1231" t="str">
            <v>033</v>
          </cell>
        </row>
        <row r="1232">
          <cell r="E1232" t="str">
            <v>0005日本一</v>
          </cell>
          <cell r="F1232" t="str">
            <v>三菱UFJ</v>
          </cell>
          <cell r="G1232" t="str">
            <v>034</v>
          </cell>
        </row>
        <row r="1233">
          <cell r="E1233" t="str">
            <v>0005難波</v>
          </cell>
          <cell r="F1233" t="str">
            <v>三菱UFJ</v>
          </cell>
          <cell r="G1233" t="str">
            <v>035</v>
          </cell>
        </row>
        <row r="1234">
          <cell r="E1234" t="str">
            <v>0005信濃橋</v>
          </cell>
          <cell r="F1234" t="str">
            <v>三菱UFJ</v>
          </cell>
          <cell r="G1234" t="str">
            <v>036</v>
          </cell>
        </row>
        <row r="1235">
          <cell r="E1235" t="str">
            <v>0005天神橋</v>
          </cell>
          <cell r="F1235" t="str">
            <v>三菱UFJ</v>
          </cell>
          <cell r="G1235" t="str">
            <v>037</v>
          </cell>
        </row>
        <row r="1236">
          <cell r="E1236" t="str">
            <v>0005瑞江</v>
          </cell>
          <cell r="F1236" t="str">
            <v>三菱UFJ</v>
          </cell>
          <cell r="G1236" t="str">
            <v>038</v>
          </cell>
        </row>
        <row r="1237">
          <cell r="E1237" t="str">
            <v>0005天六</v>
          </cell>
          <cell r="F1237" t="str">
            <v>三菱UFJ</v>
          </cell>
          <cell r="G1237" t="str">
            <v>039</v>
          </cell>
        </row>
        <row r="1238">
          <cell r="E1238" t="str">
            <v>0005梅田新道</v>
          </cell>
          <cell r="F1238" t="str">
            <v>三菱UFJ</v>
          </cell>
          <cell r="G1238" t="str">
            <v>040</v>
          </cell>
        </row>
        <row r="1239">
          <cell r="E1239" t="str">
            <v>0005虎ノ門</v>
          </cell>
          <cell r="F1239" t="str">
            <v>三菱UFJ</v>
          </cell>
          <cell r="G1239" t="str">
            <v>041</v>
          </cell>
        </row>
        <row r="1240">
          <cell r="E1240" t="str">
            <v>0005清水</v>
          </cell>
          <cell r="F1240" t="str">
            <v>三菱UFJ</v>
          </cell>
          <cell r="G1240" t="str">
            <v>042</v>
          </cell>
        </row>
        <row r="1241">
          <cell r="E1241" t="str">
            <v>0005田町</v>
          </cell>
          <cell r="F1241" t="str">
            <v>三菱UFJ</v>
          </cell>
          <cell r="G1241" t="str">
            <v>043</v>
          </cell>
        </row>
        <row r="1242">
          <cell r="E1242" t="str">
            <v>0005梅田</v>
          </cell>
          <cell r="F1242" t="str">
            <v>三菱UFJ</v>
          </cell>
          <cell r="G1242" t="str">
            <v>044</v>
          </cell>
        </row>
        <row r="1243">
          <cell r="E1243" t="str">
            <v>0005六本木</v>
          </cell>
          <cell r="F1243" t="str">
            <v>三菱UFJ</v>
          </cell>
          <cell r="G1243" t="str">
            <v>045</v>
          </cell>
        </row>
        <row r="1244">
          <cell r="E1244" t="str">
            <v>0005上本町</v>
          </cell>
          <cell r="F1244" t="str">
            <v>三菱UFJ</v>
          </cell>
          <cell r="G1244" t="str">
            <v>046</v>
          </cell>
        </row>
        <row r="1245">
          <cell r="E1245" t="str">
            <v>0005広尾</v>
          </cell>
          <cell r="F1245" t="str">
            <v>三菱UFJ</v>
          </cell>
          <cell r="G1245" t="str">
            <v>047</v>
          </cell>
        </row>
        <row r="1246">
          <cell r="E1246" t="str">
            <v>0005針中野</v>
          </cell>
          <cell r="F1246" t="str">
            <v>三菱UFJ</v>
          </cell>
          <cell r="G1246" t="str">
            <v>048</v>
          </cell>
        </row>
        <row r="1247">
          <cell r="E1247" t="str">
            <v>0005萩ノ茶屋</v>
          </cell>
          <cell r="F1247" t="str">
            <v>三菱UFJ</v>
          </cell>
          <cell r="G1247" t="str">
            <v>049</v>
          </cell>
        </row>
        <row r="1248">
          <cell r="E1248" t="str">
            <v>0005新宿通</v>
          </cell>
          <cell r="F1248" t="str">
            <v>三菱UFJ</v>
          </cell>
          <cell r="G1248" t="str">
            <v>050</v>
          </cell>
        </row>
        <row r="1249">
          <cell r="E1249" t="str">
            <v>0005四谷</v>
          </cell>
          <cell r="F1249" t="str">
            <v>三菱UFJ</v>
          </cell>
          <cell r="G1249" t="str">
            <v>051</v>
          </cell>
        </row>
        <row r="1250">
          <cell r="E1250" t="str">
            <v>0005神楽坂</v>
          </cell>
          <cell r="F1250" t="str">
            <v>三菱UFJ</v>
          </cell>
          <cell r="G1250" t="str">
            <v>052</v>
          </cell>
        </row>
        <row r="1251">
          <cell r="E1251" t="str">
            <v>0005高田馬場</v>
          </cell>
          <cell r="F1251" t="str">
            <v>三菱UFJ</v>
          </cell>
          <cell r="G1251" t="str">
            <v>053</v>
          </cell>
        </row>
        <row r="1252">
          <cell r="E1252" t="str">
            <v>0005九条</v>
          </cell>
          <cell r="F1252" t="str">
            <v>三菱UFJ</v>
          </cell>
          <cell r="G1252" t="str">
            <v>054</v>
          </cell>
        </row>
        <row r="1253">
          <cell r="E1253" t="str">
            <v>0005新宿西</v>
          </cell>
          <cell r="F1253" t="str">
            <v>三菱UFJ</v>
          </cell>
          <cell r="G1253" t="str">
            <v>055</v>
          </cell>
        </row>
        <row r="1254">
          <cell r="E1254" t="str">
            <v>0005あびこ</v>
          </cell>
          <cell r="F1254" t="str">
            <v>三菱UFJ</v>
          </cell>
          <cell r="G1254" t="str">
            <v>056</v>
          </cell>
        </row>
        <row r="1255">
          <cell r="E1255" t="str">
            <v>0005築港</v>
          </cell>
          <cell r="F1255" t="str">
            <v>三菱UFJ</v>
          </cell>
          <cell r="G1255" t="str">
            <v>057</v>
          </cell>
        </row>
        <row r="1256">
          <cell r="E1256" t="str">
            <v>0005堂島</v>
          </cell>
          <cell r="F1256" t="str">
            <v>三菱UFJ</v>
          </cell>
          <cell r="G1256" t="str">
            <v>058</v>
          </cell>
        </row>
        <row r="1257">
          <cell r="E1257" t="str">
            <v>0005野田</v>
          </cell>
          <cell r="F1257" t="str">
            <v>三菱UFJ</v>
          </cell>
          <cell r="G1257" t="str">
            <v>059</v>
          </cell>
        </row>
        <row r="1258">
          <cell r="E1258" t="str">
            <v>0005江戸川橋</v>
          </cell>
          <cell r="F1258" t="str">
            <v>三菱UFJ</v>
          </cell>
          <cell r="G1258" t="str">
            <v>060</v>
          </cell>
        </row>
        <row r="1259">
          <cell r="E1259" t="str">
            <v>0005駒込</v>
          </cell>
          <cell r="F1259" t="str">
            <v>三菱UFJ</v>
          </cell>
          <cell r="G1259" t="str">
            <v>061</v>
          </cell>
        </row>
        <row r="1260">
          <cell r="E1260" t="str">
            <v>0005春日町</v>
          </cell>
          <cell r="F1260" t="str">
            <v>三菱UFJ</v>
          </cell>
          <cell r="G1260" t="str">
            <v>062</v>
          </cell>
        </row>
        <row r="1261">
          <cell r="E1261" t="str">
            <v>0005千駄木</v>
          </cell>
          <cell r="F1261" t="str">
            <v>三菱UFJ</v>
          </cell>
          <cell r="G1261" t="str">
            <v>063</v>
          </cell>
        </row>
        <row r="1262">
          <cell r="E1262" t="str">
            <v>0005赤坂見附</v>
          </cell>
          <cell r="F1262" t="str">
            <v>三菱UFJ</v>
          </cell>
          <cell r="G1262" t="str">
            <v>064</v>
          </cell>
        </row>
        <row r="1263">
          <cell r="E1263" t="str">
            <v>0005上野中央</v>
          </cell>
          <cell r="F1263" t="str">
            <v>三菱UFJ</v>
          </cell>
          <cell r="G1263" t="str">
            <v>065</v>
          </cell>
        </row>
        <row r="1264">
          <cell r="E1264" t="str">
            <v>0005城東</v>
          </cell>
          <cell r="F1264" t="str">
            <v>三菱UFJ</v>
          </cell>
          <cell r="G1264" t="str">
            <v>066</v>
          </cell>
        </row>
        <row r="1265">
          <cell r="E1265" t="str">
            <v>0005大阪駅前</v>
          </cell>
          <cell r="F1265" t="str">
            <v>三菱UFJ</v>
          </cell>
          <cell r="G1265" t="str">
            <v>067</v>
          </cell>
        </row>
        <row r="1266">
          <cell r="E1266" t="str">
            <v>0005十三</v>
          </cell>
          <cell r="F1266" t="str">
            <v>三菱UFJ</v>
          </cell>
          <cell r="G1266" t="str">
            <v>068</v>
          </cell>
        </row>
        <row r="1267">
          <cell r="E1267" t="str">
            <v>0005浅草橋</v>
          </cell>
          <cell r="F1267" t="str">
            <v>三菱UFJ</v>
          </cell>
          <cell r="G1267" t="str">
            <v>069</v>
          </cell>
        </row>
        <row r="1268">
          <cell r="E1268" t="str">
            <v>0005今里</v>
          </cell>
          <cell r="F1268" t="str">
            <v>三菱UFJ</v>
          </cell>
          <cell r="G1268" t="str">
            <v>070</v>
          </cell>
        </row>
        <row r="1269">
          <cell r="E1269" t="str">
            <v>0005玉出</v>
          </cell>
          <cell r="F1269" t="str">
            <v>三菱UFJ</v>
          </cell>
          <cell r="G1269" t="str">
            <v>071</v>
          </cell>
        </row>
        <row r="1270">
          <cell r="E1270" t="str">
            <v>0005阿倍野橋</v>
          </cell>
          <cell r="F1270" t="str">
            <v>三菱UFJ</v>
          </cell>
          <cell r="G1270" t="str">
            <v>072</v>
          </cell>
        </row>
        <row r="1271">
          <cell r="E1271" t="str">
            <v>0005放出</v>
          </cell>
          <cell r="F1271" t="str">
            <v>三菱UFJ</v>
          </cell>
          <cell r="G1271" t="str">
            <v>073</v>
          </cell>
        </row>
        <row r="1272">
          <cell r="E1272" t="str">
            <v>0005江坂</v>
          </cell>
          <cell r="F1272" t="str">
            <v>三菱UFJ</v>
          </cell>
          <cell r="G1272" t="str">
            <v>074</v>
          </cell>
        </row>
        <row r="1273">
          <cell r="E1273" t="str">
            <v>0005新百合ヶ丘</v>
          </cell>
          <cell r="F1273" t="str">
            <v>三菱UFJ</v>
          </cell>
          <cell r="G1273" t="str">
            <v>075</v>
          </cell>
        </row>
        <row r="1274">
          <cell r="E1274" t="str">
            <v>0005平野南口</v>
          </cell>
          <cell r="F1274" t="str">
            <v>三菱UFJ</v>
          </cell>
          <cell r="G1274" t="str">
            <v>076</v>
          </cell>
        </row>
        <row r="1275">
          <cell r="E1275" t="str">
            <v>0005大阪ポートタウン</v>
          </cell>
          <cell r="F1275" t="str">
            <v>三菱UFJ</v>
          </cell>
          <cell r="G1275" t="str">
            <v>077</v>
          </cell>
        </row>
        <row r="1276">
          <cell r="E1276" t="str">
            <v>0005上新庄</v>
          </cell>
          <cell r="F1276" t="str">
            <v>三菱UFJ</v>
          </cell>
          <cell r="G1276" t="str">
            <v>078</v>
          </cell>
        </row>
        <row r="1277">
          <cell r="E1277" t="str">
            <v>0005武蔵小杉駅前</v>
          </cell>
          <cell r="F1277" t="str">
            <v>三菱UFJ</v>
          </cell>
          <cell r="G1277" t="str">
            <v>079</v>
          </cell>
        </row>
        <row r="1278">
          <cell r="E1278" t="str">
            <v>0005本所中央</v>
          </cell>
          <cell r="F1278" t="str">
            <v>三菱UFJ</v>
          </cell>
          <cell r="G1278" t="str">
            <v>080</v>
          </cell>
        </row>
        <row r="1279">
          <cell r="E1279" t="str">
            <v>0005押上</v>
          </cell>
          <cell r="F1279" t="str">
            <v>三菱UFJ</v>
          </cell>
          <cell r="G1279" t="str">
            <v>081</v>
          </cell>
        </row>
        <row r="1280">
          <cell r="E1280" t="str">
            <v>0005錦糸町</v>
          </cell>
          <cell r="F1280" t="str">
            <v>三菱UFJ</v>
          </cell>
          <cell r="G1280" t="str">
            <v>082</v>
          </cell>
        </row>
        <row r="1281">
          <cell r="E1281" t="str">
            <v>0005新大阪駅前</v>
          </cell>
          <cell r="F1281" t="str">
            <v>三菱UFJ</v>
          </cell>
          <cell r="G1281" t="str">
            <v>083</v>
          </cell>
        </row>
        <row r="1282">
          <cell r="E1282" t="str">
            <v>0005青山通</v>
          </cell>
          <cell r="F1282" t="str">
            <v>三菱UFJ</v>
          </cell>
          <cell r="G1282" t="str">
            <v>084</v>
          </cell>
        </row>
        <row r="1283">
          <cell r="E1283" t="str">
            <v>0005亀戸北口</v>
          </cell>
          <cell r="F1283" t="str">
            <v>三菱UFJ</v>
          </cell>
          <cell r="G1283" t="str">
            <v>085</v>
          </cell>
        </row>
        <row r="1284">
          <cell r="E1284" t="str">
            <v>0005深川</v>
          </cell>
          <cell r="F1284" t="str">
            <v>三菱UFJ</v>
          </cell>
          <cell r="G1284" t="str">
            <v>086</v>
          </cell>
        </row>
        <row r="1285">
          <cell r="E1285" t="str">
            <v>0005茨木西</v>
          </cell>
          <cell r="F1285" t="str">
            <v>三菱UFJ</v>
          </cell>
          <cell r="G1285" t="str">
            <v>087</v>
          </cell>
        </row>
        <row r="1286">
          <cell r="E1286" t="str">
            <v>0005寝屋川</v>
          </cell>
          <cell r="F1286" t="str">
            <v>三菱UFJ</v>
          </cell>
          <cell r="G1286" t="str">
            <v>088</v>
          </cell>
        </row>
        <row r="1287">
          <cell r="E1287" t="str">
            <v>0005青葉台駅前</v>
          </cell>
          <cell r="F1287" t="str">
            <v>三菱UFJ</v>
          </cell>
          <cell r="G1287" t="str">
            <v>089</v>
          </cell>
        </row>
        <row r="1288">
          <cell r="E1288" t="str">
            <v>0005経堂</v>
          </cell>
          <cell r="F1288" t="str">
            <v>三菱UFJ</v>
          </cell>
          <cell r="G1288" t="str">
            <v>091</v>
          </cell>
        </row>
        <row r="1289">
          <cell r="E1289" t="str">
            <v>0005中之島</v>
          </cell>
          <cell r="F1289" t="str">
            <v>三菱UFJ</v>
          </cell>
          <cell r="G1289" t="str">
            <v>092</v>
          </cell>
        </row>
        <row r="1290">
          <cell r="E1290" t="str">
            <v>0005平針</v>
          </cell>
          <cell r="F1290" t="str">
            <v>三菱UFJ</v>
          </cell>
          <cell r="G1290" t="str">
            <v>095</v>
          </cell>
        </row>
        <row r="1291">
          <cell r="E1291" t="str">
            <v>0005土古</v>
          </cell>
          <cell r="F1291" t="str">
            <v>三菱UFJ</v>
          </cell>
          <cell r="G1291" t="str">
            <v>097</v>
          </cell>
        </row>
        <row r="1292">
          <cell r="E1292" t="str">
            <v>0005汁谷出張所</v>
          </cell>
          <cell r="F1292" t="str">
            <v>三菱UFJ</v>
          </cell>
          <cell r="G1292" t="str">
            <v>098</v>
          </cell>
        </row>
        <row r="1293">
          <cell r="E1293" t="str">
            <v>0005東京都庁第二本庁舎出張所</v>
          </cell>
          <cell r="F1293" t="str">
            <v>三菱UFJ</v>
          </cell>
          <cell r="G1293" t="str">
            <v>099</v>
          </cell>
        </row>
        <row r="1294">
          <cell r="E1294" t="str">
            <v>0005大阪公務部</v>
          </cell>
          <cell r="F1294" t="str">
            <v>三菱UFJ</v>
          </cell>
          <cell r="G1294" t="str">
            <v>100</v>
          </cell>
        </row>
        <row r="1295">
          <cell r="E1295" t="str">
            <v>0005東京為替集中</v>
          </cell>
          <cell r="F1295" t="str">
            <v>三菱UFJ</v>
          </cell>
          <cell r="G1295" t="str">
            <v>102</v>
          </cell>
        </row>
        <row r="1296">
          <cell r="E1296" t="str">
            <v>0005千代田</v>
          </cell>
          <cell r="F1296" t="str">
            <v>三菱UFJ</v>
          </cell>
          <cell r="G1296" t="str">
            <v>103</v>
          </cell>
        </row>
        <row r="1297">
          <cell r="E1297" t="str">
            <v>0005目黒駅前</v>
          </cell>
          <cell r="F1297" t="str">
            <v>三菱UFJ</v>
          </cell>
          <cell r="G1297" t="str">
            <v>104</v>
          </cell>
        </row>
        <row r="1298">
          <cell r="E1298" t="str">
            <v>0005小山</v>
          </cell>
          <cell r="F1298" t="str">
            <v>三菱UFJ</v>
          </cell>
          <cell r="G1298" t="str">
            <v>105</v>
          </cell>
        </row>
        <row r="1299">
          <cell r="E1299" t="str">
            <v>0005大阪為替集中</v>
          </cell>
          <cell r="F1299" t="str">
            <v>三菱UFJ</v>
          </cell>
          <cell r="G1299" t="str">
            <v>108</v>
          </cell>
        </row>
        <row r="1300">
          <cell r="E1300" t="str">
            <v>0005御堂筋</v>
          </cell>
          <cell r="F1300" t="str">
            <v>三菱UFJ</v>
          </cell>
          <cell r="G1300" t="str">
            <v>109</v>
          </cell>
        </row>
        <row r="1301">
          <cell r="E1301" t="str">
            <v>0005自由が丘駅前</v>
          </cell>
          <cell r="F1301" t="str">
            <v>三菱UFJ</v>
          </cell>
          <cell r="G1301" t="str">
            <v>110</v>
          </cell>
        </row>
        <row r="1302">
          <cell r="E1302" t="str">
            <v>0005都立大学駅前</v>
          </cell>
          <cell r="F1302" t="str">
            <v>三菱UFJ</v>
          </cell>
          <cell r="G1302" t="str">
            <v>111</v>
          </cell>
        </row>
        <row r="1303">
          <cell r="E1303" t="str">
            <v>0005宇治大久保支店</v>
          </cell>
          <cell r="F1303" t="str">
            <v>三菱UFJ</v>
          </cell>
          <cell r="G1303" t="str">
            <v>112</v>
          </cell>
        </row>
        <row r="1304">
          <cell r="E1304" t="str">
            <v>0005尾西</v>
          </cell>
          <cell r="F1304" t="str">
            <v>三菱UFJ</v>
          </cell>
          <cell r="G1304" t="str">
            <v>114</v>
          </cell>
        </row>
        <row r="1305">
          <cell r="E1305" t="str">
            <v>0005大森</v>
          </cell>
          <cell r="F1305" t="str">
            <v>三菱UFJ</v>
          </cell>
          <cell r="G1305" t="str">
            <v>115</v>
          </cell>
        </row>
        <row r="1306">
          <cell r="E1306" t="str">
            <v>0005池上</v>
          </cell>
          <cell r="F1306" t="str">
            <v>三菱UFJ</v>
          </cell>
          <cell r="G1306" t="str">
            <v>116</v>
          </cell>
        </row>
        <row r="1307">
          <cell r="E1307" t="str">
            <v>0005蒲田</v>
          </cell>
          <cell r="F1307" t="str">
            <v>三菱UFJ</v>
          </cell>
          <cell r="G1307" t="str">
            <v>117</v>
          </cell>
        </row>
        <row r="1308">
          <cell r="E1308" t="str">
            <v>0005羽田</v>
          </cell>
          <cell r="F1308" t="str">
            <v>三菱UFJ</v>
          </cell>
          <cell r="G1308" t="str">
            <v>118</v>
          </cell>
        </row>
        <row r="1309">
          <cell r="E1309" t="str">
            <v>0005長原</v>
          </cell>
          <cell r="F1309" t="str">
            <v>三菱UFJ</v>
          </cell>
          <cell r="G1309" t="str">
            <v>119</v>
          </cell>
        </row>
        <row r="1310">
          <cell r="E1310" t="str">
            <v>0005南浦和</v>
          </cell>
          <cell r="F1310" t="str">
            <v>三菱UFJ</v>
          </cell>
          <cell r="G1310" t="str">
            <v>121</v>
          </cell>
        </row>
        <row r="1311">
          <cell r="E1311" t="str">
            <v>0005横浜中山</v>
          </cell>
          <cell r="F1311" t="str">
            <v>三菱UFJ</v>
          </cell>
          <cell r="G1311" t="str">
            <v>123</v>
          </cell>
        </row>
        <row r="1312">
          <cell r="E1312" t="str">
            <v>0005東戸塚</v>
          </cell>
          <cell r="F1312" t="str">
            <v>三菱UFJ</v>
          </cell>
          <cell r="G1312" t="str">
            <v>124</v>
          </cell>
        </row>
        <row r="1313">
          <cell r="E1313" t="str">
            <v>0005練馬平和台</v>
          </cell>
          <cell r="F1313" t="str">
            <v>三菱UFJ</v>
          </cell>
          <cell r="G1313" t="str">
            <v>125</v>
          </cell>
        </row>
        <row r="1314">
          <cell r="E1314" t="str">
            <v>0005昭島</v>
          </cell>
          <cell r="F1314" t="str">
            <v>三菱UFJ</v>
          </cell>
          <cell r="G1314" t="str">
            <v>126</v>
          </cell>
        </row>
        <row r="1315">
          <cell r="E1315" t="str">
            <v>0005下北沢</v>
          </cell>
          <cell r="F1315" t="str">
            <v>三菱UFJ</v>
          </cell>
          <cell r="G1315" t="str">
            <v>127</v>
          </cell>
        </row>
        <row r="1316">
          <cell r="E1316" t="str">
            <v>0005久我山駅前</v>
          </cell>
          <cell r="F1316" t="str">
            <v>三菱UFJ</v>
          </cell>
          <cell r="G1316" t="str">
            <v>128</v>
          </cell>
        </row>
        <row r="1317">
          <cell r="E1317" t="str">
            <v>0005田園調布駅前出張所</v>
          </cell>
          <cell r="F1317" t="str">
            <v>三菱UFJ</v>
          </cell>
          <cell r="G1317" t="str">
            <v>129</v>
          </cell>
        </row>
        <row r="1318">
          <cell r="E1318" t="str">
            <v>0005世田谷</v>
          </cell>
          <cell r="F1318" t="str">
            <v>三菱UFJ</v>
          </cell>
          <cell r="G1318" t="str">
            <v>130</v>
          </cell>
        </row>
        <row r="1319">
          <cell r="E1319" t="str">
            <v>0005玉川</v>
          </cell>
          <cell r="F1319" t="str">
            <v>三菱UFJ</v>
          </cell>
          <cell r="G1319" t="str">
            <v>131</v>
          </cell>
        </row>
        <row r="1320">
          <cell r="E1320" t="str">
            <v>0005成城</v>
          </cell>
          <cell r="F1320" t="str">
            <v>三菱UFJ</v>
          </cell>
          <cell r="G1320" t="str">
            <v>132</v>
          </cell>
        </row>
        <row r="1321">
          <cell r="E1321" t="str">
            <v>0005表参道</v>
          </cell>
          <cell r="F1321" t="str">
            <v>三菱UFJ</v>
          </cell>
          <cell r="G1321" t="str">
            <v>133</v>
          </cell>
        </row>
        <row r="1322">
          <cell r="E1322" t="str">
            <v>0005橿原</v>
          </cell>
          <cell r="F1322" t="str">
            <v>三菱UFJ</v>
          </cell>
          <cell r="G1322" t="str">
            <v>134</v>
          </cell>
        </row>
        <row r="1323">
          <cell r="E1323" t="str">
            <v>0005渋谷</v>
          </cell>
          <cell r="F1323" t="str">
            <v>三菱UFJ</v>
          </cell>
          <cell r="G1323" t="str">
            <v>135</v>
          </cell>
        </row>
        <row r="1324">
          <cell r="E1324" t="str">
            <v>0005恵比寿</v>
          </cell>
          <cell r="F1324" t="str">
            <v>三菱UFJ</v>
          </cell>
          <cell r="G1324" t="str">
            <v>136</v>
          </cell>
        </row>
        <row r="1325">
          <cell r="E1325" t="str">
            <v>0005代々木上原</v>
          </cell>
          <cell r="F1325" t="str">
            <v>三菱UFJ</v>
          </cell>
          <cell r="G1325" t="str">
            <v>137</v>
          </cell>
        </row>
        <row r="1326">
          <cell r="E1326" t="str">
            <v>0005笹塚</v>
          </cell>
          <cell r="F1326" t="str">
            <v>三菱UFJ</v>
          </cell>
          <cell r="G1326" t="str">
            <v>138</v>
          </cell>
        </row>
        <row r="1327">
          <cell r="E1327" t="str">
            <v>0005学芸大学駅前</v>
          </cell>
          <cell r="F1327" t="str">
            <v>三菱UFJ</v>
          </cell>
          <cell r="G1327" t="str">
            <v>140</v>
          </cell>
        </row>
        <row r="1328">
          <cell r="E1328" t="str">
            <v>0005大泉学園</v>
          </cell>
          <cell r="F1328" t="str">
            <v>三菱UFJ</v>
          </cell>
          <cell r="G1328" t="str">
            <v>142</v>
          </cell>
        </row>
        <row r="1329">
          <cell r="E1329" t="str">
            <v>0005四貫島</v>
          </cell>
          <cell r="F1329" t="str">
            <v>三菱UFJ</v>
          </cell>
          <cell r="G1329" t="str">
            <v>143</v>
          </cell>
        </row>
        <row r="1330">
          <cell r="E1330" t="str">
            <v>0005関西中央</v>
          </cell>
          <cell r="F1330" t="str">
            <v>三菱UFJ</v>
          </cell>
          <cell r="G1330" t="str">
            <v>144</v>
          </cell>
        </row>
        <row r="1331">
          <cell r="E1331" t="str">
            <v>0005阪急梅田北</v>
          </cell>
          <cell r="F1331" t="str">
            <v>三菱UFJ</v>
          </cell>
          <cell r="G1331" t="str">
            <v>145</v>
          </cell>
        </row>
        <row r="1332">
          <cell r="E1332" t="str">
            <v>0005プロミス振込</v>
          </cell>
          <cell r="F1332" t="str">
            <v>三菱UFJ</v>
          </cell>
          <cell r="G1332" t="str">
            <v>146</v>
          </cell>
        </row>
        <row r="1333">
          <cell r="E1333" t="str">
            <v>0005新東京</v>
          </cell>
          <cell r="F1333" t="str">
            <v>三菱UFJ</v>
          </cell>
          <cell r="G1333" t="str">
            <v>147</v>
          </cell>
        </row>
        <row r="1334">
          <cell r="E1334" t="str">
            <v>0005竹橋</v>
          </cell>
          <cell r="F1334" t="str">
            <v>三菱UFJ</v>
          </cell>
          <cell r="G1334" t="str">
            <v>148</v>
          </cell>
        </row>
        <row r="1335">
          <cell r="E1335" t="str">
            <v>0005仙川</v>
          </cell>
          <cell r="F1335" t="str">
            <v>三菱UFJ</v>
          </cell>
          <cell r="G1335" t="str">
            <v>149</v>
          </cell>
        </row>
        <row r="1336">
          <cell r="E1336" t="str">
            <v>0005名古屋営業部</v>
          </cell>
          <cell r="F1336" t="str">
            <v>三菱UFJ</v>
          </cell>
          <cell r="G1336" t="str">
            <v>150</v>
          </cell>
        </row>
        <row r="1337">
          <cell r="E1337" t="str">
            <v>0005中野</v>
          </cell>
          <cell r="F1337" t="str">
            <v>三菱UFJ</v>
          </cell>
          <cell r="G1337" t="str">
            <v>151</v>
          </cell>
        </row>
        <row r="1338">
          <cell r="E1338" t="str">
            <v>0005東中野</v>
          </cell>
          <cell r="F1338" t="str">
            <v>三菱UFJ</v>
          </cell>
          <cell r="G1338" t="str">
            <v>152</v>
          </cell>
        </row>
        <row r="1339">
          <cell r="E1339" t="str">
            <v>0005野方</v>
          </cell>
          <cell r="F1339" t="str">
            <v>三菱UFJ</v>
          </cell>
          <cell r="G1339" t="str">
            <v>153</v>
          </cell>
        </row>
        <row r="1340">
          <cell r="E1340" t="str">
            <v>0005白金</v>
          </cell>
          <cell r="F1340" t="str">
            <v>三菱UFJ</v>
          </cell>
          <cell r="G1340" t="str">
            <v>154</v>
          </cell>
        </row>
        <row r="1341">
          <cell r="E1341" t="str">
            <v>0005高円寺</v>
          </cell>
          <cell r="F1341" t="str">
            <v>三菱UFJ</v>
          </cell>
          <cell r="G1341" t="str">
            <v>155</v>
          </cell>
        </row>
        <row r="1342">
          <cell r="E1342" t="str">
            <v>0005阿佐ヶ谷</v>
          </cell>
          <cell r="F1342" t="str">
            <v>三菱UFJ</v>
          </cell>
          <cell r="G1342" t="str">
            <v>156</v>
          </cell>
        </row>
        <row r="1343">
          <cell r="E1343" t="str">
            <v>0005荻窪</v>
          </cell>
          <cell r="F1343" t="str">
            <v>三菱UFJ</v>
          </cell>
          <cell r="G1343" t="str">
            <v>157</v>
          </cell>
        </row>
        <row r="1344">
          <cell r="E1344" t="str">
            <v>0005西荻窪駅前</v>
          </cell>
          <cell r="F1344" t="str">
            <v>三菱UFJ</v>
          </cell>
          <cell r="G1344" t="str">
            <v>158</v>
          </cell>
        </row>
        <row r="1345">
          <cell r="E1345" t="str">
            <v>0005上北沢</v>
          </cell>
          <cell r="F1345" t="str">
            <v>三菱UFJ</v>
          </cell>
          <cell r="G1345" t="str">
            <v>160</v>
          </cell>
        </row>
        <row r="1346">
          <cell r="E1346" t="str">
            <v>0005橋本</v>
          </cell>
          <cell r="F1346" t="str">
            <v>三菱UFJ</v>
          </cell>
          <cell r="G1346" t="str">
            <v>161</v>
          </cell>
        </row>
        <row r="1347">
          <cell r="E1347" t="str">
            <v>0005浜田山出張所</v>
          </cell>
          <cell r="F1347" t="str">
            <v>三菱UFJ</v>
          </cell>
          <cell r="G1347" t="str">
            <v>162</v>
          </cell>
        </row>
        <row r="1348">
          <cell r="E1348" t="str">
            <v>0005千住</v>
          </cell>
          <cell r="F1348" t="str">
            <v>三菱UFJ</v>
          </cell>
          <cell r="G1348" t="str">
            <v>166</v>
          </cell>
        </row>
        <row r="1349">
          <cell r="E1349" t="str">
            <v>0005成瀬</v>
          </cell>
          <cell r="F1349" t="str">
            <v>三菱UFJ</v>
          </cell>
          <cell r="G1349" t="str">
            <v>167</v>
          </cell>
        </row>
        <row r="1350">
          <cell r="E1350" t="str">
            <v>0005田無</v>
          </cell>
          <cell r="F1350" t="str">
            <v>三菱UFJ</v>
          </cell>
          <cell r="G1350" t="str">
            <v>168</v>
          </cell>
        </row>
        <row r="1351">
          <cell r="E1351" t="str">
            <v>0005塚本</v>
          </cell>
          <cell r="F1351" t="str">
            <v>三菱UFJ</v>
          </cell>
          <cell r="G1351" t="str">
            <v>169</v>
          </cell>
        </row>
        <row r="1352">
          <cell r="E1352" t="str">
            <v>0005西池袋</v>
          </cell>
          <cell r="F1352" t="str">
            <v>三菱UFJ</v>
          </cell>
          <cell r="G1352" t="str">
            <v>170</v>
          </cell>
        </row>
        <row r="1353">
          <cell r="E1353" t="str">
            <v>0005大塚</v>
          </cell>
          <cell r="F1353" t="str">
            <v>三菱UFJ</v>
          </cell>
          <cell r="G1353" t="str">
            <v>171</v>
          </cell>
        </row>
        <row r="1354">
          <cell r="E1354" t="str">
            <v>0005東長崎</v>
          </cell>
          <cell r="F1354" t="str">
            <v>三菱UFJ</v>
          </cell>
          <cell r="G1354" t="str">
            <v>172</v>
          </cell>
        </row>
        <row r="1355">
          <cell r="E1355" t="str">
            <v>0005池袋東口</v>
          </cell>
          <cell r="F1355" t="str">
            <v>三菱UFJ</v>
          </cell>
          <cell r="G1355" t="str">
            <v>173</v>
          </cell>
        </row>
        <row r="1356">
          <cell r="E1356" t="str">
            <v>0005目白駅前</v>
          </cell>
          <cell r="F1356" t="str">
            <v>三菱UFJ</v>
          </cell>
          <cell r="G1356" t="str">
            <v>174</v>
          </cell>
        </row>
        <row r="1357">
          <cell r="E1357" t="str">
            <v>0005王子</v>
          </cell>
          <cell r="F1357" t="str">
            <v>三菱UFJ</v>
          </cell>
          <cell r="G1357" t="str">
            <v>175</v>
          </cell>
        </row>
        <row r="1358">
          <cell r="E1358" t="str">
            <v>0005滝野川</v>
          </cell>
          <cell r="F1358" t="str">
            <v>三菱UFJ</v>
          </cell>
          <cell r="G1358" t="str">
            <v>176</v>
          </cell>
        </row>
        <row r="1359">
          <cell r="E1359" t="str">
            <v>0005赤羽駅前</v>
          </cell>
          <cell r="F1359" t="str">
            <v>三菱UFJ</v>
          </cell>
          <cell r="G1359" t="str">
            <v>177</v>
          </cell>
        </row>
        <row r="1360">
          <cell r="E1360" t="str">
            <v>0005赤羽</v>
          </cell>
          <cell r="F1360" t="str">
            <v>三菱UFJ</v>
          </cell>
          <cell r="G1360" t="str">
            <v>178</v>
          </cell>
        </row>
        <row r="1361">
          <cell r="E1361" t="str">
            <v>0005日暮里</v>
          </cell>
          <cell r="F1361" t="str">
            <v>三菱UFJ</v>
          </cell>
          <cell r="G1361" t="str">
            <v>180</v>
          </cell>
        </row>
        <row r="1362">
          <cell r="E1362" t="str">
            <v>0005振込第三</v>
          </cell>
          <cell r="F1362" t="str">
            <v>三菱UFJ</v>
          </cell>
          <cell r="G1362" t="str">
            <v>181</v>
          </cell>
        </row>
        <row r="1363">
          <cell r="E1363" t="str">
            <v>0005振込第四</v>
          </cell>
          <cell r="F1363" t="str">
            <v>三菱UFJ</v>
          </cell>
          <cell r="G1363" t="str">
            <v>182</v>
          </cell>
        </row>
        <row r="1364">
          <cell r="E1364" t="str">
            <v>0005帝京大病院出張所</v>
          </cell>
          <cell r="F1364" t="str">
            <v>三菱UFJ</v>
          </cell>
          <cell r="G1364" t="str">
            <v>183</v>
          </cell>
        </row>
        <row r="1365">
          <cell r="E1365" t="str">
            <v>0005新板橋</v>
          </cell>
          <cell r="F1365" t="str">
            <v>三菱UFJ</v>
          </cell>
          <cell r="G1365" t="str">
            <v>185</v>
          </cell>
        </row>
        <row r="1366">
          <cell r="E1366" t="str">
            <v>0005志村</v>
          </cell>
          <cell r="F1366" t="str">
            <v>三菱UFJ</v>
          </cell>
          <cell r="G1366" t="str">
            <v>186</v>
          </cell>
        </row>
        <row r="1367">
          <cell r="E1367" t="str">
            <v>0005大山</v>
          </cell>
          <cell r="F1367" t="str">
            <v>三菱UFJ</v>
          </cell>
          <cell r="G1367" t="str">
            <v>187</v>
          </cell>
        </row>
        <row r="1368">
          <cell r="E1368" t="str">
            <v>0005下赤塚</v>
          </cell>
          <cell r="F1368" t="str">
            <v>三菱UFJ</v>
          </cell>
          <cell r="G1368" t="str">
            <v>188</v>
          </cell>
        </row>
        <row r="1369">
          <cell r="E1369" t="str">
            <v>0005東海公務部</v>
          </cell>
          <cell r="F1369" t="str">
            <v>三菱UFJ</v>
          </cell>
          <cell r="G1369" t="str">
            <v>189</v>
          </cell>
        </row>
        <row r="1370">
          <cell r="E1370" t="str">
            <v>0005江古田</v>
          </cell>
          <cell r="F1370" t="str">
            <v>三菱UFJ</v>
          </cell>
          <cell r="G1370" t="str">
            <v>190</v>
          </cell>
        </row>
        <row r="1371">
          <cell r="E1371" t="str">
            <v>0005愛知県庁出張所</v>
          </cell>
          <cell r="F1371" t="str">
            <v>三菱UFJ</v>
          </cell>
          <cell r="G1371" t="str">
            <v>191</v>
          </cell>
        </row>
        <row r="1372">
          <cell r="E1372" t="str">
            <v>0005名古屋市役所出張所</v>
          </cell>
          <cell r="F1372" t="str">
            <v>三菱UFJ</v>
          </cell>
          <cell r="G1372" t="str">
            <v>192</v>
          </cell>
        </row>
        <row r="1373">
          <cell r="E1373" t="str">
            <v>0005駒沢大学駅前</v>
          </cell>
          <cell r="F1373" t="str">
            <v>三菱UFJ</v>
          </cell>
          <cell r="G1373" t="str">
            <v>193</v>
          </cell>
        </row>
        <row r="1374">
          <cell r="E1374" t="str">
            <v>0005相模大野駅前</v>
          </cell>
          <cell r="F1374" t="str">
            <v>三菱UFJ</v>
          </cell>
          <cell r="G1374" t="str">
            <v>194</v>
          </cell>
        </row>
        <row r="1375">
          <cell r="E1375" t="str">
            <v>0005千住中央</v>
          </cell>
          <cell r="F1375" t="str">
            <v>三菱UFJ</v>
          </cell>
          <cell r="G1375" t="str">
            <v>195</v>
          </cell>
        </row>
        <row r="1376">
          <cell r="E1376" t="str">
            <v>0005振込集中錦</v>
          </cell>
          <cell r="F1376" t="str">
            <v>三菱UFJ</v>
          </cell>
          <cell r="G1376" t="str">
            <v>196</v>
          </cell>
        </row>
        <row r="1377">
          <cell r="E1377" t="str">
            <v>0005トヨタＦＳ証券集中</v>
          </cell>
          <cell r="F1377" t="str">
            <v>三菱UFJ</v>
          </cell>
          <cell r="G1377" t="str">
            <v>197</v>
          </cell>
        </row>
        <row r="1378">
          <cell r="E1378" t="str">
            <v>0005東大阪</v>
          </cell>
          <cell r="F1378" t="str">
            <v>三菱UFJ</v>
          </cell>
          <cell r="G1378" t="str">
            <v>201</v>
          </cell>
        </row>
        <row r="1379">
          <cell r="E1379" t="str">
            <v>0005堺</v>
          </cell>
          <cell r="F1379" t="str">
            <v>三菱UFJ</v>
          </cell>
          <cell r="G1379" t="str">
            <v>202</v>
          </cell>
        </row>
        <row r="1380">
          <cell r="E1380" t="str">
            <v>0005大津町</v>
          </cell>
          <cell r="F1380" t="str">
            <v>三菱UFJ</v>
          </cell>
          <cell r="G1380" t="str">
            <v>203</v>
          </cell>
        </row>
        <row r="1381">
          <cell r="E1381" t="str">
            <v>0005中央市場</v>
          </cell>
          <cell r="F1381" t="str">
            <v>三菱UFJ</v>
          </cell>
          <cell r="G1381" t="str">
            <v>204</v>
          </cell>
        </row>
        <row r="1382">
          <cell r="E1382" t="str">
            <v>0005堺東</v>
          </cell>
          <cell r="F1382" t="str">
            <v>三菱UFJ</v>
          </cell>
          <cell r="G1382" t="str">
            <v>205</v>
          </cell>
        </row>
        <row r="1383">
          <cell r="E1383" t="str">
            <v>0005小岩</v>
          </cell>
          <cell r="F1383" t="str">
            <v>三菱UFJ</v>
          </cell>
          <cell r="G1383" t="str">
            <v>206</v>
          </cell>
        </row>
        <row r="1384">
          <cell r="E1384" t="str">
            <v>0005八尾</v>
          </cell>
          <cell r="F1384" t="str">
            <v>三菱UFJ</v>
          </cell>
          <cell r="G1384" t="str">
            <v>207</v>
          </cell>
        </row>
        <row r="1385">
          <cell r="E1385" t="str">
            <v>0005東</v>
          </cell>
          <cell r="F1385" t="str">
            <v>三菱UFJ</v>
          </cell>
          <cell r="G1385" t="str">
            <v>208</v>
          </cell>
        </row>
        <row r="1386">
          <cell r="E1386" t="str">
            <v>0005松原</v>
          </cell>
          <cell r="F1386" t="str">
            <v>三菱UFJ</v>
          </cell>
          <cell r="G1386" t="str">
            <v>209</v>
          </cell>
        </row>
        <row r="1387">
          <cell r="E1387" t="str">
            <v>0005和泉</v>
          </cell>
          <cell r="F1387" t="str">
            <v>三菱UFJ</v>
          </cell>
          <cell r="G1387" t="str">
            <v>210</v>
          </cell>
        </row>
        <row r="1388">
          <cell r="E1388" t="str">
            <v>0005藤井寺</v>
          </cell>
          <cell r="F1388" t="str">
            <v>三菱UFJ</v>
          </cell>
          <cell r="G1388" t="str">
            <v>211</v>
          </cell>
        </row>
        <row r="1389">
          <cell r="E1389" t="str">
            <v>0005勝川</v>
          </cell>
          <cell r="F1389" t="str">
            <v>三菱UFJ</v>
          </cell>
          <cell r="G1389" t="str">
            <v>212</v>
          </cell>
        </row>
        <row r="1390">
          <cell r="E1390" t="str">
            <v>0005春日井</v>
          </cell>
          <cell r="F1390" t="str">
            <v>三菱UFJ</v>
          </cell>
          <cell r="G1390" t="str">
            <v>213</v>
          </cell>
        </row>
        <row r="1391">
          <cell r="E1391" t="str">
            <v>0005瀬戸</v>
          </cell>
          <cell r="F1391" t="str">
            <v>三菱UFJ</v>
          </cell>
          <cell r="G1391" t="str">
            <v>214</v>
          </cell>
        </row>
        <row r="1392">
          <cell r="E1392" t="str">
            <v>0005新横浜</v>
          </cell>
          <cell r="F1392" t="str">
            <v>三菱UFJ</v>
          </cell>
          <cell r="G1392" t="str">
            <v>215</v>
          </cell>
        </row>
        <row r="1393">
          <cell r="E1393" t="str">
            <v>0005黒川</v>
          </cell>
          <cell r="F1393" t="str">
            <v>三菱UFJ</v>
          </cell>
          <cell r="G1393" t="str">
            <v>216</v>
          </cell>
        </row>
        <row r="1394">
          <cell r="E1394" t="str">
            <v>0005上飯田</v>
          </cell>
          <cell r="F1394" t="str">
            <v>三菱UFJ</v>
          </cell>
          <cell r="G1394" t="str">
            <v>217</v>
          </cell>
        </row>
        <row r="1395">
          <cell r="E1395" t="str">
            <v>0005吹田</v>
          </cell>
          <cell r="F1395" t="str">
            <v>三菱UFJ</v>
          </cell>
          <cell r="G1395" t="str">
            <v>218</v>
          </cell>
        </row>
        <row r="1396">
          <cell r="E1396" t="str">
            <v>0005茨木</v>
          </cell>
          <cell r="F1396" t="str">
            <v>三菱UFJ</v>
          </cell>
          <cell r="G1396" t="str">
            <v>219</v>
          </cell>
        </row>
        <row r="1397">
          <cell r="E1397" t="str">
            <v>0005吉祥寺</v>
          </cell>
          <cell r="F1397" t="str">
            <v>三菱UFJ</v>
          </cell>
          <cell r="G1397" t="str">
            <v>220</v>
          </cell>
        </row>
        <row r="1398">
          <cell r="E1398" t="str">
            <v>0005名古屋駅前</v>
          </cell>
          <cell r="F1398" t="str">
            <v>三菱UFJ</v>
          </cell>
          <cell r="G1398" t="str">
            <v>221</v>
          </cell>
        </row>
        <row r="1399">
          <cell r="E1399" t="str">
            <v>0005三鷹</v>
          </cell>
          <cell r="F1399" t="str">
            <v>三菱UFJ</v>
          </cell>
          <cell r="G1399" t="str">
            <v>222</v>
          </cell>
        </row>
        <row r="1400">
          <cell r="E1400" t="str">
            <v>0005小金井</v>
          </cell>
          <cell r="F1400" t="str">
            <v>三菱UFJ</v>
          </cell>
          <cell r="G1400" t="str">
            <v>223</v>
          </cell>
        </row>
        <row r="1401">
          <cell r="E1401" t="str">
            <v>0005柳橋</v>
          </cell>
          <cell r="F1401" t="str">
            <v>三菱UFJ</v>
          </cell>
          <cell r="G1401" t="str">
            <v>224</v>
          </cell>
        </row>
        <row r="1402">
          <cell r="E1402" t="str">
            <v>0005府中</v>
          </cell>
          <cell r="F1402" t="str">
            <v>三菱UFJ</v>
          </cell>
          <cell r="G1402" t="str">
            <v>225</v>
          </cell>
        </row>
        <row r="1403">
          <cell r="E1403" t="str">
            <v>0005八王子中央</v>
          </cell>
          <cell r="F1403" t="str">
            <v>三菱UFJ</v>
          </cell>
          <cell r="G1403" t="str">
            <v>226</v>
          </cell>
        </row>
        <row r="1404">
          <cell r="E1404" t="str">
            <v>0005立川</v>
          </cell>
          <cell r="F1404" t="str">
            <v>三菱UFJ</v>
          </cell>
          <cell r="G1404" t="str">
            <v>227</v>
          </cell>
        </row>
        <row r="1405">
          <cell r="E1405" t="str">
            <v>0005町田</v>
          </cell>
          <cell r="F1405" t="str">
            <v>三菱UFJ</v>
          </cell>
          <cell r="G1405" t="str">
            <v>228</v>
          </cell>
        </row>
        <row r="1406">
          <cell r="E1406" t="str">
            <v>0005高槻</v>
          </cell>
          <cell r="F1406" t="str">
            <v>三菱UFJ</v>
          </cell>
          <cell r="G1406" t="str">
            <v>229</v>
          </cell>
        </row>
        <row r="1407">
          <cell r="E1407" t="str">
            <v>0005大和田</v>
          </cell>
          <cell r="F1407" t="str">
            <v>三菱UFJ</v>
          </cell>
          <cell r="G1407" t="str">
            <v>230</v>
          </cell>
        </row>
        <row r="1408">
          <cell r="E1408" t="str">
            <v>0005久米川</v>
          </cell>
          <cell r="F1408" t="str">
            <v>三菱UFJ</v>
          </cell>
          <cell r="G1408" t="str">
            <v>231</v>
          </cell>
        </row>
        <row r="1409">
          <cell r="E1409" t="str">
            <v>0005日野豊田</v>
          </cell>
          <cell r="F1409" t="str">
            <v>三菱UFJ</v>
          </cell>
          <cell r="G1409" t="str">
            <v>232</v>
          </cell>
        </row>
        <row r="1410">
          <cell r="E1410" t="str">
            <v>0005鶴川</v>
          </cell>
          <cell r="F1410" t="str">
            <v>三菱UFJ</v>
          </cell>
          <cell r="G1410" t="str">
            <v>233</v>
          </cell>
        </row>
        <row r="1411">
          <cell r="E1411" t="str">
            <v>0005蟹江</v>
          </cell>
          <cell r="F1411" t="str">
            <v>三菱UFJ</v>
          </cell>
          <cell r="G1411" t="str">
            <v>234</v>
          </cell>
        </row>
        <row r="1412">
          <cell r="E1412" t="str">
            <v>0005中村公園前</v>
          </cell>
          <cell r="F1412" t="str">
            <v>三菱UFJ</v>
          </cell>
          <cell r="G1412" t="str">
            <v>235</v>
          </cell>
        </row>
        <row r="1413">
          <cell r="E1413" t="str">
            <v>0005八戸ノ里</v>
          </cell>
          <cell r="F1413" t="str">
            <v>三菱UFJ</v>
          </cell>
          <cell r="G1413" t="str">
            <v>236</v>
          </cell>
        </row>
        <row r="1414">
          <cell r="E1414" t="str">
            <v>0005西春</v>
          </cell>
          <cell r="F1414" t="str">
            <v>三菱UFJ</v>
          </cell>
          <cell r="G1414" t="str">
            <v>237</v>
          </cell>
        </row>
        <row r="1415">
          <cell r="E1415" t="str">
            <v>0005小田井</v>
          </cell>
          <cell r="F1415" t="str">
            <v>三菱UFJ</v>
          </cell>
          <cell r="G1415" t="str">
            <v>238</v>
          </cell>
        </row>
        <row r="1416">
          <cell r="E1416" t="str">
            <v>0005光明池</v>
          </cell>
          <cell r="F1416" t="str">
            <v>三菱UFJ</v>
          </cell>
          <cell r="G1416" t="str">
            <v>239</v>
          </cell>
        </row>
        <row r="1417">
          <cell r="E1417" t="str">
            <v>0005千里中央</v>
          </cell>
          <cell r="F1417" t="str">
            <v>三菱UFJ</v>
          </cell>
          <cell r="G1417" t="str">
            <v>240</v>
          </cell>
        </row>
        <row r="1418">
          <cell r="E1418" t="str">
            <v>0005保谷</v>
          </cell>
          <cell r="F1418" t="str">
            <v>三菱UFJ</v>
          </cell>
          <cell r="G1418" t="str">
            <v>241</v>
          </cell>
        </row>
        <row r="1419">
          <cell r="E1419" t="str">
            <v>0005宮崎台</v>
          </cell>
          <cell r="F1419" t="str">
            <v>三菱UFJ</v>
          </cell>
          <cell r="G1419" t="str">
            <v>242</v>
          </cell>
        </row>
        <row r="1420">
          <cell r="E1420" t="str">
            <v>0005国立</v>
          </cell>
          <cell r="F1420" t="str">
            <v>三菱UFJ</v>
          </cell>
          <cell r="G1420" t="str">
            <v>243</v>
          </cell>
        </row>
        <row r="1421">
          <cell r="E1421" t="str">
            <v>0005阪神甲子園出張所</v>
          </cell>
          <cell r="F1421" t="str">
            <v>三菱UFJ</v>
          </cell>
          <cell r="G1421" t="str">
            <v>244</v>
          </cell>
        </row>
        <row r="1422">
          <cell r="E1422" t="str">
            <v>0005多摩</v>
          </cell>
          <cell r="F1422" t="str">
            <v>三菱UFJ</v>
          </cell>
          <cell r="G1422" t="str">
            <v>245</v>
          </cell>
        </row>
        <row r="1423">
          <cell r="E1423" t="str">
            <v>0005日野市役所</v>
          </cell>
          <cell r="F1423" t="str">
            <v>三菱UFJ</v>
          </cell>
          <cell r="G1423" t="str">
            <v>246</v>
          </cell>
        </row>
        <row r="1424">
          <cell r="E1424" t="str">
            <v>0005河内長野</v>
          </cell>
          <cell r="F1424" t="str">
            <v>三菱UFJ</v>
          </cell>
          <cell r="G1424" t="str">
            <v>247</v>
          </cell>
        </row>
        <row r="1425">
          <cell r="E1425" t="str">
            <v>0005武蔵新城駅前</v>
          </cell>
          <cell r="F1425" t="str">
            <v>三菱UFJ</v>
          </cell>
          <cell r="G1425" t="str">
            <v>249</v>
          </cell>
        </row>
        <row r="1426">
          <cell r="E1426" t="str">
            <v>0005横浜駅前</v>
          </cell>
          <cell r="F1426" t="str">
            <v>三菱UFJ</v>
          </cell>
          <cell r="G1426" t="str">
            <v>251</v>
          </cell>
        </row>
        <row r="1427">
          <cell r="E1427" t="str">
            <v>0005藤ヶ丘</v>
          </cell>
          <cell r="F1427" t="str">
            <v>三菱UFJ</v>
          </cell>
          <cell r="G1427" t="str">
            <v>252</v>
          </cell>
        </row>
        <row r="1428">
          <cell r="E1428" t="str">
            <v>0005川崎</v>
          </cell>
          <cell r="F1428" t="str">
            <v>三菱UFJ</v>
          </cell>
          <cell r="G1428" t="str">
            <v>253</v>
          </cell>
        </row>
        <row r="1429">
          <cell r="E1429" t="str">
            <v>0005元住吉</v>
          </cell>
          <cell r="F1429" t="str">
            <v>三菱UFJ</v>
          </cell>
          <cell r="G1429" t="str">
            <v>254</v>
          </cell>
        </row>
        <row r="1430">
          <cell r="E1430" t="str">
            <v>0005鎌倉</v>
          </cell>
          <cell r="F1430" t="str">
            <v>三菱UFJ</v>
          </cell>
          <cell r="G1430" t="str">
            <v>255</v>
          </cell>
        </row>
        <row r="1431">
          <cell r="E1431" t="str">
            <v>0005平塚駅前</v>
          </cell>
          <cell r="F1431" t="str">
            <v>三菱UFJ</v>
          </cell>
          <cell r="G1431" t="str">
            <v>256</v>
          </cell>
        </row>
        <row r="1432">
          <cell r="E1432" t="str">
            <v>0005藤沢</v>
          </cell>
          <cell r="F1432" t="str">
            <v>三菱UFJ</v>
          </cell>
          <cell r="G1432" t="str">
            <v>257</v>
          </cell>
        </row>
        <row r="1433">
          <cell r="E1433" t="str">
            <v>0005登戸</v>
          </cell>
          <cell r="F1433" t="str">
            <v>三菱UFJ</v>
          </cell>
          <cell r="G1433" t="str">
            <v>258</v>
          </cell>
        </row>
        <row r="1434">
          <cell r="E1434" t="str">
            <v>0005相模原</v>
          </cell>
          <cell r="F1434" t="str">
            <v>三菱UFJ</v>
          </cell>
          <cell r="G1434" t="str">
            <v>259</v>
          </cell>
        </row>
        <row r="1435">
          <cell r="E1435" t="str">
            <v>0005大和</v>
          </cell>
          <cell r="F1435" t="str">
            <v>三菱UFJ</v>
          </cell>
          <cell r="G1435" t="str">
            <v>260</v>
          </cell>
        </row>
        <row r="1436">
          <cell r="E1436" t="str">
            <v>0005茅ヶ崎</v>
          </cell>
          <cell r="F1436" t="str">
            <v>三菱UFJ</v>
          </cell>
          <cell r="G1436" t="str">
            <v>261</v>
          </cell>
        </row>
        <row r="1437">
          <cell r="E1437" t="str">
            <v>0005上大岡</v>
          </cell>
          <cell r="F1437" t="str">
            <v>三菱UFJ</v>
          </cell>
          <cell r="G1437" t="str">
            <v>262</v>
          </cell>
        </row>
        <row r="1438">
          <cell r="E1438" t="str">
            <v>0005今池</v>
          </cell>
          <cell r="F1438" t="str">
            <v>三菱UFJ</v>
          </cell>
          <cell r="G1438" t="str">
            <v>263</v>
          </cell>
        </row>
        <row r="1439">
          <cell r="E1439" t="str">
            <v>0005覚王山</v>
          </cell>
          <cell r="F1439" t="str">
            <v>三菱UFJ</v>
          </cell>
          <cell r="G1439" t="str">
            <v>264</v>
          </cell>
        </row>
        <row r="1440">
          <cell r="E1440" t="str">
            <v>0005本厚木</v>
          </cell>
          <cell r="F1440" t="str">
            <v>三菱UFJ</v>
          </cell>
          <cell r="G1440" t="str">
            <v>265</v>
          </cell>
        </row>
        <row r="1441">
          <cell r="E1441" t="str">
            <v>0005八事</v>
          </cell>
          <cell r="F1441" t="str">
            <v>三菱UFJ</v>
          </cell>
          <cell r="G1441" t="str">
            <v>266</v>
          </cell>
        </row>
        <row r="1442">
          <cell r="E1442" t="str">
            <v>0005鶴舞</v>
          </cell>
          <cell r="F1442" t="str">
            <v>三菱UFJ</v>
          </cell>
          <cell r="G1442" t="str">
            <v>267</v>
          </cell>
        </row>
        <row r="1443">
          <cell r="E1443" t="str">
            <v>0005滝子</v>
          </cell>
          <cell r="F1443" t="str">
            <v>三菱UFJ</v>
          </cell>
          <cell r="G1443" t="str">
            <v>268</v>
          </cell>
        </row>
        <row r="1444">
          <cell r="E1444" t="str">
            <v>0005堀田</v>
          </cell>
          <cell r="F1444" t="str">
            <v>三菱UFJ</v>
          </cell>
          <cell r="G1444" t="str">
            <v>269</v>
          </cell>
        </row>
        <row r="1445">
          <cell r="E1445" t="str">
            <v>0005千葉</v>
          </cell>
          <cell r="F1445" t="str">
            <v>三菱UFJ</v>
          </cell>
          <cell r="G1445" t="str">
            <v>270</v>
          </cell>
        </row>
        <row r="1446">
          <cell r="E1446" t="str">
            <v>0005船橋</v>
          </cell>
          <cell r="F1446" t="str">
            <v>三菱UFJ</v>
          </cell>
          <cell r="G1446" t="str">
            <v>271</v>
          </cell>
        </row>
        <row r="1447">
          <cell r="E1447" t="str">
            <v>0005八幡</v>
          </cell>
          <cell r="F1447" t="str">
            <v>三菱UFJ</v>
          </cell>
          <cell r="G1447" t="str">
            <v>272</v>
          </cell>
        </row>
        <row r="1448">
          <cell r="E1448" t="str">
            <v>0005鳴海</v>
          </cell>
          <cell r="F1448" t="str">
            <v>三菱UFJ</v>
          </cell>
          <cell r="G1448" t="str">
            <v>273</v>
          </cell>
        </row>
        <row r="1449">
          <cell r="E1449" t="str">
            <v>0005松戸西口</v>
          </cell>
          <cell r="F1449" t="str">
            <v>三菱UFJ</v>
          </cell>
          <cell r="G1449" t="str">
            <v>274</v>
          </cell>
        </row>
        <row r="1450">
          <cell r="E1450" t="str">
            <v>0005柏中央</v>
          </cell>
          <cell r="F1450" t="str">
            <v>三菱UFJ</v>
          </cell>
          <cell r="G1450" t="str">
            <v>275</v>
          </cell>
        </row>
        <row r="1451">
          <cell r="E1451" t="str">
            <v>0005星ヶ丘</v>
          </cell>
          <cell r="F1451" t="str">
            <v>三菱UFJ</v>
          </cell>
          <cell r="G1451" t="str">
            <v>276</v>
          </cell>
        </row>
        <row r="1452">
          <cell r="E1452" t="str">
            <v>0005津田沼</v>
          </cell>
          <cell r="F1452" t="str">
            <v>三菱UFJ</v>
          </cell>
          <cell r="G1452" t="str">
            <v>277</v>
          </cell>
        </row>
        <row r="1453">
          <cell r="E1453" t="str">
            <v>0005石川橋</v>
          </cell>
          <cell r="F1453" t="str">
            <v>三菱UFJ</v>
          </cell>
          <cell r="G1453" t="str">
            <v>278</v>
          </cell>
        </row>
        <row r="1454">
          <cell r="E1454" t="str">
            <v>0005鎌ヶ谷特別出張所</v>
          </cell>
          <cell r="F1454" t="str">
            <v>三菱UFJ</v>
          </cell>
          <cell r="G1454" t="str">
            <v>279</v>
          </cell>
        </row>
        <row r="1455">
          <cell r="E1455" t="str">
            <v>0005大和郡山</v>
          </cell>
          <cell r="F1455" t="str">
            <v>三菱UFJ</v>
          </cell>
          <cell r="G1455" t="str">
            <v>280</v>
          </cell>
        </row>
        <row r="1456">
          <cell r="E1456" t="str">
            <v>0005栄町</v>
          </cell>
          <cell r="F1456" t="str">
            <v>三菱UFJ</v>
          </cell>
          <cell r="G1456" t="str">
            <v>281</v>
          </cell>
        </row>
        <row r="1457">
          <cell r="E1457" t="str">
            <v>0005上前津</v>
          </cell>
          <cell r="F1457" t="str">
            <v>三菱UFJ</v>
          </cell>
          <cell r="G1457" t="str">
            <v>282</v>
          </cell>
        </row>
        <row r="1458">
          <cell r="E1458" t="str">
            <v>0005新稲毛</v>
          </cell>
          <cell r="F1458" t="str">
            <v>三菱UFJ</v>
          </cell>
          <cell r="G1458" t="str">
            <v>283</v>
          </cell>
        </row>
        <row r="1459">
          <cell r="E1459" t="str">
            <v>0005行徳</v>
          </cell>
          <cell r="F1459" t="str">
            <v>三菱UFJ</v>
          </cell>
          <cell r="G1459" t="str">
            <v>285</v>
          </cell>
        </row>
        <row r="1460">
          <cell r="E1460" t="str">
            <v>0005尾頭橋</v>
          </cell>
          <cell r="F1460" t="str">
            <v>三菱UFJ</v>
          </cell>
          <cell r="G1460" t="str">
            <v>286</v>
          </cell>
        </row>
        <row r="1461">
          <cell r="E1461" t="str">
            <v>0005金山</v>
          </cell>
          <cell r="F1461" t="str">
            <v>三菱UFJ</v>
          </cell>
          <cell r="G1461" t="str">
            <v>288</v>
          </cell>
        </row>
        <row r="1462">
          <cell r="E1462" t="str">
            <v>0005西川口</v>
          </cell>
          <cell r="F1462" t="str">
            <v>三菱UFJ</v>
          </cell>
          <cell r="G1462" t="str">
            <v>289</v>
          </cell>
        </row>
        <row r="1463">
          <cell r="E1463" t="str">
            <v>0005大宮駅前</v>
          </cell>
          <cell r="F1463" t="str">
            <v>三菱UFJ</v>
          </cell>
          <cell r="G1463" t="str">
            <v>290</v>
          </cell>
        </row>
        <row r="1464">
          <cell r="E1464" t="str">
            <v>0005草加</v>
          </cell>
          <cell r="F1464" t="str">
            <v>三菱UFJ</v>
          </cell>
          <cell r="G1464" t="str">
            <v>291</v>
          </cell>
        </row>
        <row r="1465">
          <cell r="E1465" t="str">
            <v>0005名古屋港</v>
          </cell>
          <cell r="F1465" t="str">
            <v>三菱UFJ</v>
          </cell>
          <cell r="G1465" t="str">
            <v>292</v>
          </cell>
        </row>
        <row r="1466">
          <cell r="E1466" t="str">
            <v>0005上尾</v>
          </cell>
          <cell r="F1466" t="str">
            <v>三菱UFJ</v>
          </cell>
          <cell r="G1466" t="str">
            <v>293</v>
          </cell>
        </row>
        <row r="1467">
          <cell r="E1467" t="str">
            <v>0005越谷駅前</v>
          </cell>
          <cell r="F1467" t="str">
            <v>三菱UFJ</v>
          </cell>
          <cell r="G1467" t="str">
            <v>294</v>
          </cell>
        </row>
        <row r="1468">
          <cell r="E1468" t="str">
            <v>0005所沢</v>
          </cell>
          <cell r="F1468" t="str">
            <v>三菱UFJ</v>
          </cell>
          <cell r="G1468" t="str">
            <v>295</v>
          </cell>
        </row>
        <row r="1469">
          <cell r="E1469" t="str">
            <v>0005新座志木</v>
          </cell>
          <cell r="F1469" t="str">
            <v>三菱UFJ</v>
          </cell>
          <cell r="G1469" t="str">
            <v>296</v>
          </cell>
        </row>
        <row r="1470">
          <cell r="E1470" t="str">
            <v>0005高畑</v>
          </cell>
          <cell r="F1470" t="str">
            <v>三菱UFJ</v>
          </cell>
          <cell r="G1470" t="str">
            <v>297</v>
          </cell>
        </row>
        <row r="1471">
          <cell r="E1471" t="str">
            <v>0005坂戸</v>
          </cell>
          <cell r="F1471" t="str">
            <v>三菱UFJ</v>
          </cell>
          <cell r="G1471" t="str">
            <v>298</v>
          </cell>
        </row>
        <row r="1472">
          <cell r="E1472" t="str">
            <v>0005鳴子出張所</v>
          </cell>
          <cell r="F1472" t="str">
            <v>三菱UFJ</v>
          </cell>
          <cell r="G1472" t="str">
            <v>299</v>
          </cell>
        </row>
        <row r="1473">
          <cell r="E1473" t="str">
            <v>0005東京公務部</v>
          </cell>
          <cell r="F1473" t="str">
            <v>三菱UFJ</v>
          </cell>
          <cell r="G1473" t="str">
            <v>300</v>
          </cell>
        </row>
        <row r="1474">
          <cell r="E1474" t="str">
            <v>0005一宮</v>
          </cell>
          <cell r="F1474" t="str">
            <v>三菱UFJ</v>
          </cell>
          <cell r="G1474" t="str">
            <v>301</v>
          </cell>
        </row>
        <row r="1475">
          <cell r="E1475" t="str">
            <v>0005港北ニュータウン</v>
          </cell>
          <cell r="F1475" t="str">
            <v>三菱UFJ</v>
          </cell>
          <cell r="G1475" t="str">
            <v>303</v>
          </cell>
        </row>
        <row r="1476">
          <cell r="E1476" t="str">
            <v>0005金沢文庫駅前</v>
          </cell>
          <cell r="F1476" t="str">
            <v>三菱UFJ</v>
          </cell>
          <cell r="G1476" t="str">
            <v>304</v>
          </cell>
        </row>
        <row r="1477">
          <cell r="E1477" t="str">
            <v>0005常滑</v>
          </cell>
          <cell r="F1477" t="str">
            <v>三菱UFJ</v>
          </cell>
          <cell r="G1477" t="str">
            <v>305</v>
          </cell>
        </row>
        <row r="1478">
          <cell r="E1478" t="str">
            <v>0005木曽川</v>
          </cell>
          <cell r="F1478" t="str">
            <v>三菱UFJ</v>
          </cell>
          <cell r="G1478" t="str">
            <v>306</v>
          </cell>
        </row>
        <row r="1479">
          <cell r="E1479" t="str">
            <v>0005港南台</v>
          </cell>
          <cell r="F1479" t="str">
            <v>三菱UFJ</v>
          </cell>
          <cell r="G1479" t="str">
            <v>307</v>
          </cell>
        </row>
        <row r="1480">
          <cell r="E1480" t="str">
            <v>0005大倉山</v>
          </cell>
          <cell r="F1480" t="str">
            <v>三菱UFJ</v>
          </cell>
          <cell r="G1480" t="str">
            <v>308</v>
          </cell>
        </row>
        <row r="1481">
          <cell r="E1481" t="str">
            <v>0005上永谷</v>
          </cell>
          <cell r="F1481" t="str">
            <v>三菱UFJ</v>
          </cell>
          <cell r="G1481" t="str">
            <v>309</v>
          </cell>
        </row>
        <row r="1482">
          <cell r="E1482" t="str">
            <v>0005水戸</v>
          </cell>
          <cell r="F1482" t="str">
            <v>三菱UFJ</v>
          </cell>
          <cell r="G1482" t="str">
            <v>310</v>
          </cell>
        </row>
        <row r="1483">
          <cell r="E1483" t="str">
            <v>0005東海</v>
          </cell>
          <cell r="F1483" t="str">
            <v>三菱UFJ</v>
          </cell>
          <cell r="G1483" t="str">
            <v>311</v>
          </cell>
        </row>
        <row r="1484">
          <cell r="E1484" t="str">
            <v>0005五香</v>
          </cell>
          <cell r="F1484" t="str">
            <v>三菱UFJ</v>
          </cell>
          <cell r="G1484" t="str">
            <v>312</v>
          </cell>
        </row>
        <row r="1485">
          <cell r="E1485" t="str">
            <v>0005振込第一</v>
          </cell>
          <cell r="F1485" t="str">
            <v>三菱UFJ</v>
          </cell>
          <cell r="G1485" t="str">
            <v>313</v>
          </cell>
        </row>
        <row r="1486">
          <cell r="E1486" t="str">
            <v>0005仙台</v>
          </cell>
          <cell r="F1486" t="str">
            <v>三菱UFJ</v>
          </cell>
          <cell r="G1486" t="str">
            <v>314</v>
          </cell>
        </row>
        <row r="1487">
          <cell r="E1487" t="str">
            <v>0005東京女子医大出張所</v>
          </cell>
          <cell r="F1487" t="str">
            <v>三菱UFJ</v>
          </cell>
          <cell r="G1487" t="str">
            <v>315</v>
          </cell>
        </row>
        <row r="1488">
          <cell r="E1488" t="str">
            <v>0005福生</v>
          </cell>
          <cell r="F1488" t="str">
            <v>三菱UFJ</v>
          </cell>
          <cell r="G1488" t="str">
            <v>316</v>
          </cell>
        </row>
        <row r="1489">
          <cell r="E1489" t="str">
            <v>0005振込第二</v>
          </cell>
          <cell r="F1489" t="str">
            <v>三菱UFJ</v>
          </cell>
          <cell r="G1489" t="str">
            <v>317</v>
          </cell>
        </row>
        <row r="1490">
          <cell r="E1490" t="str">
            <v>0005荏原</v>
          </cell>
          <cell r="F1490" t="str">
            <v>三菱UFJ</v>
          </cell>
          <cell r="G1490" t="str">
            <v>318</v>
          </cell>
        </row>
        <row r="1491">
          <cell r="E1491" t="str">
            <v>0005東松原</v>
          </cell>
          <cell r="F1491" t="str">
            <v>三菱UFJ</v>
          </cell>
          <cell r="G1491" t="str">
            <v>319</v>
          </cell>
        </row>
        <row r="1492">
          <cell r="E1492" t="str">
            <v>0005仙台中央</v>
          </cell>
          <cell r="F1492" t="str">
            <v>三菱UFJ</v>
          </cell>
          <cell r="G1492" t="str">
            <v>320</v>
          </cell>
        </row>
        <row r="1493">
          <cell r="E1493" t="str">
            <v>0005東京営業部</v>
          </cell>
          <cell r="F1493" t="str">
            <v>三菱UFJ</v>
          </cell>
          <cell r="G1493" t="str">
            <v>321</v>
          </cell>
        </row>
        <row r="1494">
          <cell r="E1494" t="str">
            <v>0005堀留</v>
          </cell>
          <cell r="F1494" t="str">
            <v>三菱UFJ</v>
          </cell>
          <cell r="G1494" t="str">
            <v>322</v>
          </cell>
        </row>
        <row r="1495">
          <cell r="E1495" t="str">
            <v>0005小牧</v>
          </cell>
          <cell r="F1495" t="str">
            <v>三菱UFJ</v>
          </cell>
          <cell r="G1495" t="str">
            <v>323</v>
          </cell>
        </row>
        <row r="1496">
          <cell r="E1496" t="str">
            <v>0005京橋中央</v>
          </cell>
          <cell r="F1496" t="str">
            <v>三菱UFJ</v>
          </cell>
          <cell r="G1496" t="str">
            <v>324</v>
          </cell>
        </row>
        <row r="1497">
          <cell r="E1497" t="str">
            <v>0005銀座</v>
          </cell>
          <cell r="F1497" t="str">
            <v>三菱UFJ</v>
          </cell>
          <cell r="G1497" t="str">
            <v>325</v>
          </cell>
        </row>
        <row r="1498">
          <cell r="E1498" t="str">
            <v>0005月島</v>
          </cell>
          <cell r="F1498" t="str">
            <v>三菱UFJ</v>
          </cell>
          <cell r="G1498" t="str">
            <v>326</v>
          </cell>
        </row>
        <row r="1499">
          <cell r="E1499" t="str">
            <v>0005札幌中央</v>
          </cell>
          <cell r="F1499" t="str">
            <v>三菱UFJ</v>
          </cell>
          <cell r="G1499" t="str">
            <v>327</v>
          </cell>
        </row>
        <row r="1500">
          <cell r="E1500" t="str">
            <v>0005新宿新都心</v>
          </cell>
          <cell r="F1500" t="str">
            <v>三菱UFJ</v>
          </cell>
          <cell r="G1500" t="str">
            <v>329</v>
          </cell>
        </row>
        <row r="1501">
          <cell r="E1501" t="str">
            <v>0005日比谷</v>
          </cell>
          <cell r="F1501" t="str">
            <v>三菱UFJ</v>
          </cell>
          <cell r="G1501" t="str">
            <v>330</v>
          </cell>
        </row>
        <row r="1502">
          <cell r="E1502" t="str">
            <v>0005神田</v>
          </cell>
          <cell r="F1502" t="str">
            <v>三菱UFJ</v>
          </cell>
          <cell r="G1502" t="str">
            <v>331</v>
          </cell>
        </row>
        <row r="1503">
          <cell r="E1503" t="str">
            <v>0005虎ノ門中央</v>
          </cell>
          <cell r="F1503" t="str">
            <v>三菱UFJ</v>
          </cell>
          <cell r="G1503" t="str">
            <v>332</v>
          </cell>
        </row>
        <row r="1504">
          <cell r="E1504" t="str">
            <v>0005日本橋中央</v>
          </cell>
          <cell r="F1504" t="str">
            <v>三菱UFJ</v>
          </cell>
          <cell r="G1504" t="str">
            <v>333</v>
          </cell>
        </row>
        <row r="1505">
          <cell r="E1505" t="str">
            <v>0005上石神井</v>
          </cell>
          <cell r="F1505" t="str">
            <v>三菱UFJ</v>
          </cell>
          <cell r="G1505" t="str">
            <v>335</v>
          </cell>
        </row>
        <row r="1506">
          <cell r="E1506" t="str">
            <v>0005浅草</v>
          </cell>
          <cell r="F1506" t="str">
            <v>三菱UFJ</v>
          </cell>
          <cell r="G1506" t="str">
            <v>336</v>
          </cell>
        </row>
        <row r="1507">
          <cell r="E1507" t="str">
            <v>0005上野</v>
          </cell>
          <cell r="F1507" t="str">
            <v>三菱UFJ</v>
          </cell>
          <cell r="G1507" t="str">
            <v>337</v>
          </cell>
        </row>
        <row r="1508">
          <cell r="E1508" t="str">
            <v>0005門前仲町</v>
          </cell>
          <cell r="F1508" t="str">
            <v>三菱UFJ</v>
          </cell>
          <cell r="G1508" t="str">
            <v>338</v>
          </cell>
        </row>
        <row r="1509">
          <cell r="E1509" t="str">
            <v>0005亀戸</v>
          </cell>
          <cell r="F1509" t="str">
            <v>三菱UFJ</v>
          </cell>
          <cell r="G1509" t="str">
            <v>339</v>
          </cell>
        </row>
        <row r="1510">
          <cell r="E1510" t="str">
            <v>0005四谷三丁目</v>
          </cell>
          <cell r="F1510" t="str">
            <v>三菱UFJ</v>
          </cell>
          <cell r="G1510" t="str">
            <v>340</v>
          </cell>
        </row>
        <row r="1511">
          <cell r="E1511" t="str">
            <v>0005新宿</v>
          </cell>
          <cell r="F1511" t="str">
            <v>三菱UFJ</v>
          </cell>
          <cell r="G1511" t="str">
            <v>341</v>
          </cell>
        </row>
        <row r="1512">
          <cell r="E1512" t="str">
            <v>0005中野駅南口</v>
          </cell>
          <cell r="F1512" t="str">
            <v>三菱UFJ</v>
          </cell>
          <cell r="G1512" t="str">
            <v>343</v>
          </cell>
        </row>
        <row r="1513">
          <cell r="E1513" t="str">
            <v>0005大府</v>
          </cell>
          <cell r="F1513" t="str">
            <v>三菱UFJ</v>
          </cell>
          <cell r="G1513" t="str">
            <v>344</v>
          </cell>
        </row>
        <row r="1514">
          <cell r="E1514" t="str">
            <v>0005渋谷中央</v>
          </cell>
          <cell r="F1514" t="str">
            <v>三菱UFJ</v>
          </cell>
          <cell r="G1514" t="str">
            <v>345</v>
          </cell>
        </row>
        <row r="1515">
          <cell r="E1515" t="str">
            <v>0005阿佐ケ谷駅前</v>
          </cell>
          <cell r="F1515" t="str">
            <v>三菱UFJ</v>
          </cell>
          <cell r="G1515" t="str">
            <v>346</v>
          </cell>
        </row>
        <row r="1516">
          <cell r="E1516" t="str">
            <v>0005永福町</v>
          </cell>
          <cell r="F1516" t="str">
            <v>三菱UFJ</v>
          </cell>
          <cell r="G1516" t="str">
            <v>347</v>
          </cell>
        </row>
        <row r="1517">
          <cell r="E1517" t="str">
            <v>0005新橋駅前</v>
          </cell>
          <cell r="F1517" t="str">
            <v>三菱UFJ</v>
          </cell>
          <cell r="G1517" t="str">
            <v>348</v>
          </cell>
        </row>
        <row r="1518">
          <cell r="E1518" t="str">
            <v>0005尾山台</v>
          </cell>
          <cell r="F1518" t="str">
            <v>三菱UFJ</v>
          </cell>
          <cell r="G1518" t="str">
            <v>349</v>
          </cell>
        </row>
        <row r="1519">
          <cell r="E1519" t="str">
            <v>0005大泉</v>
          </cell>
          <cell r="F1519" t="str">
            <v>三菱UFJ</v>
          </cell>
          <cell r="G1519" t="str">
            <v>350</v>
          </cell>
        </row>
        <row r="1520">
          <cell r="E1520" t="str">
            <v>0005本郷</v>
          </cell>
          <cell r="F1520" t="str">
            <v>三菱UFJ</v>
          </cell>
          <cell r="G1520" t="str">
            <v>351</v>
          </cell>
        </row>
        <row r="1521">
          <cell r="E1521" t="str">
            <v>0005押上駅前</v>
          </cell>
          <cell r="F1521" t="str">
            <v>三菱UFJ</v>
          </cell>
          <cell r="G1521" t="str">
            <v>352</v>
          </cell>
        </row>
        <row r="1522">
          <cell r="E1522" t="str">
            <v>0005本所</v>
          </cell>
          <cell r="F1522" t="str">
            <v>三菱UFJ</v>
          </cell>
          <cell r="G1522" t="str">
            <v>353</v>
          </cell>
        </row>
        <row r="1523">
          <cell r="E1523" t="str">
            <v>0005葛飾</v>
          </cell>
          <cell r="F1523" t="str">
            <v>三菱UFJ</v>
          </cell>
          <cell r="G1523" t="str">
            <v>354</v>
          </cell>
        </row>
        <row r="1524">
          <cell r="E1524" t="str">
            <v>0005祐天寺</v>
          </cell>
          <cell r="F1524" t="str">
            <v>三菱UFJ</v>
          </cell>
          <cell r="G1524" t="str">
            <v>355</v>
          </cell>
        </row>
        <row r="1525">
          <cell r="E1525" t="str">
            <v>0005大井町</v>
          </cell>
          <cell r="F1525" t="str">
            <v>三菱UFJ</v>
          </cell>
          <cell r="G1525" t="str">
            <v>357</v>
          </cell>
        </row>
        <row r="1526">
          <cell r="E1526" t="str">
            <v>0005烏山</v>
          </cell>
          <cell r="F1526" t="str">
            <v>三菱UFJ</v>
          </cell>
          <cell r="G1526" t="str">
            <v>358</v>
          </cell>
        </row>
        <row r="1527">
          <cell r="E1527" t="str">
            <v>0005池袋</v>
          </cell>
          <cell r="F1527" t="str">
            <v>三菱UFJ</v>
          </cell>
          <cell r="G1527" t="str">
            <v>359</v>
          </cell>
        </row>
        <row r="1528">
          <cell r="E1528" t="str">
            <v>0005三河島</v>
          </cell>
          <cell r="F1528" t="str">
            <v>三菱UFJ</v>
          </cell>
          <cell r="G1528" t="str">
            <v>360</v>
          </cell>
        </row>
        <row r="1529">
          <cell r="E1529" t="str">
            <v>0005浦安</v>
          </cell>
          <cell r="F1529" t="str">
            <v>三菱UFJ</v>
          </cell>
          <cell r="G1529" t="str">
            <v>361</v>
          </cell>
        </row>
        <row r="1530">
          <cell r="E1530" t="str">
            <v>0005蒲田駅前</v>
          </cell>
          <cell r="F1530" t="str">
            <v>三菱UFJ</v>
          </cell>
          <cell r="G1530" t="str">
            <v>362</v>
          </cell>
        </row>
        <row r="1531">
          <cell r="E1531" t="str">
            <v>0005静岡</v>
          </cell>
          <cell r="F1531" t="str">
            <v>三菱UFJ</v>
          </cell>
          <cell r="G1531" t="str">
            <v>363</v>
          </cell>
        </row>
        <row r="1532">
          <cell r="E1532" t="str">
            <v>0005大久保</v>
          </cell>
          <cell r="F1532" t="str">
            <v>三菱UFJ</v>
          </cell>
          <cell r="G1532" t="str">
            <v>364</v>
          </cell>
        </row>
        <row r="1533">
          <cell r="E1533" t="str">
            <v>0005吉祥寺駅前</v>
          </cell>
          <cell r="F1533" t="str">
            <v>三菱UFJ</v>
          </cell>
          <cell r="G1533" t="str">
            <v>365</v>
          </cell>
        </row>
        <row r="1534">
          <cell r="E1534" t="str">
            <v>0005武蔵境駅前</v>
          </cell>
          <cell r="F1534" t="str">
            <v>三菱UFJ</v>
          </cell>
          <cell r="G1534" t="str">
            <v>366</v>
          </cell>
        </row>
        <row r="1535">
          <cell r="E1535" t="str">
            <v>0005八王子</v>
          </cell>
          <cell r="F1535" t="str">
            <v>三菱UFJ</v>
          </cell>
          <cell r="G1535" t="str">
            <v>367</v>
          </cell>
        </row>
        <row r="1536">
          <cell r="E1536" t="str">
            <v>0005世田谷上町</v>
          </cell>
          <cell r="F1536" t="str">
            <v>三菱UFJ</v>
          </cell>
          <cell r="G1536" t="str">
            <v>368</v>
          </cell>
        </row>
        <row r="1537">
          <cell r="E1537" t="str">
            <v>0005雷門</v>
          </cell>
          <cell r="F1537" t="str">
            <v>三菱UFJ</v>
          </cell>
          <cell r="G1537" t="str">
            <v>369</v>
          </cell>
        </row>
        <row r="1538">
          <cell r="E1538" t="str">
            <v>0005川崎駅前</v>
          </cell>
          <cell r="F1538" t="str">
            <v>三菱UFJ</v>
          </cell>
          <cell r="G1538" t="str">
            <v>370</v>
          </cell>
        </row>
        <row r="1539">
          <cell r="E1539" t="str">
            <v>0005横浜中央</v>
          </cell>
          <cell r="F1539" t="str">
            <v>三菱UFJ</v>
          </cell>
          <cell r="G1539" t="str">
            <v>371</v>
          </cell>
        </row>
        <row r="1540">
          <cell r="E1540" t="str">
            <v>0005枇杷島</v>
          </cell>
          <cell r="F1540" t="str">
            <v>三菱UFJ</v>
          </cell>
          <cell r="G1540" t="str">
            <v>372</v>
          </cell>
        </row>
        <row r="1541">
          <cell r="E1541" t="str">
            <v>0005横浜白楽</v>
          </cell>
          <cell r="F1541" t="str">
            <v>三菱UFJ</v>
          </cell>
          <cell r="G1541" t="str">
            <v>373</v>
          </cell>
        </row>
        <row r="1542">
          <cell r="E1542" t="str">
            <v>0005横浜西口</v>
          </cell>
          <cell r="F1542" t="str">
            <v>三菱UFJ</v>
          </cell>
          <cell r="G1542" t="str">
            <v>374</v>
          </cell>
        </row>
        <row r="1543">
          <cell r="E1543" t="str">
            <v>0005武蔵小杉</v>
          </cell>
          <cell r="F1543" t="str">
            <v>三菱UFJ</v>
          </cell>
          <cell r="G1543" t="str">
            <v>375</v>
          </cell>
        </row>
        <row r="1544">
          <cell r="E1544" t="str">
            <v>0005鶴見駅前</v>
          </cell>
          <cell r="F1544" t="str">
            <v>三菱UFJ</v>
          </cell>
          <cell r="G1544" t="str">
            <v>376</v>
          </cell>
        </row>
        <row r="1545">
          <cell r="E1545" t="str">
            <v>0005金町</v>
          </cell>
          <cell r="F1545" t="str">
            <v>三菱UFJ</v>
          </cell>
          <cell r="G1545" t="str">
            <v>377</v>
          </cell>
        </row>
        <row r="1546">
          <cell r="E1546" t="str">
            <v>0005戸塚駅前</v>
          </cell>
          <cell r="F1546" t="str">
            <v>三菱UFJ</v>
          </cell>
          <cell r="G1546" t="str">
            <v>378</v>
          </cell>
        </row>
        <row r="1547">
          <cell r="E1547" t="str">
            <v>0005相模原中央</v>
          </cell>
          <cell r="F1547" t="str">
            <v>三菱UFJ</v>
          </cell>
          <cell r="G1547" t="str">
            <v>379</v>
          </cell>
        </row>
        <row r="1548">
          <cell r="E1548" t="str">
            <v>0005志木駅前</v>
          </cell>
          <cell r="F1548" t="str">
            <v>三菱UFJ</v>
          </cell>
          <cell r="G1548" t="str">
            <v>380</v>
          </cell>
        </row>
        <row r="1549">
          <cell r="E1549" t="str">
            <v>0005越谷</v>
          </cell>
          <cell r="F1549" t="str">
            <v>三菱UFJ</v>
          </cell>
          <cell r="G1549" t="str">
            <v>381</v>
          </cell>
        </row>
        <row r="1550">
          <cell r="E1550" t="str">
            <v>0005川越</v>
          </cell>
          <cell r="F1550" t="str">
            <v>三菱UFJ</v>
          </cell>
          <cell r="G1550" t="str">
            <v>382</v>
          </cell>
        </row>
        <row r="1551">
          <cell r="E1551" t="str">
            <v>0005蕨</v>
          </cell>
          <cell r="F1551" t="str">
            <v>三菱UFJ</v>
          </cell>
          <cell r="G1551" t="str">
            <v>383</v>
          </cell>
        </row>
        <row r="1552">
          <cell r="E1552" t="str">
            <v>0005大宮</v>
          </cell>
          <cell r="F1552" t="str">
            <v>三菱UFJ</v>
          </cell>
          <cell r="G1552" t="str">
            <v>384</v>
          </cell>
        </row>
        <row r="1553">
          <cell r="E1553" t="str">
            <v>0005千葉中央</v>
          </cell>
          <cell r="F1553" t="str">
            <v>三菱UFJ</v>
          </cell>
          <cell r="G1553" t="str">
            <v>385</v>
          </cell>
        </row>
        <row r="1554">
          <cell r="E1554" t="str">
            <v>0005松戸</v>
          </cell>
          <cell r="F1554" t="str">
            <v>三菱UFJ</v>
          </cell>
          <cell r="G1554" t="str">
            <v>386</v>
          </cell>
        </row>
        <row r="1555">
          <cell r="E1555" t="str">
            <v>0005市川八幡</v>
          </cell>
          <cell r="F1555" t="str">
            <v>三菱UFJ</v>
          </cell>
          <cell r="G1555" t="str">
            <v>387</v>
          </cell>
        </row>
        <row r="1556">
          <cell r="E1556" t="str">
            <v>0005船橋駅前</v>
          </cell>
          <cell r="F1556" t="str">
            <v>三菱UFJ</v>
          </cell>
          <cell r="G1556" t="str">
            <v>388</v>
          </cell>
        </row>
        <row r="1557">
          <cell r="E1557" t="str">
            <v>0005エイティエム統括</v>
          </cell>
          <cell r="F1557" t="str">
            <v>三菱UFJ</v>
          </cell>
          <cell r="G1557" t="str">
            <v>389</v>
          </cell>
        </row>
        <row r="1558">
          <cell r="E1558" t="str">
            <v>0005大船</v>
          </cell>
          <cell r="F1558" t="str">
            <v>三菱UFJ</v>
          </cell>
          <cell r="G1558" t="str">
            <v>390</v>
          </cell>
        </row>
        <row r="1559">
          <cell r="E1559" t="str">
            <v>0005春日部駅前</v>
          </cell>
          <cell r="F1559" t="str">
            <v>三菱UFJ</v>
          </cell>
          <cell r="G1559" t="str">
            <v>391</v>
          </cell>
        </row>
        <row r="1560">
          <cell r="E1560" t="str">
            <v>0005津田沼東</v>
          </cell>
          <cell r="F1560" t="str">
            <v>三菱UFJ</v>
          </cell>
          <cell r="G1560" t="str">
            <v>392</v>
          </cell>
        </row>
        <row r="1561">
          <cell r="E1561" t="str">
            <v>0005稲沢</v>
          </cell>
          <cell r="F1561" t="str">
            <v>三菱UFJ</v>
          </cell>
          <cell r="G1561" t="str">
            <v>393</v>
          </cell>
        </row>
        <row r="1562">
          <cell r="E1562" t="str">
            <v>0005金沢中央</v>
          </cell>
          <cell r="F1562" t="str">
            <v>三菱UFJ</v>
          </cell>
          <cell r="G1562" t="str">
            <v>394</v>
          </cell>
        </row>
        <row r="1563">
          <cell r="E1563" t="str">
            <v>0005浄心</v>
          </cell>
          <cell r="F1563" t="str">
            <v>三菱UFJ</v>
          </cell>
          <cell r="G1563" t="str">
            <v>400</v>
          </cell>
        </row>
        <row r="1564">
          <cell r="E1564" t="str">
            <v>0005名古屋中央</v>
          </cell>
          <cell r="F1564" t="str">
            <v>三菱UFJ</v>
          </cell>
          <cell r="G1564" t="str">
            <v>401</v>
          </cell>
        </row>
        <row r="1565">
          <cell r="E1565" t="str">
            <v>0005新名古屋駅前</v>
          </cell>
          <cell r="F1565" t="str">
            <v>三菱UFJ</v>
          </cell>
          <cell r="G1565" t="str">
            <v>403</v>
          </cell>
        </row>
        <row r="1566">
          <cell r="E1566" t="str">
            <v>0005豊田</v>
          </cell>
          <cell r="F1566" t="str">
            <v>三菱UFJ</v>
          </cell>
          <cell r="G1566" t="str">
            <v>404</v>
          </cell>
        </row>
        <row r="1567">
          <cell r="E1567" t="str">
            <v>0005熱田</v>
          </cell>
          <cell r="F1567" t="str">
            <v>三菱UFJ</v>
          </cell>
          <cell r="G1567" t="str">
            <v>405</v>
          </cell>
        </row>
        <row r="1568">
          <cell r="E1568" t="str">
            <v>0005豊田南</v>
          </cell>
          <cell r="F1568" t="str">
            <v>三菱UFJ</v>
          </cell>
          <cell r="G1568" t="str">
            <v>408</v>
          </cell>
        </row>
        <row r="1569">
          <cell r="E1569" t="str">
            <v>0005海老名</v>
          </cell>
          <cell r="F1569" t="str">
            <v>三菱UFJ</v>
          </cell>
          <cell r="G1569" t="str">
            <v>409</v>
          </cell>
        </row>
        <row r="1570">
          <cell r="E1570" t="str">
            <v>0005北岡崎</v>
          </cell>
          <cell r="F1570" t="str">
            <v>三菱UFJ</v>
          </cell>
          <cell r="G1570" t="str">
            <v>410</v>
          </cell>
        </row>
        <row r="1571">
          <cell r="E1571" t="str">
            <v>0005刈谷</v>
          </cell>
          <cell r="F1571" t="str">
            <v>三菱UFJ</v>
          </cell>
          <cell r="G1571" t="str">
            <v>411</v>
          </cell>
        </row>
        <row r="1572">
          <cell r="E1572" t="str">
            <v>0005知立</v>
          </cell>
          <cell r="F1572" t="str">
            <v>三菱UFJ</v>
          </cell>
          <cell r="G1572" t="str">
            <v>412</v>
          </cell>
        </row>
        <row r="1573">
          <cell r="E1573" t="str">
            <v>0005安城</v>
          </cell>
          <cell r="F1573" t="str">
            <v>三菱UFJ</v>
          </cell>
          <cell r="G1573" t="str">
            <v>413</v>
          </cell>
        </row>
        <row r="1574">
          <cell r="E1574" t="str">
            <v>0005高浜</v>
          </cell>
          <cell r="F1574" t="str">
            <v>三菱UFJ</v>
          </cell>
          <cell r="G1574" t="str">
            <v>414</v>
          </cell>
        </row>
        <row r="1575">
          <cell r="E1575" t="str">
            <v>0005小阪</v>
          </cell>
          <cell r="F1575" t="str">
            <v>三菱UFJ</v>
          </cell>
          <cell r="G1575" t="str">
            <v>415</v>
          </cell>
        </row>
        <row r="1576">
          <cell r="E1576" t="str">
            <v>0005碧南</v>
          </cell>
          <cell r="F1576" t="str">
            <v>三菱UFJ</v>
          </cell>
          <cell r="G1576" t="str">
            <v>416</v>
          </cell>
        </row>
        <row r="1577">
          <cell r="E1577" t="str">
            <v>0005新瑞橋</v>
          </cell>
          <cell r="F1577" t="str">
            <v>三菱UFJ</v>
          </cell>
          <cell r="G1577" t="str">
            <v>417</v>
          </cell>
        </row>
        <row r="1578">
          <cell r="E1578" t="str">
            <v>0005三好</v>
          </cell>
          <cell r="F1578" t="str">
            <v>三菱UFJ</v>
          </cell>
          <cell r="G1578" t="str">
            <v>418</v>
          </cell>
        </row>
        <row r="1579">
          <cell r="E1579" t="str">
            <v>0005三好ヶ丘出張所</v>
          </cell>
          <cell r="F1579" t="str">
            <v>三菱UFJ</v>
          </cell>
          <cell r="G1579" t="str">
            <v>420</v>
          </cell>
        </row>
        <row r="1580">
          <cell r="E1580" t="str">
            <v>0005石神井公園</v>
          </cell>
          <cell r="F1580" t="str">
            <v>三菱UFJ</v>
          </cell>
          <cell r="G1580" t="str">
            <v>421</v>
          </cell>
        </row>
        <row r="1581">
          <cell r="E1581" t="str">
            <v>0005新丸の内</v>
          </cell>
          <cell r="F1581" t="str">
            <v>三菱UFJ</v>
          </cell>
          <cell r="G1581" t="str">
            <v>422</v>
          </cell>
        </row>
        <row r="1582">
          <cell r="E1582" t="str">
            <v>0005東刈谷出張所</v>
          </cell>
          <cell r="F1582" t="str">
            <v>三菱UFJ</v>
          </cell>
          <cell r="G1582" t="str">
            <v>423</v>
          </cell>
        </row>
        <row r="1583">
          <cell r="E1583" t="str">
            <v>0005弥富</v>
          </cell>
          <cell r="F1583" t="str">
            <v>三菱UFJ</v>
          </cell>
          <cell r="G1583" t="str">
            <v>424</v>
          </cell>
        </row>
        <row r="1584">
          <cell r="E1584" t="str">
            <v>0005中部国際空港出張所</v>
          </cell>
          <cell r="F1584" t="str">
            <v>三菱UFJ</v>
          </cell>
          <cell r="G1584" t="str">
            <v>425</v>
          </cell>
        </row>
        <row r="1585">
          <cell r="E1585" t="str">
            <v>0005新潟</v>
          </cell>
          <cell r="F1585" t="str">
            <v>三菱UFJ</v>
          </cell>
          <cell r="G1585" t="str">
            <v>426</v>
          </cell>
        </row>
        <row r="1586">
          <cell r="E1586" t="str">
            <v>0005富雄出張所</v>
          </cell>
          <cell r="F1586" t="str">
            <v>三菱UFJ</v>
          </cell>
          <cell r="G1586" t="str">
            <v>427</v>
          </cell>
        </row>
        <row r="1587">
          <cell r="E1587" t="str">
            <v>0005三島</v>
          </cell>
          <cell r="F1587" t="str">
            <v>三菱UFJ</v>
          </cell>
          <cell r="G1587" t="str">
            <v>428</v>
          </cell>
        </row>
        <row r="1588">
          <cell r="E1588" t="str">
            <v>0005船堀</v>
          </cell>
          <cell r="F1588" t="str">
            <v>三菱UFJ</v>
          </cell>
          <cell r="G1588" t="str">
            <v>429</v>
          </cell>
        </row>
        <row r="1589">
          <cell r="E1589" t="str">
            <v>0005室町</v>
          </cell>
          <cell r="F1589" t="str">
            <v>三菱UFJ</v>
          </cell>
          <cell r="G1589" t="str">
            <v>430</v>
          </cell>
        </row>
        <row r="1590">
          <cell r="E1590" t="str">
            <v>0005京都</v>
          </cell>
          <cell r="F1590" t="str">
            <v>三菱UFJ</v>
          </cell>
          <cell r="G1590" t="str">
            <v>431</v>
          </cell>
        </row>
        <row r="1591">
          <cell r="E1591" t="str">
            <v>0005豊中駅前</v>
          </cell>
          <cell r="F1591" t="str">
            <v>三菱UFJ</v>
          </cell>
          <cell r="G1591" t="str">
            <v>432</v>
          </cell>
        </row>
        <row r="1592">
          <cell r="E1592" t="str">
            <v>0005新橋</v>
          </cell>
          <cell r="F1592" t="str">
            <v>三菱UFJ</v>
          </cell>
          <cell r="G1592" t="str">
            <v>433</v>
          </cell>
        </row>
        <row r="1593">
          <cell r="E1593" t="str">
            <v>0005京都駅前</v>
          </cell>
          <cell r="F1593" t="str">
            <v>三菱UFJ</v>
          </cell>
          <cell r="G1593" t="str">
            <v>434</v>
          </cell>
        </row>
        <row r="1594">
          <cell r="E1594" t="str">
            <v>0005狭山出張所</v>
          </cell>
          <cell r="F1594" t="str">
            <v>三菱UFJ</v>
          </cell>
          <cell r="G1594" t="str">
            <v>435</v>
          </cell>
        </row>
        <row r="1595">
          <cell r="E1595" t="str">
            <v>0005東寺</v>
          </cell>
          <cell r="F1595" t="str">
            <v>三菱UFJ</v>
          </cell>
          <cell r="G1595" t="str">
            <v>436</v>
          </cell>
        </row>
        <row r="1596">
          <cell r="E1596" t="str">
            <v>0005半田</v>
          </cell>
          <cell r="F1596" t="str">
            <v>三菱UFJ</v>
          </cell>
          <cell r="G1596" t="str">
            <v>440</v>
          </cell>
        </row>
        <row r="1597">
          <cell r="E1597" t="str">
            <v>0005西陣</v>
          </cell>
          <cell r="F1597" t="str">
            <v>三菱UFJ</v>
          </cell>
          <cell r="G1597" t="str">
            <v>441</v>
          </cell>
        </row>
        <row r="1598">
          <cell r="E1598" t="str">
            <v>0005国府</v>
          </cell>
          <cell r="F1598" t="str">
            <v>三菱UFJ</v>
          </cell>
          <cell r="G1598" t="str">
            <v>442</v>
          </cell>
        </row>
        <row r="1599">
          <cell r="E1599" t="str">
            <v>0005向島</v>
          </cell>
          <cell r="F1599" t="str">
            <v>三菱UFJ</v>
          </cell>
          <cell r="G1599" t="str">
            <v>443</v>
          </cell>
        </row>
        <row r="1600">
          <cell r="E1600" t="str">
            <v>0005聖護院</v>
          </cell>
          <cell r="F1600" t="str">
            <v>三菱UFJ</v>
          </cell>
          <cell r="G1600" t="str">
            <v>445</v>
          </cell>
        </row>
        <row r="1601">
          <cell r="E1601" t="str">
            <v>0005東向日町</v>
          </cell>
          <cell r="F1601" t="str">
            <v>三菱UFJ</v>
          </cell>
          <cell r="G1601" t="str">
            <v>446</v>
          </cell>
        </row>
        <row r="1602">
          <cell r="E1602" t="str">
            <v>0005香里</v>
          </cell>
          <cell r="F1602" t="str">
            <v>三菱UFJ</v>
          </cell>
          <cell r="G1602" t="str">
            <v>447</v>
          </cell>
        </row>
        <row r="1603">
          <cell r="E1603" t="str">
            <v>0005洛西出張所</v>
          </cell>
          <cell r="F1603" t="str">
            <v>三菱UFJ</v>
          </cell>
          <cell r="G1603" t="str">
            <v>448</v>
          </cell>
        </row>
        <row r="1604">
          <cell r="E1604" t="str">
            <v>0005西尾</v>
          </cell>
          <cell r="F1604" t="str">
            <v>三菱UFJ</v>
          </cell>
          <cell r="G1604" t="str">
            <v>449</v>
          </cell>
        </row>
        <row r="1605">
          <cell r="E1605" t="str">
            <v>0005四日市中央</v>
          </cell>
          <cell r="F1605" t="str">
            <v>三菱UFJ</v>
          </cell>
          <cell r="G1605" t="str">
            <v>450</v>
          </cell>
        </row>
        <row r="1606">
          <cell r="E1606" t="str">
            <v>0005泉ケ丘</v>
          </cell>
          <cell r="F1606" t="str">
            <v>三菱UFJ</v>
          </cell>
          <cell r="G1606" t="str">
            <v>451</v>
          </cell>
        </row>
        <row r="1607">
          <cell r="E1607" t="str">
            <v>0005草津</v>
          </cell>
          <cell r="F1607" t="str">
            <v>三菱UFJ</v>
          </cell>
          <cell r="G1607" t="str">
            <v>452</v>
          </cell>
        </row>
        <row r="1608">
          <cell r="E1608" t="str">
            <v>0005神戸中央</v>
          </cell>
          <cell r="F1608" t="str">
            <v>三菱UFJ</v>
          </cell>
          <cell r="G1608" t="str">
            <v>453</v>
          </cell>
        </row>
        <row r="1609">
          <cell r="E1609" t="str">
            <v>0005柏</v>
          </cell>
          <cell r="F1609" t="str">
            <v>三菱UFJ</v>
          </cell>
          <cell r="G1609" t="str">
            <v>454</v>
          </cell>
        </row>
        <row r="1610">
          <cell r="E1610" t="str">
            <v>0005大和高田</v>
          </cell>
          <cell r="F1610" t="str">
            <v>三菱UFJ</v>
          </cell>
          <cell r="G1610" t="str">
            <v>455</v>
          </cell>
        </row>
        <row r="1611">
          <cell r="E1611" t="str">
            <v>0005中もず</v>
          </cell>
          <cell r="F1611" t="str">
            <v>三菱UFJ</v>
          </cell>
          <cell r="G1611" t="str">
            <v>456</v>
          </cell>
        </row>
        <row r="1612">
          <cell r="E1612" t="str">
            <v>0005大和王寺</v>
          </cell>
          <cell r="F1612" t="str">
            <v>三菱UFJ</v>
          </cell>
          <cell r="G1612" t="str">
            <v>457</v>
          </cell>
        </row>
        <row r="1613">
          <cell r="E1613" t="str">
            <v>0005近鉄学園前</v>
          </cell>
          <cell r="F1613" t="str">
            <v>三菱UFJ</v>
          </cell>
          <cell r="G1613" t="str">
            <v>458</v>
          </cell>
        </row>
        <row r="1614">
          <cell r="E1614" t="str">
            <v>0005練馬</v>
          </cell>
          <cell r="F1614" t="str">
            <v>三菱UFJ</v>
          </cell>
          <cell r="G1614" t="str">
            <v>459</v>
          </cell>
        </row>
        <row r="1615">
          <cell r="E1615" t="str">
            <v>0005豊橋</v>
          </cell>
          <cell r="F1615" t="str">
            <v>三菱UFJ</v>
          </cell>
          <cell r="G1615" t="str">
            <v>461</v>
          </cell>
        </row>
        <row r="1616">
          <cell r="E1616" t="str">
            <v>0005三宮</v>
          </cell>
          <cell r="F1616" t="str">
            <v>三菱UFJ</v>
          </cell>
          <cell r="G1616" t="str">
            <v>462</v>
          </cell>
        </row>
        <row r="1617">
          <cell r="E1617" t="str">
            <v>0005小松川</v>
          </cell>
          <cell r="F1617" t="str">
            <v>三菱UFJ</v>
          </cell>
          <cell r="G1617" t="str">
            <v>463</v>
          </cell>
        </row>
        <row r="1618">
          <cell r="E1618" t="str">
            <v>0005武蔵境</v>
          </cell>
          <cell r="F1618" t="str">
            <v>三菱UFJ</v>
          </cell>
          <cell r="G1618" t="str">
            <v>464</v>
          </cell>
        </row>
        <row r="1619">
          <cell r="E1619" t="str">
            <v>0005蒲郡</v>
          </cell>
          <cell r="F1619" t="str">
            <v>三菱UFJ</v>
          </cell>
          <cell r="G1619" t="str">
            <v>465</v>
          </cell>
        </row>
        <row r="1620">
          <cell r="E1620" t="str">
            <v>0005田原</v>
          </cell>
          <cell r="F1620" t="str">
            <v>三菱UFJ</v>
          </cell>
          <cell r="G1620" t="str">
            <v>467</v>
          </cell>
        </row>
        <row r="1621">
          <cell r="E1621" t="str">
            <v>0005沼津</v>
          </cell>
          <cell r="F1621" t="str">
            <v>三菱UFJ</v>
          </cell>
          <cell r="G1621" t="str">
            <v>468</v>
          </cell>
        </row>
        <row r="1622">
          <cell r="E1622" t="str">
            <v>0005新宿中央</v>
          </cell>
          <cell r="F1622" t="str">
            <v>三菱UFJ</v>
          </cell>
          <cell r="G1622" t="str">
            <v>469</v>
          </cell>
        </row>
        <row r="1623">
          <cell r="E1623" t="str">
            <v>0005渋谷明治通</v>
          </cell>
          <cell r="F1623" t="str">
            <v>三菱UFJ</v>
          </cell>
          <cell r="G1623" t="str">
            <v>470</v>
          </cell>
        </row>
        <row r="1624">
          <cell r="E1624" t="str">
            <v>0005豊橋南出張所</v>
          </cell>
          <cell r="F1624" t="str">
            <v>三菱UFJ</v>
          </cell>
          <cell r="G1624" t="str">
            <v>471</v>
          </cell>
        </row>
        <row r="1625">
          <cell r="E1625" t="str">
            <v>0005尼崎</v>
          </cell>
          <cell r="F1625" t="str">
            <v>三菱UFJ</v>
          </cell>
          <cell r="G1625" t="str">
            <v>472</v>
          </cell>
        </row>
        <row r="1626">
          <cell r="E1626" t="str">
            <v>0005杭瀬</v>
          </cell>
          <cell r="F1626" t="str">
            <v>三菱UFJ</v>
          </cell>
          <cell r="G1626" t="str">
            <v>473</v>
          </cell>
        </row>
        <row r="1627">
          <cell r="E1627" t="str">
            <v>0005塚口</v>
          </cell>
          <cell r="F1627" t="str">
            <v>三菱UFJ</v>
          </cell>
          <cell r="G1627" t="str">
            <v>474</v>
          </cell>
        </row>
        <row r="1628">
          <cell r="E1628" t="str">
            <v>0005第二リテールアカウント</v>
          </cell>
          <cell r="F1628" t="str">
            <v>三菱UFJ</v>
          </cell>
          <cell r="G1628" t="str">
            <v>475</v>
          </cell>
        </row>
        <row r="1629">
          <cell r="E1629" t="str">
            <v>0005伊丹</v>
          </cell>
          <cell r="F1629" t="str">
            <v>三菱UFJ</v>
          </cell>
          <cell r="G1629" t="str">
            <v>477</v>
          </cell>
        </row>
        <row r="1630">
          <cell r="E1630" t="str">
            <v>0005ＧＳＣ東京</v>
          </cell>
          <cell r="F1630" t="str">
            <v>三菱UFJ</v>
          </cell>
          <cell r="G1630" t="str">
            <v>478</v>
          </cell>
        </row>
        <row r="1631">
          <cell r="E1631" t="str">
            <v>0005西宮</v>
          </cell>
          <cell r="F1631" t="str">
            <v>三菱UFJ</v>
          </cell>
          <cell r="G1631" t="str">
            <v>479</v>
          </cell>
        </row>
        <row r="1632">
          <cell r="E1632" t="str">
            <v>0005横浜</v>
          </cell>
          <cell r="F1632" t="str">
            <v>三菱UFJ</v>
          </cell>
          <cell r="G1632" t="str">
            <v>480</v>
          </cell>
        </row>
        <row r="1633">
          <cell r="E1633" t="str">
            <v>0005夙川</v>
          </cell>
          <cell r="F1633" t="str">
            <v>三菱UFJ</v>
          </cell>
          <cell r="G1633" t="str">
            <v>481</v>
          </cell>
        </row>
        <row r="1634">
          <cell r="E1634" t="str">
            <v>0005豊川</v>
          </cell>
          <cell r="F1634" t="str">
            <v>三菱UFJ</v>
          </cell>
          <cell r="G1634" t="str">
            <v>482</v>
          </cell>
        </row>
        <row r="1635">
          <cell r="E1635" t="str">
            <v>0005芦屋</v>
          </cell>
          <cell r="F1635" t="str">
            <v>三菱UFJ</v>
          </cell>
          <cell r="G1635" t="str">
            <v>483</v>
          </cell>
        </row>
        <row r="1636">
          <cell r="E1636" t="str">
            <v>0005成田空港</v>
          </cell>
          <cell r="F1636" t="str">
            <v>三菱UFJ</v>
          </cell>
          <cell r="G1636" t="str">
            <v>484</v>
          </cell>
        </row>
        <row r="1637">
          <cell r="E1637" t="str">
            <v>0005宝塚中山</v>
          </cell>
          <cell r="F1637" t="str">
            <v>三菱UFJ</v>
          </cell>
          <cell r="G1637" t="str">
            <v>485</v>
          </cell>
        </row>
        <row r="1638">
          <cell r="E1638" t="str">
            <v>0005成田空港第２ビル出張所</v>
          </cell>
          <cell r="F1638" t="str">
            <v>三菱UFJ</v>
          </cell>
          <cell r="G1638" t="str">
            <v>486</v>
          </cell>
        </row>
        <row r="1639">
          <cell r="E1639" t="str">
            <v>0005逆瀬川出張所</v>
          </cell>
          <cell r="F1639" t="str">
            <v>三菱UFJ</v>
          </cell>
          <cell r="G1639" t="str">
            <v>487</v>
          </cell>
        </row>
        <row r="1640">
          <cell r="E1640" t="str">
            <v>0005高松</v>
          </cell>
          <cell r="F1640" t="str">
            <v>三菱UFJ</v>
          </cell>
          <cell r="G1640" t="str">
            <v>488</v>
          </cell>
        </row>
        <row r="1641">
          <cell r="E1641" t="str">
            <v>0005宝塚</v>
          </cell>
          <cell r="F1641" t="str">
            <v>三菱UFJ</v>
          </cell>
          <cell r="G1641" t="str">
            <v>490</v>
          </cell>
        </row>
        <row r="1642">
          <cell r="E1642" t="str">
            <v>0005田辺</v>
          </cell>
          <cell r="F1642" t="str">
            <v>三菱UFJ</v>
          </cell>
          <cell r="G1642" t="str">
            <v>491</v>
          </cell>
        </row>
        <row r="1643">
          <cell r="E1643" t="str">
            <v>0005東神戸</v>
          </cell>
          <cell r="F1643" t="str">
            <v>三菱UFJ</v>
          </cell>
          <cell r="G1643" t="str">
            <v>492</v>
          </cell>
        </row>
        <row r="1644">
          <cell r="E1644" t="str">
            <v>0005西明石特別出張所</v>
          </cell>
          <cell r="F1644" t="str">
            <v>三菱UFJ</v>
          </cell>
          <cell r="G1644" t="str">
            <v>494</v>
          </cell>
        </row>
        <row r="1645">
          <cell r="E1645" t="str">
            <v>0005明石</v>
          </cell>
          <cell r="F1645" t="str">
            <v>三菱UFJ</v>
          </cell>
          <cell r="G1645" t="str">
            <v>495</v>
          </cell>
        </row>
        <row r="1646">
          <cell r="E1646" t="str">
            <v>0005姫路</v>
          </cell>
          <cell r="F1646" t="str">
            <v>三菱UFJ</v>
          </cell>
          <cell r="G1646" t="str">
            <v>496</v>
          </cell>
        </row>
        <row r="1647">
          <cell r="E1647" t="str">
            <v>0005和歌山</v>
          </cell>
          <cell r="F1647" t="str">
            <v>三菱UFJ</v>
          </cell>
          <cell r="G1647" t="str">
            <v>497</v>
          </cell>
        </row>
        <row r="1648">
          <cell r="E1648" t="str">
            <v>0005宇部</v>
          </cell>
          <cell r="F1648" t="str">
            <v>三菱UFJ</v>
          </cell>
          <cell r="G1648" t="str">
            <v>498</v>
          </cell>
        </row>
        <row r="1649">
          <cell r="E1649" t="str">
            <v>0005くずは</v>
          </cell>
          <cell r="F1649" t="str">
            <v>三菱UFJ</v>
          </cell>
          <cell r="G1649" t="str">
            <v>499</v>
          </cell>
        </row>
        <row r="1650">
          <cell r="E1650" t="str">
            <v>0005横浜藤が丘</v>
          </cell>
          <cell r="F1650" t="str">
            <v>三菱UFJ</v>
          </cell>
          <cell r="G1650" t="str">
            <v>500</v>
          </cell>
        </row>
        <row r="1651">
          <cell r="E1651" t="str">
            <v>0005京都中央</v>
          </cell>
          <cell r="F1651" t="str">
            <v>三菱UFJ</v>
          </cell>
          <cell r="G1651" t="str">
            <v>501</v>
          </cell>
        </row>
        <row r="1652">
          <cell r="E1652" t="str">
            <v>0005亀有駅前</v>
          </cell>
          <cell r="F1652" t="str">
            <v>三菱UFJ</v>
          </cell>
          <cell r="G1652" t="str">
            <v>503</v>
          </cell>
        </row>
        <row r="1653">
          <cell r="E1653" t="str">
            <v>0005西院</v>
          </cell>
          <cell r="F1653" t="str">
            <v>三菱UFJ</v>
          </cell>
          <cell r="G1653" t="str">
            <v>504</v>
          </cell>
        </row>
        <row r="1654">
          <cell r="E1654" t="str">
            <v>0005和光</v>
          </cell>
          <cell r="F1654" t="str">
            <v>三菱UFJ</v>
          </cell>
          <cell r="G1654" t="str">
            <v>505</v>
          </cell>
        </row>
        <row r="1655">
          <cell r="E1655" t="str">
            <v>0005出町</v>
          </cell>
          <cell r="F1655" t="str">
            <v>三菱UFJ</v>
          </cell>
          <cell r="G1655" t="str">
            <v>506</v>
          </cell>
        </row>
        <row r="1656">
          <cell r="E1656" t="str">
            <v>0005金沢</v>
          </cell>
          <cell r="F1656" t="str">
            <v>三菱UFJ</v>
          </cell>
          <cell r="G1656" t="str">
            <v>507</v>
          </cell>
        </row>
        <row r="1657">
          <cell r="E1657" t="str">
            <v>0005伏見</v>
          </cell>
          <cell r="F1657" t="str">
            <v>三菱UFJ</v>
          </cell>
          <cell r="G1657" t="str">
            <v>508</v>
          </cell>
        </row>
        <row r="1658">
          <cell r="E1658" t="str">
            <v>0005湘南台</v>
          </cell>
          <cell r="F1658" t="str">
            <v>三菱UFJ</v>
          </cell>
          <cell r="G1658" t="str">
            <v>509</v>
          </cell>
        </row>
        <row r="1659">
          <cell r="E1659" t="str">
            <v>0005所沢中央</v>
          </cell>
          <cell r="F1659" t="str">
            <v>三菱UFJ</v>
          </cell>
          <cell r="G1659" t="str">
            <v>510</v>
          </cell>
        </row>
        <row r="1660">
          <cell r="E1660" t="str">
            <v>0005広島</v>
          </cell>
          <cell r="F1660" t="str">
            <v>三菱UFJ</v>
          </cell>
          <cell r="G1660" t="str">
            <v>511</v>
          </cell>
        </row>
        <row r="1661">
          <cell r="E1661" t="str">
            <v>0005国立駅前</v>
          </cell>
          <cell r="F1661" t="str">
            <v>三菱UFJ</v>
          </cell>
          <cell r="G1661" t="str">
            <v>512</v>
          </cell>
        </row>
        <row r="1662">
          <cell r="E1662" t="str">
            <v>0005住吉</v>
          </cell>
          <cell r="F1662" t="str">
            <v>三菱UFJ</v>
          </cell>
          <cell r="G1662" t="str">
            <v>513</v>
          </cell>
        </row>
        <row r="1663">
          <cell r="E1663" t="str">
            <v>0005都立大学駅北</v>
          </cell>
          <cell r="F1663" t="str">
            <v>三菱UFJ</v>
          </cell>
          <cell r="G1663" t="str">
            <v>514</v>
          </cell>
        </row>
        <row r="1664">
          <cell r="E1664" t="str">
            <v>0005二子玉川</v>
          </cell>
          <cell r="F1664" t="str">
            <v>三菱UFJ</v>
          </cell>
          <cell r="G1664" t="str">
            <v>516</v>
          </cell>
        </row>
        <row r="1665">
          <cell r="E1665" t="str">
            <v>0005さんだ</v>
          </cell>
          <cell r="F1665" t="str">
            <v>三菱UFJ</v>
          </cell>
          <cell r="G1665" t="str">
            <v>517</v>
          </cell>
        </row>
        <row r="1666">
          <cell r="E1666" t="str">
            <v>0005大阪ビジネスローン部</v>
          </cell>
          <cell r="F1666" t="str">
            <v>三菱UFJ</v>
          </cell>
          <cell r="G1666" t="str">
            <v>518</v>
          </cell>
        </row>
        <row r="1667">
          <cell r="E1667" t="str">
            <v>0005田口特別出張所</v>
          </cell>
          <cell r="F1667" t="str">
            <v>三菱UFJ</v>
          </cell>
          <cell r="G1667" t="str">
            <v>519</v>
          </cell>
        </row>
        <row r="1668">
          <cell r="E1668" t="str">
            <v>0005大阪中央</v>
          </cell>
          <cell r="F1668" t="str">
            <v>三菱UFJ</v>
          </cell>
          <cell r="G1668" t="str">
            <v>520</v>
          </cell>
        </row>
        <row r="1669">
          <cell r="E1669" t="str">
            <v>0005船場中央</v>
          </cell>
          <cell r="F1669" t="str">
            <v>三菱UFJ</v>
          </cell>
          <cell r="G1669" t="str">
            <v>521</v>
          </cell>
        </row>
        <row r="1670">
          <cell r="E1670" t="str">
            <v>0005府中駅前</v>
          </cell>
          <cell r="F1670" t="str">
            <v>三菱UFJ</v>
          </cell>
          <cell r="G1670" t="str">
            <v>522</v>
          </cell>
        </row>
        <row r="1671">
          <cell r="E1671" t="str">
            <v>0005新大阪北</v>
          </cell>
          <cell r="F1671" t="str">
            <v>三菱UFJ</v>
          </cell>
          <cell r="G1671" t="str">
            <v>523</v>
          </cell>
        </row>
        <row r="1672">
          <cell r="E1672" t="str">
            <v>0005ビジネスローン部</v>
          </cell>
          <cell r="F1672" t="str">
            <v>三菱UFJ</v>
          </cell>
          <cell r="G1672" t="str">
            <v>524</v>
          </cell>
        </row>
        <row r="1673">
          <cell r="E1673" t="str">
            <v>0005三鷹中央</v>
          </cell>
          <cell r="F1673" t="str">
            <v>三菱UFJ</v>
          </cell>
          <cell r="G1673" t="str">
            <v>525</v>
          </cell>
        </row>
        <row r="1674">
          <cell r="E1674" t="str">
            <v>0005学園前北口</v>
          </cell>
          <cell r="F1674" t="str">
            <v>三菱UFJ</v>
          </cell>
          <cell r="G1674" t="str">
            <v>526</v>
          </cell>
        </row>
        <row r="1675">
          <cell r="E1675" t="str">
            <v>0005京阪京橋</v>
          </cell>
          <cell r="F1675" t="str">
            <v>三菱UFJ</v>
          </cell>
          <cell r="G1675" t="str">
            <v>527</v>
          </cell>
        </row>
        <row r="1676">
          <cell r="E1676" t="str">
            <v>0005練馬駅前</v>
          </cell>
          <cell r="F1676" t="str">
            <v>三菱UFJ</v>
          </cell>
          <cell r="G1676" t="str">
            <v>528</v>
          </cell>
        </row>
        <row r="1677">
          <cell r="E1677" t="str">
            <v>0005日吉駅前</v>
          </cell>
          <cell r="F1677" t="str">
            <v>三菱UFJ</v>
          </cell>
          <cell r="G1677" t="str">
            <v>529</v>
          </cell>
        </row>
        <row r="1678">
          <cell r="E1678" t="str">
            <v>0005梅田中央</v>
          </cell>
          <cell r="F1678" t="str">
            <v>三菱UFJ</v>
          </cell>
          <cell r="G1678" t="str">
            <v>530</v>
          </cell>
        </row>
        <row r="1679">
          <cell r="E1679" t="str">
            <v>0005津</v>
          </cell>
          <cell r="F1679" t="str">
            <v>三菱UFJ</v>
          </cell>
          <cell r="G1679" t="str">
            <v>531</v>
          </cell>
        </row>
        <row r="1680">
          <cell r="E1680" t="str">
            <v>0005松阪</v>
          </cell>
          <cell r="F1680" t="str">
            <v>三菱UFJ</v>
          </cell>
          <cell r="G1680" t="str">
            <v>532</v>
          </cell>
        </row>
        <row r="1681">
          <cell r="E1681" t="str">
            <v>0005天満</v>
          </cell>
          <cell r="F1681" t="str">
            <v>三菱UFJ</v>
          </cell>
          <cell r="G1681" t="str">
            <v>533</v>
          </cell>
        </row>
        <row r="1682">
          <cell r="E1682" t="str">
            <v>0005四日市</v>
          </cell>
          <cell r="F1682" t="str">
            <v>三菱UFJ</v>
          </cell>
          <cell r="G1682" t="str">
            <v>534</v>
          </cell>
        </row>
        <row r="1683">
          <cell r="E1683" t="str">
            <v>0005桑名</v>
          </cell>
          <cell r="F1683" t="str">
            <v>三菱UFJ</v>
          </cell>
          <cell r="G1683" t="str">
            <v>536</v>
          </cell>
        </row>
        <row r="1684">
          <cell r="E1684" t="str">
            <v>0005五反田</v>
          </cell>
          <cell r="F1684" t="str">
            <v>三菱UFJ</v>
          </cell>
          <cell r="G1684" t="str">
            <v>537</v>
          </cell>
        </row>
        <row r="1685">
          <cell r="E1685" t="str">
            <v>0005大山田出張所</v>
          </cell>
          <cell r="F1685" t="str">
            <v>三菱UFJ</v>
          </cell>
          <cell r="G1685" t="str">
            <v>538</v>
          </cell>
        </row>
        <row r="1686">
          <cell r="E1686" t="str">
            <v>0005西心斎橋</v>
          </cell>
          <cell r="F1686" t="str">
            <v>三菱UFJ</v>
          </cell>
          <cell r="G1686" t="str">
            <v>540</v>
          </cell>
        </row>
        <row r="1687">
          <cell r="E1687" t="str">
            <v>0005難波駅前</v>
          </cell>
          <cell r="F1687" t="str">
            <v>三菱UFJ</v>
          </cell>
          <cell r="G1687" t="str">
            <v>541</v>
          </cell>
        </row>
        <row r="1688">
          <cell r="E1688" t="str">
            <v>0005上六</v>
          </cell>
          <cell r="F1688" t="str">
            <v>三菱UFJ</v>
          </cell>
          <cell r="G1688" t="str">
            <v>542</v>
          </cell>
        </row>
        <row r="1689">
          <cell r="E1689" t="str">
            <v>0005本店第一出張所</v>
          </cell>
          <cell r="F1689" t="str">
            <v>三菱UFJ</v>
          </cell>
          <cell r="G1689" t="str">
            <v>543</v>
          </cell>
        </row>
        <row r="1690">
          <cell r="E1690" t="str">
            <v>0005聖蹟桜ヶ丘</v>
          </cell>
          <cell r="F1690" t="str">
            <v>三菱UFJ</v>
          </cell>
          <cell r="G1690" t="str">
            <v>544</v>
          </cell>
        </row>
        <row r="1691">
          <cell r="E1691" t="str">
            <v>0005大阪西</v>
          </cell>
          <cell r="F1691" t="str">
            <v>三菱UFJ</v>
          </cell>
          <cell r="G1691" t="str">
            <v>545</v>
          </cell>
        </row>
        <row r="1692">
          <cell r="E1692" t="str">
            <v>0005徳島</v>
          </cell>
          <cell r="F1692" t="str">
            <v>三菱UFJ</v>
          </cell>
          <cell r="G1692" t="str">
            <v>546</v>
          </cell>
        </row>
        <row r="1693">
          <cell r="E1693" t="str">
            <v>0005津島</v>
          </cell>
          <cell r="F1693" t="str">
            <v>三菱UFJ</v>
          </cell>
          <cell r="G1693" t="str">
            <v>547</v>
          </cell>
        </row>
        <row r="1694">
          <cell r="E1694" t="str">
            <v>0005田無駅前</v>
          </cell>
          <cell r="F1694" t="str">
            <v>三菱UFJ</v>
          </cell>
          <cell r="G1694" t="str">
            <v>548</v>
          </cell>
        </row>
        <row r="1695">
          <cell r="E1695" t="str">
            <v>0005新城</v>
          </cell>
          <cell r="F1695" t="str">
            <v>三菱UFJ</v>
          </cell>
          <cell r="G1695" t="str">
            <v>549</v>
          </cell>
        </row>
        <row r="1696">
          <cell r="E1696" t="str">
            <v>0005岐阜</v>
          </cell>
          <cell r="F1696" t="str">
            <v>三菱UFJ</v>
          </cell>
          <cell r="G1696" t="str">
            <v>550</v>
          </cell>
        </row>
        <row r="1697">
          <cell r="E1697" t="str">
            <v>0005今里北</v>
          </cell>
          <cell r="F1697" t="str">
            <v>三菱UFJ</v>
          </cell>
          <cell r="G1697" t="str">
            <v>551</v>
          </cell>
        </row>
        <row r="1698">
          <cell r="E1698" t="str">
            <v>0005中野駅前</v>
          </cell>
          <cell r="F1698" t="str">
            <v>三菱UFJ</v>
          </cell>
          <cell r="G1698" t="str">
            <v>552</v>
          </cell>
        </row>
        <row r="1699">
          <cell r="E1699" t="str">
            <v>0005リテールアカウント</v>
          </cell>
          <cell r="F1699" t="str">
            <v>三菱UFJ</v>
          </cell>
          <cell r="G1699" t="str">
            <v>553</v>
          </cell>
        </row>
        <row r="1700">
          <cell r="E1700" t="str">
            <v>0005船堀駅前</v>
          </cell>
          <cell r="F1700" t="str">
            <v>三菱UFJ</v>
          </cell>
          <cell r="G1700" t="str">
            <v>554</v>
          </cell>
        </row>
        <row r="1701">
          <cell r="E1701" t="str">
            <v>0005阿倍野橋西</v>
          </cell>
          <cell r="F1701" t="str">
            <v>三菱UFJ</v>
          </cell>
          <cell r="G1701" t="str">
            <v>555</v>
          </cell>
        </row>
        <row r="1702">
          <cell r="E1702" t="str">
            <v>0005北畠</v>
          </cell>
          <cell r="F1702" t="str">
            <v>三菱UFJ</v>
          </cell>
          <cell r="G1702" t="str">
            <v>556</v>
          </cell>
        </row>
        <row r="1703">
          <cell r="E1703" t="str">
            <v>0005国分寺</v>
          </cell>
          <cell r="F1703" t="str">
            <v>三菱UFJ</v>
          </cell>
          <cell r="G1703" t="str">
            <v>557</v>
          </cell>
        </row>
        <row r="1704">
          <cell r="E1704" t="str">
            <v>0005浜松町</v>
          </cell>
          <cell r="F1704" t="str">
            <v>三菱UFJ</v>
          </cell>
          <cell r="G1704" t="str">
            <v>558</v>
          </cell>
        </row>
        <row r="1705">
          <cell r="E1705" t="str">
            <v>0005知多</v>
          </cell>
          <cell r="F1705" t="str">
            <v>三菱UFJ</v>
          </cell>
          <cell r="G1705" t="str">
            <v>559</v>
          </cell>
        </row>
        <row r="1706">
          <cell r="E1706" t="str">
            <v>0005静岡中央</v>
          </cell>
          <cell r="F1706" t="str">
            <v>三菱UFJ</v>
          </cell>
          <cell r="G1706" t="str">
            <v>561</v>
          </cell>
        </row>
        <row r="1707">
          <cell r="E1707" t="str">
            <v>0005浜松</v>
          </cell>
          <cell r="F1707" t="str">
            <v>三菱UFJ</v>
          </cell>
          <cell r="G1707" t="str">
            <v>563</v>
          </cell>
        </row>
        <row r="1708">
          <cell r="E1708" t="str">
            <v>0005茗荷谷出張所</v>
          </cell>
          <cell r="F1708" t="str">
            <v>三菱UFJ</v>
          </cell>
          <cell r="G1708" t="str">
            <v>564</v>
          </cell>
        </row>
        <row r="1709">
          <cell r="E1709" t="str">
            <v>0005久我山</v>
          </cell>
          <cell r="F1709" t="str">
            <v>三菱UFJ</v>
          </cell>
          <cell r="G1709" t="str">
            <v>567</v>
          </cell>
        </row>
        <row r="1710">
          <cell r="E1710" t="str">
            <v>0005池袋西口</v>
          </cell>
          <cell r="F1710" t="str">
            <v>三菱UFJ</v>
          </cell>
          <cell r="G1710" t="str">
            <v>568</v>
          </cell>
        </row>
        <row r="1711">
          <cell r="E1711" t="str">
            <v>0005麻布</v>
          </cell>
          <cell r="F1711" t="str">
            <v>三菱UFJ</v>
          </cell>
          <cell r="G1711" t="str">
            <v>570</v>
          </cell>
        </row>
        <row r="1712">
          <cell r="E1712" t="str">
            <v>0005福岡中央</v>
          </cell>
          <cell r="F1712" t="str">
            <v>三菱UFJ</v>
          </cell>
          <cell r="G1712" t="str">
            <v>571</v>
          </cell>
        </row>
        <row r="1713">
          <cell r="E1713" t="str">
            <v>0005門真</v>
          </cell>
          <cell r="F1713" t="str">
            <v>三菱UFJ</v>
          </cell>
          <cell r="G1713" t="str">
            <v>572</v>
          </cell>
        </row>
        <row r="1714">
          <cell r="E1714" t="str">
            <v>0005茨木駅前</v>
          </cell>
          <cell r="F1714" t="str">
            <v>三菱UFJ</v>
          </cell>
          <cell r="G1714" t="str">
            <v>573</v>
          </cell>
        </row>
        <row r="1715">
          <cell r="E1715" t="str">
            <v>0005八尾駅前</v>
          </cell>
          <cell r="F1715" t="str">
            <v>三菱UFJ</v>
          </cell>
          <cell r="G1715" t="str">
            <v>574</v>
          </cell>
        </row>
        <row r="1716">
          <cell r="E1716" t="str">
            <v>0005高槻駅前</v>
          </cell>
          <cell r="F1716" t="str">
            <v>三菱UFJ</v>
          </cell>
          <cell r="G1716" t="str">
            <v>575</v>
          </cell>
        </row>
        <row r="1717">
          <cell r="E1717" t="str">
            <v>0005堺駅前</v>
          </cell>
          <cell r="F1717" t="str">
            <v>三菱UFJ</v>
          </cell>
          <cell r="G1717" t="str">
            <v>576</v>
          </cell>
        </row>
        <row r="1718">
          <cell r="E1718" t="str">
            <v>0005千里中央駅前</v>
          </cell>
          <cell r="F1718" t="str">
            <v>三菱UFJ</v>
          </cell>
          <cell r="G1718" t="str">
            <v>577</v>
          </cell>
        </row>
        <row r="1719">
          <cell r="E1719" t="str">
            <v>0005江坂駅前</v>
          </cell>
          <cell r="F1719" t="str">
            <v>三菱UFJ</v>
          </cell>
          <cell r="G1719" t="str">
            <v>578</v>
          </cell>
        </row>
        <row r="1720">
          <cell r="E1720" t="str">
            <v>0005交野</v>
          </cell>
          <cell r="F1720" t="str">
            <v>三菱UFJ</v>
          </cell>
          <cell r="G1720" t="str">
            <v>579</v>
          </cell>
        </row>
        <row r="1721">
          <cell r="E1721" t="str">
            <v>0005尼崎駅前</v>
          </cell>
          <cell r="F1721" t="str">
            <v>三菱UFJ</v>
          </cell>
          <cell r="G1721" t="str">
            <v>580</v>
          </cell>
        </row>
        <row r="1722">
          <cell r="E1722" t="str">
            <v>0005神戸</v>
          </cell>
          <cell r="F1722" t="str">
            <v>三菱UFJ</v>
          </cell>
          <cell r="G1722" t="str">
            <v>581</v>
          </cell>
        </row>
        <row r="1723">
          <cell r="E1723" t="str">
            <v>0005キャッスルタウン</v>
          </cell>
          <cell r="F1723" t="str">
            <v>三菱UFJ</v>
          </cell>
          <cell r="G1723" t="str">
            <v>582</v>
          </cell>
        </row>
        <row r="1724">
          <cell r="E1724" t="str">
            <v>0005兵庫</v>
          </cell>
          <cell r="F1724" t="str">
            <v>三菱UFJ</v>
          </cell>
          <cell r="G1724" t="str">
            <v>583</v>
          </cell>
        </row>
        <row r="1725">
          <cell r="E1725" t="str">
            <v>0005姫路中央</v>
          </cell>
          <cell r="F1725" t="str">
            <v>三菱UFJ</v>
          </cell>
          <cell r="G1725" t="str">
            <v>584</v>
          </cell>
        </row>
        <row r="1726">
          <cell r="E1726" t="str">
            <v>0005芦屋北</v>
          </cell>
          <cell r="F1726" t="str">
            <v>三菱UFJ</v>
          </cell>
          <cell r="G1726" t="str">
            <v>585</v>
          </cell>
        </row>
        <row r="1727">
          <cell r="E1727" t="str">
            <v>0005多治見</v>
          </cell>
          <cell r="F1727" t="str">
            <v>三菱UFJ</v>
          </cell>
          <cell r="G1727" t="str">
            <v>586</v>
          </cell>
        </row>
        <row r="1728">
          <cell r="E1728" t="str">
            <v>0005武豊</v>
          </cell>
          <cell r="F1728" t="str">
            <v>三菱UFJ</v>
          </cell>
          <cell r="G1728" t="str">
            <v>587</v>
          </cell>
        </row>
        <row r="1729">
          <cell r="E1729" t="str">
            <v>0005品川駅前</v>
          </cell>
          <cell r="F1729" t="str">
            <v>三菱UFJ</v>
          </cell>
          <cell r="G1729" t="str">
            <v>588</v>
          </cell>
        </row>
        <row r="1730">
          <cell r="E1730" t="str">
            <v>0005荻窪駅前</v>
          </cell>
          <cell r="F1730" t="str">
            <v>三菱UFJ</v>
          </cell>
          <cell r="G1730" t="str">
            <v>589</v>
          </cell>
        </row>
        <row r="1731">
          <cell r="E1731" t="str">
            <v>0005調布</v>
          </cell>
          <cell r="F1731" t="str">
            <v>三菱UFJ</v>
          </cell>
          <cell r="G1731" t="str">
            <v>590</v>
          </cell>
        </row>
        <row r="1732">
          <cell r="E1732" t="str">
            <v>0005多摩センター</v>
          </cell>
          <cell r="F1732" t="str">
            <v>三菱UFJ</v>
          </cell>
          <cell r="G1732" t="str">
            <v>591</v>
          </cell>
        </row>
        <row r="1733">
          <cell r="E1733" t="str">
            <v>0005立川中央</v>
          </cell>
          <cell r="F1733" t="str">
            <v>三菱UFJ</v>
          </cell>
          <cell r="G1733" t="str">
            <v>592</v>
          </cell>
        </row>
        <row r="1734">
          <cell r="E1734" t="str">
            <v>0005豊中</v>
          </cell>
          <cell r="F1734" t="str">
            <v>三菱UFJ</v>
          </cell>
          <cell r="G1734" t="str">
            <v>593</v>
          </cell>
        </row>
        <row r="1735">
          <cell r="E1735" t="str">
            <v>0005羽衣</v>
          </cell>
          <cell r="F1735" t="str">
            <v>三菱UFJ</v>
          </cell>
          <cell r="G1735" t="str">
            <v>594</v>
          </cell>
        </row>
        <row r="1736">
          <cell r="E1736" t="str">
            <v>0005亀有</v>
          </cell>
          <cell r="F1736" t="str">
            <v>三菱UFJ</v>
          </cell>
          <cell r="G1736" t="str">
            <v>596</v>
          </cell>
        </row>
        <row r="1737">
          <cell r="E1737" t="str">
            <v>0005草加新田</v>
          </cell>
          <cell r="F1737" t="str">
            <v>三菱UFJ</v>
          </cell>
          <cell r="G1737" t="str">
            <v>597</v>
          </cell>
        </row>
        <row r="1738">
          <cell r="E1738" t="str">
            <v>0005岡山駅前</v>
          </cell>
          <cell r="F1738" t="str">
            <v>三菱UFJ</v>
          </cell>
          <cell r="G1738" t="str">
            <v>601</v>
          </cell>
        </row>
        <row r="1739">
          <cell r="E1739" t="str">
            <v>0005福山</v>
          </cell>
          <cell r="F1739" t="str">
            <v>三菱UFJ</v>
          </cell>
          <cell r="G1739" t="str">
            <v>602</v>
          </cell>
        </row>
        <row r="1740">
          <cell r="E1740" t="str">
            <v>0005広島中央</v>
          </cell>
          <cell r="F1740" t="str">
            <v>三菱UFJ</v>
          </cell>
          <cell r="G1740" t="str">
            <v>603</v>
          </cell>
        </row>
        <row r="1741">
          <cell r="E1741" t="str">
            <v>0005徳山</v>
          </cell>
          <cell r="F1741" t="str">
            <v>三菱UFJ</v>
          </cell>
          <cell r="G1741" t="str">
            <v>604</v>
          </cell>
        </row>
        <row r="1742">
          <cell r="E1742" t="str">
            <v>0005土浦</v>
          </cell>
          <cell r="F1742" t="str">
            <v>三菱UFJ</v>
          </cell>
          <cell r="G1742" t="str">
            <v>605</v>
          </cell>
        </row>
        <row r="1743">
          <cell r="E1743" t="str">
            <v>0005入間</v>
          </cell>
          <cell r="F1743" t="str">
            <v>三菱UFJ</v>
          </cell>
          <cell r="G1743" t="str">
            <v>606</v>
          </cell>
        </row>
        <row r="1744">
          <cell r="E1744" t="str">
            <v>0005浦安駅前</v>
          </cell>
          <cell r="F1744" t="str">
            <v>三菱UFJ</v>
          </cell>
          <cell r="G1744" t="str">
            <v>607</v>
          </cell>
        </row>
        <row r="1745">
          <cell r="E1745" t="str">
            <v>0005青山</v>
          </cell>
          <cell r="F1745" t="str">
            <v>三菱UFJ</v>
          </cell>
          <cell r="G1745" t="str">
            <v>608</v>
          </cell>
        </row>
        <row r="1746">
          <cell r="E1746" t="str">
            <v>0005赤坂</v>
          </cell>
          <cell r="F1746" t="str">
            <v>三菱UFJ</v>
          </cell>
          <cell r="G1746" t="str">
            <v>609</v>
          </cell>
        </row>
        <row r="1747">
          <cell r="E1747" t="str">
            <v>0005東恵比寿</v>
          </cell>
          <cell r="F1747" t="str">
            <v>三菱UFJ</v>
          </cell>
          <cell r="G1747" t="str">
            <v>610</v>
          </cell>
        </row>
        <row r="1748">
          <cell r="E1748" t="str">
            <v>0005鷹の台出張所</v>
          </cell>
          <cell r="F1748" t="str">
            <v>三菱UFJ</v>
          </cell>
          <cell r="G1748" t="str">
            <v>611</v>
          </cell>
        </row>
        <row r="1749">
          <cell r="E1749" t="str">
            <v>0005八千代</v>
          </cell>
          <cell r="F1749" t="str">
            <v>三菱UFJ</v>
          </cell>
          <cell r="G1749" t="str">
            <v>612</v>
          </cell>
        </row>
        <row r="1750">
          <cell r="E1750" t="str">
            <v>0005鷺沼</v>
          </cell>
          <cell r="F1750" t="str">
            <v>三菱UFJ</v>
          </cell>
          <cell r="G1750" t="str">
            <v>613</v>
          </cell>
        </row>
        <row r="1751">
          <cell r="E1751" t="str">
            <v>0005葛西</v>
          </cell>
          <cell r="F1751" t="str">
            <v>三菱UFJ</v>
          </cell>
          <cell r="G1751" t="str">
            <v>614</v>
          </cell>
        </row>
        <row r="1752">
          <cell r="E1752" t="str">
            <v>0005五反田駅前</v>
          </cell>
          <cell r="F1752" t="str">
            <v>三菱UFJ</v>
          </cell>
          <cell r="G1752" t="str">
            <v>615</v>
          </cell>
        </row>
        <row r="1753">
          <cell r="E1753" t="str">
            <v>0005麹町</v>
          </cell>
          <cell r="F1753" t="str">
            <v>三菱UFJ</v>
          </cell>
          <cell r="G1753" t="str">
            <v>616</v>
          </cell>
        </row>
        <row r="1754">
          <cell r="E1754" t="str">
            <v>0005高島平</v>
          </cell>
          <cell r="F1754" t="str">
            <v>三菱UFJ</v>
          </cell>
          <cell r="G1754" t="str">
            <v>617</v>
          </cell>
        </row>
        <row r="1755">
          <cell r="E1755" t="str">
            <v>0005大井</v>
          </cell>
          <cell r="F1755" t="str">
            <v>三菱UFJ</v>
          </cell>
          <cell r="G1755" t="str">
            <v>618</v>
          </cell>
        </row>
        <row r="1756">
          <cell r="E1756" t="str">
            <v>0005市川</v>
          </cell>
          <cell r="F1756" t="str">
            <v>三菱UFJ</v>
          </cell>
          <cell r="G1756" t="str">
            <v>619</v>
          </cell>
        </row>
        <row r="1757">
          <cell r="E1757" t="str">
            <v>0005高松中央</v>
          </cell>
          <cell r="F1757" t="str">
            <v>三菱UFJ</v>
          </cell>
          <cell r="G1757" t="str">
            <v>620</v>
          </cell>
        </row>
        <row r="1758">
          <cell r="E1758" t="str">
            <v>0005鶴見</v>
          </cell>
          <cell r="F1758" t="str">
            <v>三菱UFJ</v>
          </cell>
          <cell r="G1758" t="str">
            <v>621</v>
          </cell>
        </row>
        <row r="1759">
          <cell r="E1759" t="str">
            <v>0005練馬光が丘</v>
          </cell>
          <cell r="F1759" t="str">
            <v>三菱UFJ</v>
          </cell>
          <cell r="G1759" t="str">
            <v>622</v>
          </cell>
        </row>
        <row r="1760">
          <cell r="E1760" t="str">
            <v>0005町田駅前</v>
          </cell>
          <cell r="F1760" t="str">
            <v>三菱UFJ</v>
          </cell>
          <cell r="G1760" t="str">
            <v>623</v>
          </cell>
        </row>
        <row r="1761">
          <cell r="E1761" t="str">
            <v>0005関西空港出張所</v>
          </cell>
          <cell r="F1761" t="str">
            <v>三菱UFJ</v>
          </cell>
          <cell r="G1761" t="str">
            <v>624</v>
          </cell>
        </row>
        <row r="1762">
          <cell r="E1762" t="str">
            <v>0005秋葉原</v>
          </cell>
          <cell r="F1762" t="str">
            <v>三菱UFJ</v>
          </cell>
          <cell r="G1762" t="str">
            <v>626</v>
          </cell>
        </row>
        <row r="1763">
          <cell r="E1763" t="str">
            <v>0005原宿</v>
          </cell>
          <cell r="F1763" t="str">
            <v>三菱UFJ</v>
          </cell>
          <cell r="G1763" t="str">
            <v>627</v>
          </cell>
        </row>
        <row r="1764">
          <cell r="E1764" t="str">
            <v>0005逗子出張所</v>
          </cell>
          <cell r="F1764" t="str">
            <v>三菱UFJ</v>
          </cell>
          <cell r="G1764" t="str">
            <v>628</v>
          </cell>
        </row>
        <row r="1765">
          <cell r="E1765" t="str">
            <v>0005たまプラーザ</v>
          </cell>
          <cell r="F1765" t="str">
            <v>三菱UFJ</v>
          </cell>
          <cell r="G1765" t="str">
            <v>629</v>
          </cell>
        </row>
        <row r="1766">
          <cell r="E1766" t="str">
            <v>0005春日部</v>
          </cell>
          <cell r="F1766" t="str">
            <v>三菱UFJ</v>
          </cell>
          <cell r="G1766" t="str">
            <v>630</v>
          </cell>
        </row>
        <row r="1767">
          <cell r="E1767" t="str">
            <v>0005西葛西</v>
          </cell>
          <cell r="F1767" t="str">
            <v>三菱UFJ</v>
          </cell>
          <cell r="G1767" t="str">
            <v>631</v>
          </cell>
        </row>
        <row r="1768">
          <cell r="E1768" t="str">
            <v>0005木場深川</v>
          </cell>
          <cell r="F1768" t="str">
            <v>三菱UFJ</v>
          </cell>
          <cell r="G1768" t="str">
            <v>634</v>
          </cell>
        </row>
        <row r="1769">
          <cell r="E1769" t="str">
            <v>0005戸塚</v>
          </cell>
          <cell r="F1769" t="str">
            <v>三菱UFJ</v>
          </cell>
          <cell r="G1769" t="str">
            <v>635</v>
          </cell>
        </row>
        <row r="1770">
          <cell r="E1770" t="str">
            <v>0005札幌</v>
          </cell>
          <cell r="F1770" t="str">
            <v>三菱UFJ</v>
          </cell>
          <cell r="G1770" t="str">
            <v>637</v>
          </cell>
        </row>
        <row r="1771">
          <cell r="E1771" t="str">
            <v>0005新松戸</v>
          </cell>
          <cell r="F1771" t="str">
            <v>三菱UFJ</v>
          </cell>
          <cell r="G1771" t="str">
            <v>638</v>
          </cell>
        </row>
        <row r="1772">
          <cell r="E1772" t="str">
            <v>0005綱島</v>
          </cell>
          <cell r="F1772" t="str">
            <v>三菱UFJ</v>
          </cell>
          <cell r="G1772" t="str">
            <v>640</v>
          </cell>
        </row>
        <row r="1773">
          <cell r="E1773" t="str">
            <v>0005目白</v>
          </cell>
          <cell r="F1773" t="str">
            <v>三菱UFJ</v>
          </cell>
          <cell r="G1773" t="str">
            <v>641</v>
          </cell>
        </row>
        <row r="1774">
          <cell r="E1774" t="str">
            <v>0005下赤塚駅前</v>
          </cell>
          <cell r="F1774" t="str">
            <v>三菱UFJ</v>
          </cell>
          <cell r="G1774" t="str">
            <v>642</v>
          </cell>
        </row>
        <row r="1775">
          <cell r="E1775" t="str">
            <v>0005中目黒</v>
          </cell>
          <cell r="F1775" t="str">
            <v>三菱UFJ</v>
          </cell>
          <cell r="G1775" t="str">
            <v>643</v>
          </cell>
        </row>
        <row r="1776">
          <cell r="E1776" t="str">
            <v>0005大森駅前</v>
          </cell>
          <cell r="F1776" t="str">
            <v>三菱UFJ</v>
          </cell>
          <cell r="G1776" t="str">
            <v>644</v>
          </cell>
        </row>
        <row r="1777">
          <cell r="E1777" t="str">
            <v>0005西新宿</v>
          </cell>
          <cell r="F1777" t="str">
            <v>三菱UFJ</v>
          </cell>
          <cell r="G1777" t="str">
            <v>646</v>
          </cell>
        </row>
        <row r="1778">
          <cell r="E1778" t="str">
            <v>0005成城学園前</v>
          </cell>
          <cell r="F1778" t="str">
            <v>三菱UFJ</v>
          </cell>
          <cell r="G1778" t="str">
            <v>647</v>
          </cell>
        </row>
        <row r="1779">
          <cell r="E1779" t="str">
            <v>0005志村坂上</v>
          </cell>
          <cell r="F1779" t="str">
            <v>三菱UFJ</v>
          </cell>
          <cell r="G1779" t="str">
            <v>648</v>
          </cell>
        </row>
        <row r="1780">
          <cell r="E1780" t="str">
            <v>0005中目黒駅前</v>
          </cell>
          <cell r="F1780" t="str">
            <v>三菱UFJ</v>
          </cell>
          <cell r="G1780" t="str">
            <v>649</v>
          </cell>
        </row>
        <row r="1781">
          <cell r="E1781" t="str">
            <v>0005北九州</v>
          </cell>
          <cell r="F1781" t="str">
            <v>三菱UFJ</v>
          </cell>
          <cell r="G1781" t="str">
            <v>650</v>
          </cell>
        </row>
        <row r="1782">
          <cell r="E1782" t="str">
            <v>0005枚方</v>
          </cell>
          <cell r="F1782" t="str">
            <v>三菱UFJ</v>
          </cell>
          <cell r="G1782" t="str">
            <v>651</v>
          </cell>
        </row>
        <row r="1783">
          <cell r="E1783" t="str">
            <v>0005福岡</v>
          </cell>
          <cell r="F1783" t="str">
            <v>三菱UFJ</v>
          </cell>
          <cell r="G1783" t="str">
            <v>652</v>
          </cell>
        </row>
        <row r="1784">
          <cell r="E1784" t="str">
            <v>0005三田</v>
          </cell>
          <cell r="F1784" t="str">
            <v>三菱UFJ</v>
          </cell>
          <cell r="G1784" t="str">
            <v>653</v>
          </cell>
        </row>
        <row r="1785">
          <cell r="E1785" t="str">
            <v>0005長崎</v>
          </cell>
          <cell r="F1785" t="str">
            <v>三菱UFJ</v>
          </cell>
          <cell r="G1785" t="str">
            <v>654</v>
          </cell>
        </row>
        <row r="1786">
          <cell r="E1786" t="str">
            <v>0005熊本</v>
          </cell>
          <cell r="F1786" t="str">
            <v>三菱UFJ</v>
          </cell>
          <cell r="G1786" t="str">
            <v>655</v>
          </cell>
        </row>
        <row r="1787">
          <cell r="E1787" t="str">
            <v>0005武蔵新城</v>
          </cell>
          <cell r="F1787" t="str">
            <v>三菱UFJ</v>
          </cell>
          <cell r="G1787" t="str">
            <v>656</v>
          </cell>
        </row>
        <row r="1788">
          <cell r="E1788" t="str">
            <v>0005高田馬場駅前</v>
          </cell>
          <cell r="F1788" t="str">
            <v>三菱UFJ</v>
          </cell>
          <cell r="G1788" t="str">
            <v>657</v>
          </cell>
        </row>
        <row r="1789">
          <cell r="E1789" t="str">
            <v>0005大山駅前</v>
          </cell>
          <cell r="F1789" t="str">
            <v>三菱UFJ</v>
          </cell>
          <cell r="G1789" t="str">
            <v>658</v>
          </cell>
        </row>
        <row r="1790">
          <cell r="E1790" t="str">
            <v>0005中村</v>
          </cell>
          <cell r="F1790" t="str">
            <v>三菱UFJ</v>
          </cell>
          <cell r="G1790" t="str">
            <v>660</v>
          </cell>
        </row>
        <row r="1791">
          <cell r="E1791" t="str">
            <v>0005竹ノ塚</v>
          </cell>
          <cell r="F1791" t="str">
            <v>三菱UFJ</v>
          </cell>
          <cell r="G1791" t="str">
            <v>661</v>
          </cell>
        </row>
        <row r="1792">
          <cell r="E1792" t="str">
            <v>0005六番町</v>
          </cell>
          <cell r="F1792" t="str">
            <v>三菱UFJ</v>
          </cell>
          <cell r="G1792" t="str">
            <v>663</v>
          </cell>
        </row>
        <row r="1793">
          <cell r="E1793" t="str">
            <v>0005飯田橋</v>
          </cell>
          <cell r="F1793" t="str">
            <v>三菱UFJ</v>
          </cell>
          <cell r="G1793" t="str">
            <v>664</v>
          </cell>
        </row>
        <row r="1794">
          <cell r="E1794" t="str">
            <v>0005秋葉原駅前</v>
          </cell>
          <cell r="F1794" t="str">
            <v>三菱UFJ</v>
          </cell>
          <cell r="G1794" t="str">
            <v>666</v>
          </cell>
        </row>
        <row r="1795">
          <cell r="E1795" t="str">
            <v>0005浦和</v>
          </cell>
          <cell r="F1795" t="str">
            <v>三菱UFJ</v>
          </cell>
          <cell r="G1795" t="str">
            <v>669</v>
          </cell>
        </row>
        <row r="1796">
          <cell r="E1796" t="str">
            <v>0005本山</v>
          </cell>
          <cell r="F1796" t="str">
            <v>三菱UFJ</v>
          </cell>
          <cell r="G1796" t="str">
            <v>670</v>
          </cell>
        </row>
        <row r="1797">
          <cell r="E1797" t="str">
            <v>0005木更津</v>
          </cell>
          <cell r="F1797" t="str">
            <v>三菱UFJ</v>
          </cell>
          <cell r="G1797" t="str">
            <v>671</v>
          </cell>
        </row>
        <row r="1798">
          <cell r="E1798" t="str">
            <v>0005二俣川</v>
          </cell>
          <cell r="F1798" t="str">
            <v>三菱UFJ</v>
          </cell>
          <cell r="G1798" t="str">
            <v>672</v>
          </cell>
        </row>
        <row r="1799">
          <cell r="E1799" t="str">
            <v>0005横須賀</v>
          </cell>
          <cell r="F1799" t="str">
            <v>三菱UFJ</v>
          </cell>
          <cell r="G1799" t="str">
            <v>673</v>
          </cell>
        </row>
        <row r="1800">
          <cell r="E1800" t="str">
            <v>0005国分寺駅前</v>
          </cell>
          <cell r="F1800" t="str">
            <v>三菱UFJ</v>
          </cell>
          <cell r="G1800" t="str">
            <v>675</v>
          </cell>
        </row>
        <row r="1801">
          <cell r="E1801" t="str">
            <v>0005笹島</v>
          </cell>
          <cell r="F1801" t="str">
            <v>三菱UFJ</v>
          </cell>
          <cell r="G1801" t="str">
            <v>677</v>
          </cell>
        </row>
        <row r="1802">
          <cell r="E1802" t="str">
            <v>0005カブドットコム</v>
          </cell>
          <cell r="F1802" t="str">
            <v>三菱UFJ</v>
          </cell>
          <cell r="G1802" t="str">
            <v>678</v>
          </cell>
        </row>
        <row r="1803">
          <cell r="E1803" t="str">
            <v>0005目黒</v>
          </cell>
          <cell r="F1803" t="str">
            <v>三菱UFJ</v>
          </cell>
          <cell r="G1803" t="str">
            <v>680</v>
          </cell>
        </row>
        <row r="1804">
          <cell r="E1804" t="str">
            <v>0005永福町駅前</v>
          </cell>
          <cell r="F1804" t="str">
            <v>三菱UFJ</v>
          </cell>
          <cell r="G1804" t="str">
            <v>682</v>
          </cell>
        </row>
        <row r="1805">
          <cell r="E1805" t="str">
            <v>0005猪子石</v>
          </cell>
          <cell r="F1805" t="str">
            <v>三菱UFJ</v>
          </cell>
          <cell r="G1805" t="str">
            <v>683</v>
          </cell>
        </row>
        <row r="1806">
          <cell r="E1806" t="str">
            <v>0005東松山</v>
          </cell>
          <cell r="F1806" t="str">
            <v>三菱UFJ</v>
          </cell>
          <cell r="G1806" t="str">
            <v>685</v>
          </cell>
        </row>
        <row r="1807">
          <cell r="E1807" t="str">
            <v>0005徳重</v>
          </cell>
          <cell r="F1807" t="str">
            <v>三菱UFJ</v>
          </cell>
          <cell r="G1807" t="str">
            <v>686</v>
          </cell>
        </row>
        <row r="1808">
          <cell r="E1808" t="str">
            <v>0005大曽根</v>
          </cell>
          <cell r="F1808" t="str">
            <v>三菱UFJ</v>
          </cell>
          <cell r="G1808" t="str">
            <v>693</v>
          </cell>
        </row>
        <row r="1809">
          <cell r="E1809" t="str">
            <v>0005笠寺</v>
          </cell>
          <cell r="F1809" t="str">
            <v>三菱UFJ</v>
          </cell>
          <cell r="G1809" t="str">
            <v>694</v>
          </cell>
        </row>
        <row r="1810">
          <cell r="E1810" t="str">
            <v>0005野並</v>
          </cell>
          <cell r="F1810" t="str">
            <v>三菱UFJ</v>
          </cell>
          <cell r="G1810" t="str">
            <v>697</v>
          </cell>
        </row>
        <row r="1811">
          <cell r="E1811" t="str">
            <v>0005三軒茶屋</v>
          </cell>
          <cell r="F1811" t="str">
            <v>三菱UFJ</v>
          </cell>
          <cell r="G1811" t="str">
            <v>700</v>
          </cell>
        </row>
        <row r="1812">
          <cell r="E1812" t="str">
            <v>0005中山</v>
          </cell>
          <cell r="F1812" t="str">
            <v>三菱UFJ</v>
          </cell>
          <cell r="G1812" t="str">
            <v>702</v>
          </cell>
        </row>
        <row r="1813">
          <cell r="E1813" t="str">
            <v>0005犬山</v>
          </cell>
          <cell r="F1813" t="str">
            <v>三菱UFJ</v>
          </cell>
          <cell r="G1813" t="str">
            <v>704</v>
          </cell>
        </row>
        <row r="1814">
          <cell r="E1814" t="str">
            <v>0005厚木</v>
          </cell>
          <cell r="F1814" t="str">
            <v>三菱UFJ</v>
          </cell>
          <cell r="G1814" t="str">
            <v>707</v>
          </cell>
        </row>
        <row r="1815">
          <cell r="E1815" t="str">
            <v>0005金沢文庫</v>
          </cell>
          <cell r="F1815" t="str">
            <v>三菱UFJ</v>
          </cell>
          <cell r="G1815" t="str">
            <v>709</v>
          </cell>
        </row>
        <row r="1816">
          <cell r="E1816" t="str">
            <v>0005泉佐野</v>
          </cell>
          <cell r="F1816" t="str">
            <v>三菱UFJ</v>
          </cell>
          <cell r="G1816" t="str">
            <v>710</v>
          </cell>
        </row>
        <row r="1817">
          <cell r="E1817" t="str">
            <v>0005志津</v>
          </cell>
          <cell r="F1817" t="str">
            <v>三菱UFJ</v>
          </cell>
          <cell r="G1817" t="str">
            <v>713</v>
          </cell>
        </row>
        <row r="1818">
          <cell r="E1818" t="str">
            <v>0005箕面</v>
          </cell>
          <cell r="F1818" t="str">
            <v>三菱UFJ</v>
          </cell>
          <cell r="G1818" t="str">
            <v>717</v>
          </cell>
        </row>
        <row r="1819">
          <cell r="E1819" t="str">
            <v>0005岡崎駅前</v>
          </cell>
          <cell r="F1819" t="str">
            <v>三菱UFJ</v>
          </cell>
          <cell r="G1819" t="str">
            <v>718</v>
          </cell>
        </row>
        <row r="1820">
          <cell r="E1820" t="str">
            <v>0005奈良</v>
          </cell>
          <cell r="F1820" t="str">
            <v>三菱UFJ</v>
          </cell>
          <cell r="G1820" t="str">
            <v>719</v>
          </cell>
        </row>
        <row r="1821">
          <cell r="E1821" t="str">
            <v>0005調布南</v>
          </cell>
          <cell r="F1821" t="str">
            <v>三菱UFJ</v>
          </cell>
          <cell r="G1821" t="str">
            <v>720</v>
          </cell>
        </row>
        <row r="1822">
          <cell r="E1822" t="str">
            <v>0005蓮田</v>
          </cell>
          <cell r="F1822" t="str">
            <v>三菱UFJ</v>
          </cell>
          <cell r="G1822" t="str">
            <v>723</v>
          </cell>
        </row>
        <row r="1823">
          <cell r="E1823" t="str">
            <v>0005草加駅前</v>
          </cell>
          <cell r="F1823" t="str">
            <v>三菱UFJ</v>
          </cell>
          <cell r="G1823" t="str">
            <v>724</v>
          </cell>
        </row>
        <row r="1824">
          <cell r="E1824" t="str">
            <v>0005和光駅前</v>
          </cell>
          <cell r="F1824" t="str">
            <v>三菱UFJ</v>
          </cell>
          <cell r="G1824" t="str">
            <v>727</v>
          </cell>
        </row>
        <row r="1825">
          <cell r="E1825" t="str">
            <v>0005青葉台</v>
          </cell>
          <cell r="F1825" t="str">
            <v>三菱UFJ</v>
          </cell>
          <cell r="G1825" t="str">
            <v>728</v>
          </cell>
        </row>
        <row r="1826">
          <cell r="E1826" t="str">
            <v>0005南藤沢</v>
          </cell>
          <cell r="F1826" t="str">
            <v>三菱UFJ</v>
          </cell>
          <cell r="G1826" t="str">
            <v>732</v>
          </cell>
        </row>
        <row r="1827">
          <cell r="E1827" t="str">
            <v>0005祖父江</v>
          </cell>
          <cell r="F1827" t="str">
            <v>三菱UFJ</v>
          </cell>
          <cell r="G1827" t="str">
            <v>738</v>
          </cell>
        </row>
        <row r="1828">
          <cell r="E1828" t="str">
            <v>0005岡崎</v>
          </cell>
          <cell r="F1828" t="str">
            <v>三菱UFJ</v>
          </cell>
          <cell r="G1828" t="str">
            <v>740</v>
          </cell>
        </row>
        <row r="1829">
          <cell r="E1829" t="str">
            <v>0005岡山</v>
          </cell>
          <cell r="F1829" t="str">
            <v>三菱UFJ</v>
          </cell>
          <cell r="G1829" t="str">
            <v>741</v>
          </cell>
        </row>
        <row r="1830">
          <cell r="E1830" t="str">
            <v>0005新小岩</v>
          </cell>
          <cell r="F1830" t="str">
            <v>三菱UFJ</v>
          </cell>
          <cell r="G1830" t="str">
            <v>744</v>
          </cell>
        </row>
        <row r="1831">
          <cell r="E1831" t="str">
            <v>0005日進</v>
          </cell>
          <cell r="F1831" t="str">
            <v>三菱UFJ</v>
          </cell>
          <cell r="G1831" t="str">
            <v>745</v>
          </cell>
        </row>
        <row r="1832">
          <cell r="E1832" t="str">
            <v>0005西荻窪</v>
          </cell>
          <cell r="F1832" t="str">
            <v>三菱UFJ</v>
          </cell>
          <cell r="G1832" t="str">
            <v>748</v>
          </cell>
        </row>
        <row r="1833">
          <cell r="E1833" t="str">
            <v>0005新富町</v>
          </cell>
          <cell r="F1833" t="str">
            <v>三菱UFJ</v>
          </cell>
          <cell r="G1833" t="str">
            <v>749</v>
          </cell>
        </row>
        <row r="1834">
          <cell r="E1834" t="str">
            <v>0005植田</v>
          </cell>
          <cell r="F1834" t="str">
            <v>三菱UFJ</v>
          </cell>
          <cell r="G1834" t="str">
            <v>752</v>
          </cell>
        </row>
        <row r="1835">
          <cell r="E1835" t="str">
            <v>0005ブラデスコ</v>
          </cell>
          <cell r="F1835" t="str">
            <v>三菱UFJ</v>
          </cell>
          <cell r="G1835" t="str">
            <v>753</v>
          </cell>
        </row>
        <row r="1836">
          <cell r="E1836" t="str">
            <v>0005公共第一</v>
          </cell>
          <cell r="F1836" t="str">
            <v>三菱UFJ</v>
          </cell>
          <cell r="G1836" t="str">
            <v>754</v>
          </cell>
        </row>
        <row r="1837">
          <cell r="E1837" t="str">
            <v>0005ビジネスアカウント</v>
          </cell>
          <cell r="F1837" t="str">
            <v>三菱UFJ</v>
          </cell>
          <cell r="G1837" t="str">
            <v>755</v>
          </cell>
        </row>
        <row r="1838">
          <cell r="E1838" t="str">
            <v>0005豊明</v>
          </cell>
          <cell r="F1838" t="str">
            <v>三菱UFJ</v>
          </cell>
          <cell r="G1838" t="str">
            <v>756</v>
          </cell>
        </row>
        <row r="1839">
          <cell r="E1839" t="str">
            <v>0005高蔵寺</v>
          </cell>
          <cell r="F1839" t="str">
            <v>三菱UFJ</v>
          </cell>
          <cell r="G1839" t="str">
            <v>757</v>
          </cell>
        </row>
        <row r="1840">
          <cell r="E1840" t="str">
            <v>0005ひいらぎ</v>
          </cell>
          <cell r="F1840" t="str">
            <v>三菱UFJ</v>
          </cell>
          <cell r="G1840" t="str">
            <v>758</v>
          </cell>
        </row>
        <row r="1841">
          <cell r="E1841" t="str">
            <v>0005きさらぎ</v>
          </cell>
          <cell r="F1841" t="str">
            <v>三菱UFJ</v>
          </cell>
          <cell r="G1841" t="str">
            <v>760</v>
          </cell>
        </row>
        <row r="1842">
          <cell r="E1842" t="str">
            <v>0005用賀出張所</v>
          </cell>
          <cell r="F1842" t="str">
            <v>三菱UFJ</v>
          </cell>
          <cell r="G1842" t="str">
            <v>762</v>
          </cell>
        </row>
        <row r="1843">
          <cell r="E1843" t="str">
            <v>0005王子駅前</v>
          </cell>
          <cell r="F1843" t="str">
            <v>三菱UFJ</v>
          </cell>
          <cell r="G1843" t="str">
            <v>763</v>
          </cell>
        </row>
        <row r="1844">
          <cell r="E1844" t="str">
            <v>0005インターネット</v>
          </cell>
          <cell r="F1844" t="str">
            <v>三菱UFJ</v>
          </cell>
          <cell r="G1844" t="str">
            <v>764</v>
          </cell>
        </row>
        <row r="1845">
          <cell r="E1845" t="str">
            <v>0005久留米</v>
          </cell>
          <cell r="F1845" t="str">
            <v>三菱UFJ</v>
          </cell>
          <cell r="G1845" t="str">
            <v>765</v>
          </cell>
        </row>
        <row r="1846">
          <cell r="E1846" t="str">
            <v>0005富田林</v>
          </cell>
          <cell r="F1846" t="str">
            <v>三菱UFJ</v>
          </cell>
          <cell r="G1846" t="str">
            <v>766</v>
          </cell>
        </row>
        <row r="1847">
          <cell r="E1847" t="str">
            <v>0005相模大野</v>
          </cell>
          <cell r="F1847" t="str">
            <v>三菱UFJ</v>
          </cell>
          <cell r="G1847" t="str">
            <v>767</v>
          </cell>
        </row>
        <row r="1848">
          <cell r="E1848" t="str">
            <v>0005守山</v>
          </cell>
          <cell r="F1848" t="str">
            <v>三菱UFJ</v>
          </cell>
          <cell r="G1848" t="str">
            <v>769</v>
          </cell>
        </row>
        <row r="1849">
          <cell r="E1849" t="str">
            <v>0005巣鴨</v>
          </cell>
          <cell r="F1849" t="str">
            <v>三菱UFJ</v>
          </cell>
          <cell r="G1849" t="str">
            <v>770</v>
          </cell>
        </row>
        <row r="1850">
          <cell r="E1850" t="str">
            <v>0005柴田</v>
          </cell>
          <cell r="F1850" t="str">
            <v>三菱UFJ</v>
          </cell>
          <cell r="G1850" t="str">
            <v>772</v>
          </cell>
        </row>
        <row r="1851">
          <cell r="E1851" t="str">
            <v>0005くすのき</v>
          </cell>
          <cell r="F1851" t="str">
            <v>三菱UFJ</v>
          </cell>
          <cell r="G1851" t="str">
            <v>777</v>
          </cell>
        </row>
        <row r="1852">
          <cell r="E1852" t="str">
            <v>0005岸和田</v>
          </cell>
          <cell r="F1852" t="str">
            <v>三菱UFJ</v>
          </cell>
          <cell r="G1852" t="str">
            <v>780</v>
          </cell>
        </row>
        <row r="1853">
          <cell r="E1853" t="str">
            <v>0005有松出張所</v>
          </cell>
          <cell r="F1853" t="str">
            <v>三菱UFJ</v>
          </cell>
          <cell r="G1853" t="str">
            <v>784</v>
          </cell>
        </row>
        <row r="1854">
          <cell r="E1854" t="str">
            <v>0005平塚</v>
          </cell>
          <cell r="F1854" t="str">
            <v>三菱UFJ</v>
          </cell>
          <cell r="G1854" t="str">
            <v>785</v>
          </cell>
        </row>
        <row r="1855">
          <cell r="E1855" t="str">
            <v>0005中津川</v>
          </cell>
          <cell r="F1855" t="str">
            <v>三菱UFJ</v>
          </cell>
          <cell r="G1855" t="str">
            <v>786</v>
          </cell>
        </row>
        <row r="1856">
          <cell r="E1856" t="str">
            <v>0005大美野</v>
          </cell>
          <cell r="F1856" t="str">
            <v>三菱UFJ</v>
          </cell>
          <cell r="G1856" t="str">
            <v>787</v>
          </cell>
        </row>
        <row r="1857">
          <cell r="E1857" t="str">
            <v>0005磐田</v>
          </cell>
          <cell r="F1857" t="str">
            <v>三菱UFJ</v>
          </cell>
          <cell r="G1857" t="str">
            <v>788</v>
          </cell>
        </row>
        <row r="1858">
          <cell r="E1858" t="str">
            <v>0005大正橋</v>
          </cell>
          <cell r="F1858" t="str">
            <v>三菱UFJ</v>
          </cell>
          <cell r="G1858" t="str">
            <v>789</v>
          </cell>
        </row>
        <row r="1859">
          <cell r="E1859" t="str">
            <v>0005池田</v>
          </cell>
          <cell r="F1859" t="str">
            <v>三菱UFJ</v>
          </cell>
          <cell r="G1859" t="str">
            <v>790</v>
          </cell>
        </row>
        <row r="1860">
          <cell r="E1860" t="str">
            <v>0005内田橋</v>
          </cell>
          <cell r="F1860" t="str">
            <v>三菱UFJ</v>
          </cell>
          <cell r="G1860" t="str">
            <v>792</v>
          </cell>
        </row>
        <row r="1861">
          <cell r="E1861" t="str">
            <v>0005大垣</v>
          </cell>
          <cell r="F1861" t="str">
            <v>三菱UFJ</v>
          </cell>
          <cell r="G1861" t="str">
            <v>793</v>
          </cell>
        </row>
        <row r="1862">
          <cell r="E1862" t="str">
            <v>0005自由が丘</v>
          </cell>
          <cell r="F1862" t="str">
            <v>三菱UFJ</v>
          </cell>
          <cell r="G1862" t="str">
            <v>794</v>
          </cell>
        </row>
        <row r="1863">
          <cell r="E1863" t="str">
            <v>0005甲子園</v>
          </cell>
          <cell r="F1863" t="str">
            <v>三菱UFJ</v>
          </cell>
          <cell r="G1863" t="str">
            <v>795</v>
          </cell>
        </row>
        <row r="1864">
          <cell r="E1864" t="str">
            <v>0005尾張旭</v>
          </cell>
          <cell r="F1864" t="str">
            <v>三菱UFJ</v>
          </cell>
          <cell r="G1864" t="str">
            <v>796</v>
          </cell>
        </row>
        <row r="1865">
          <cell r="E1865" t="str">
            <v>0005守口</v>
          </cell>
          <cell r="F1865" t="str">
            <v>三菱UFJ</v>
          </cell>
          <cell r="G1865" t="str">
            <v>797</v>
          </cell>
        </row>
        <row r="1866">
          <cell r="E1866" t="str">
            <v>0005錦糸町駅前</v>
          </cell>
          <cell r="F1866" t="str">
            <v>三菱UFJ</v>
          </cell>
          <cell r="G1866" t="str">
            <v>798</v>
          </cell>
        </row>
        <row r="1867">
          <cell r="E1867" t="str">
            <v>0005市川駅前</v>
          </cell>
          <cell r="F1867" t="str">
            <v>三菱UFJ</v>
          </cell>
          <cell r="G1867" t="str">
            <v>799</v>
          </cell>
        </row>
        <row r="1868">
          <cell r="E1868" t="str">
            <v>0005岩倉</v>
          </cell>
          <cell r="F1868" t="str">
            <v>三菱UFJ</v>
          </cell>
          <cell r="G1868" t="str">
            <v>800</v>
          </cell>
        </row>
        <row r="1869">
          <cell r="E1869" t="str">
            <v>0005うみかぜ</v>
          </cell>
          <cell r="F1869" t="str">
            <v>三菱UFJ</v>
          </cell>
          <cell r="G1869" t="str">
            <v>802</v>
          </cell>
        </row>
        <row r="1870">
          <cell r="E1870" t="str">
            <v>0005きよなみ</v>
          </cell>
          <cell r="F1870" t="str">
            <v>三菱UFJ</v>
          </cell>
          <cell r="G1870" t="str">
            <v>804</v>
          </cell>
        </row>
        <row r="1871">
          <cell r="E1871" t="str">
            <v>0005やまびこ</v>
          </cell>
          <cell r="F1871" t="str">
            <v>三菱UFJ</v>
          </cell>
          <cell r="G1871" t="str">
            <v>805</v>
          </cell>
        </row>
        <row r="1872">
          <cell r="E1872" t="str">
            <v>0005はつはる</v>
          </cell>
          <cell r="F1872" t="str">
            <v>三菱UFJ</v>
          </cell>
          <cell r="G1872" t="str">
            <v>807</v>
          </cell>
        </row>
        <row r="1873">
          <cell r="E1873" t="str">
            <v>0005わかたけ</v>
          </cell>
          <cell r="F1873" t="str">
            <v>三菱UFJ</v>
          </cell>
          <cell r="G1873" t="str">
            <v>809</v>
          </cell>
        </row>
        <row r="1874">
          <cell r="E1874" t="str">
            <v>0005めいげつ</v>
          </cell>
          <cell r="F1874" t="str">
            <v>三菱UFJ</v>
          </cell>
          <cell r="G1874" t="str">
            <v>814</v>
          </cell>
        </row>
        <row r="1875">
          <cell r="E1875" t="str">
            <v>0005長田</v>
          </cell>
          <cell r="F1875" t="str">
            <v>三菱UFJ</v>
          </cell>
          <cell r="G1875" t="str">
            <v>820</v>
          </cell>
        </row>
        <row r="1876">
          <cell r="E1876" t="str">
            <v>0005新大阪</v>
          </cell>
          <cell r="F1876" t="str">
            <v>三菱UFJ</v>
          </cell>
          <cell r="G1876" t="str">
            <v>822</v>
          </cell>
        </row>
        <row r="1877">
          <cell r="E1877" t="str">
            <v>0005豊中庄内</v>
          </cell>
          <cell r="F1877" t="str">
            <v>三菱UFJ</v>
          </cell>
          <cell r="G1877" t="str">
            <v>824</v>
          </cell>
        </row>
        <row r="1878">
          <cell r="E1878" t="str">
            <v>0005大阪京橋</v>
          </cell>
          <cell r="F1878" t="str">
            <v>三菱UFJ</v>
          </cell>
          <cell r="G1878" t="str">
            <v>825</v>
          </cell>
        </row>
        <row r="1879">
          <cell r="E1879" t="str">
            <v>0005東大阪中央</v>
          </cell>
          <cell r="F1879" t="str">
            <v>三菱UFJ</v>
          </cell>
          <cell r="G1879" t="str">
            <v>826</v>
          </cell>
        </row>
        <row r="1880">
          <cell r="E1880" t="str">
            <v>0005摂津</v>
          </cell>
          <cell r="F1880" t="str">
            <v>三菱UFJ</v>
          </cell>
          <cell r="G1880" t="str">
            <v>829</v>
          </cell>
        </row>
        <row r="1881">
          <cell r="E1881" t="str">
            <v>0005江南</v>
          </cell>
          <cell r="F1881" t="str">
            <v>三菱UFJ</v>
          </cell>
          <cell r="G1881" t="str">
            <v>830</v>
          </cell>
        </row>
        <row r="1882">
          <cell r="E1882" t="str">
            <v>0005ニコス振込</v>
          </cell>
          <cell r="F1882" t="str">
            <v>三菱UFJ</v>
          </cell>
          <cell r="G1882" t="str">
            <v>831</v>
          </cell>
        </row>
        <row r="1883">
          <cell r="E1883" t="str">
            <v>0005一宮東出張所</v>
          </cell>
          <cell r="F1883" t="str">
            <v>三菱UFJ</v>
          </cell>
          <cell r="G1883" t="str">
            <v>833</v>
          </cell>
        </row>
        <row r="1884">
          <cell r="E1884" t="str">
            <v>0005振込用カブドットコム</v>
          </cell>
          <cell r="F1884" t="str">
            <v>三菱UFJ</v>
          </cell>
          <cell r="G1884" t="str">
            <v>847</v>
          </cell>
        </row>
        <row r="1885">
          <cell r="E1885" t="str">
            <v>0005しらゆき</v>
          </cell>
          <cell r="F1885" t="str">
            <v>三菱UFJ</v>
          </cell>
          <cell r="G1885" t="str">
            <v>848</v>
          </cell>
        </row>
        <row r="1886">
          <cell r="E1886" t="str">
            <v>0005あさぎり</v>
          </cell>
          <cell r="F1886" t="str">
            <v>三菱UFJ</v>
          </cell>
          <cell r="G1886" t="str">
            <v>849</v>
          </cell>
        </row>
        <row r="1887">
          <cell r="E1887" t="str">
            <v>0005いちょう</v>
          </cell>
          <cell r="F1887" t="str">
            <v>三菱UFJ</v>
          </cell>
          <cell r="G1887" t="str">
            <v>851</v>
          </cell>
        </row>
        <row r="1888">
          <cell r="E1888" t="str">
            <v>0005あけぼの</v>
          </cell>
          <cell r="F1888" t="str">
            <v>三菱UFJ</v>
          </cell>
          <cell r="G1888" t="str">
            <v>855</v>
          </cell>
        </row>
        <row r="1889">
          <cell r="E1889" t="str">
            <v>0005しおさい</v>
          </cell>
          <cell r="F1889" t="str">
            <v>三菱UFJ</v>
          </cell>
          <cell r="G1889" t="str">
            <v>860</v>
          </cell>
        </row>
        <row r="1890">
          <cell r="E1890" t="str">
            <v>0005すずかぜ</v>
          </cell>
          <cell r="F1890" t="str">
            <v>三菱UFJ</v>
          </cell>
          <cell r="G1890" t="str">
            <v>862</v>
          </cell>
        </row>
        <row r="1891">
          <cell r="E1891" t="str">
            <v>0005西七条</v>
          </cell>
          <cell r="F1891" t="str">
            <v>三菱UFJ</v>
          </cell>
          <cell r="G1891" t="str">
            <v>864</v>
          </cell>
        </row>
        <row r="1892">
          <cell r="E1892" t="str">
            <v>0005せいうん</v>
          </cell>
          <cell r="F1892" t="str">
            <v>三菱UFJ</v>
          </cell>
          <cell r="G1892" t="str">
            <v>865</v>
          </cell>
        </row>
        <row r="1893">
          <cell r="E1893" t="str">
            <v>0005みかづき</v>
          </cell>
          <cell r="F1893" t="str">
            <v>三菱UFJ</v>
          </cell>
          <cell r="G1893" t="str">
            <v>867</v>
          </cell>
        </row>
        <row r="1894">
          <cell r="E1894" t="str">
            <v>0005すいせい</v>
          </cell>
          <cell r="F1894" t="str">
            <v>三菱UFJ</v>
          </cell>
          <cell r="G1894" t="str">
            <v>868</v>
          </cell>
        </row>
        <row r="1895">
          <cell r="E1895" t="str">
            <v>0005なつぐも</v>
          </cell>
          <cell r="F1895" t="str">
            <v>三菱UFJ</v>
          </cell>
          <cell r="G1895" t="str">
            <v>869</v>
          </cell>
        </row>
        <row r="1896">
          <cell r="E1896" t="str">
            <v>0005三菱ＵＦＪ証券振込</v>
          </cell>
          <cell r="F1896" t="str">
            <v>三菱UFJ</v>
          </cell>
          <cell r="G1896" t="str">
            <v>873</v>
          </cell>
        </row>
        <row r="1897">
          <cell r="E1897" t="str">
            <v>0005そうげん</v>
          </cell>
          <cell r="F1897" t="str">
            <v>三菱UFJ</v>
          </cell>
          <cell r="G1897" t="str">
            <v>875</v>
          </cell>
        </row>
        <row r="1898">
          <cell r="E1898" t="str">
            <v>0005公共第二</v>
          </cell>
          <cell r="F1898" t="str">
            <v>三菱UFJ</v>
          </cell>
          <cell r="G1898" t="str">
            <v>877</v>
          </cell>
        </row>
        <row r="1899">
          <cell r="E1899" t="str">
            <v>0005ふうげつ</v>
          </cell>
          <cell r="F1899" t="str">
            <v>三菱UFJ</v>
          </cell>
          <cell r="G1899" t="str">
            <v>879</v>
          </cell>
        </row>
        <row r="1900">
          <cell r="E1900" t="str">
            <v>0005岡三証券振込</v>
          </cell>
          <cell r="F1900" t="str">
            <v>三菱UFJ</v>
          </cell>
          <cell r="G1900" t="str">
            <v>883</v>
          </cell>
        </row>
        <row r="1901">
          <cell r="E1901" t="str">
            <v>0005花園</v>
          </cell>
          <cell r="F1901" t="str">
            <v>三菱UFJ</v>
          </cell>
          <cell r="G1901" t="str">
            <v>885</v>
          </cell>
        </row>
        <row r="1902">
          <cell r="E1902" t="str">
            <v>0005尾張新川</v>
          </cell>
          <cell r="F1902" t="str">
            <v>三菱UFJ</v>
          </cell>
          <cell r="G1902" t="str">
            <v>894</v>
          </cell>
        </row>
        <row r="1903">
          <cell r="E1903" t="str">
            <v>0005板橋</v>
          </cell>
          <cell r="F1903" t="str">
            <v>三菱UFJ</v>
          </cell>
          <cell r="G1903" t="str">
            <v>895</v>
          </cell>
        </row>
        <row r="1904">
          <cell r="E1904" t="str">
            <v>0005東海東京証券振込</v>
          </cell>
          <cell r="F1904" t="str">
            <v>三菱UFJ</v>
          </cell>
          <cell r="G1904" t="str">
            <v>899</v>
          </cell>
        </row>
        <row r="1905">
          <cell r="E1905" t="str">
            <v>0005ゆうがお</v>
          </cell>
          <cell r="F1905" t="str">
            <v>三菱UFJ</v>
          </cell>
          <cell r="G1905" t="str">
            <v>965</v>
          </cell>
        </row>
        <row r="1906">
          <cell r="E1906" t="str">
            <v>0009神保町</v>
          </cell>
          <cell r="F1906" t="str">
            <v>三井住友</v>
          </cell>
          <cell r="G1906" t="str">
            <v>001</v>
          </cell>
        </row>
        <row r="1907">
          <cell r="E1907" t="str">
            <v>0009春日部</v>
          </cell>
          <cell r="F1907" t="str">
            <v>三井住友</v>
          </cell>
          <cell r="G1907" t="str">
            <v>005</v>
          </cell>
        </row>
        <row r="1908">
          <cell r="E1908" t="str">
            <v>0009新潟</v>
          </cell>
          <cell r="F1908" t="str">
            <v>三井住友</v>
          </cell>
          <cell r="G1908" t="str">
            <v>007</v>
          </cell>
        </row>
        <row r="1909">
          <cell r="E1909" t="str">
            <v>0009長野</v>
          </cell>
          <cell r="F1909" t="str">
            <v>三井住友</v>
          </cell>
          <cell r="G1909" t="str">
            <v>008</v>
          </cell>
        </row>
        <row r="1910">
          <cell r="E1910" t="str">
            <v>0009上田</v>
          </cell>
          <cell r="F1910" t="str">
            <v>三井住友</v>
          </cell>
          <cell r="G1910" t="str">
            <v>009</v>
          </cell>
        </row>
        <row r="1911">
          <cell r="E1911" t="str">
            <v>0009牛久</v>
          </cell>
          <cell r="F1911" t="str">
            <v>三井住友</v>
          </cell>
          <cell r="G1911" t="str">
            <v>012</v>
          </cell>
        </row>
        <row r="1912">
          <cell r="E1912" t="str">
            <v>0009東京中央</v>
          </cell>
          <cell r="F1912" t="str">
            <v>三井住友</v>
          </cell>
          <cell r="G1912" t="str">
            <v>015</v>
          </cell>
        </row>
        <row r="1913">
          <cell r="E1913" t="str">
            <v>0009若松町</v>
          </cell>
          <cell r="F1913" t="str">
            <v>三井住友</v>
          </cell>
          <cell r="G1913" t="str">
            <v>016</v>
          </cell>
        </row>
        <row r="1914">
          <cell r="E1914" t="str">
            <v>0009諏訪</v>
          </cell>
          <cell r="F1914" t="str">
            <v>三井住友</v>
          </cell>
          <cell r="G1914" t="str">
            <v>018</v>
          </cell>
        </row>
        <row r="1915">
          <cell r="E1915" t="str">
            <v>0009大島</v>
          </cell>
          <cell r="F1915" t="str">
            <v>三井住友</v>
          </cell>
          <cell r="G1915" t="str">
            <v>019</v>
          </cell>
        </row>
        <row r="1916">
          <cell r="E1916" t="str">
            <v>0009矢向</v>
          </cell>
          <cell r="F1916" t="str">
            <v>三井住友</v>
          </cell>
          <cell r="G1916" t="str">
            <v>020</v>
          </cell>
        </row>
        <row r="1917">
          <cell r="E1917" t="str">
            <v>0009平間</v>
          </cell>
          <cell r="F1917" t="str">
            <v>三井住友</v>
          </cell>
          <cell r="G1917" t="str">
            <v>021</v>
          </cell>
        </row>
        <row r="1918">
          <cell r="E1918" t="str">
            <v>0009小山</v>
          </cell>
          <cell r="F1918" t="str">
            <v>三井住友</v>
          </cell>
          <cell r="G1918" t="str">
            <v>022</v>
          </cell>
        </row>
        <row r="1919">
          <cell r="E1919" t="str">
            <v>0009銀座</v>
          </cell>
          <cell r="F1919" t="str">
            <v>三井住友</v>
          </cell>
          <cell r="G1919" t="str">
            <v>026</v>
          </cell>
        </row>
        <row r="1920">
          <cell r="E1920" t="str">
            <v>0009前橋</v>
          </cell>
          <cell r="F1920" t="str">
            <v>三井住友</v>
          </cell>
          <cell r="G1920" t="str">
            <v>027</v>
          </cell>
        </row>
        <row r="1921">
          <cell r="E1921" t="str">
            <v>0009亀有</v>
          </cell>
          <cell r="F1921" t="str">
            <v>三井住友</v>
          </cell>
          <cell r="G1921" t="str">
            <v>029</v>
          </cell>
        </row>
        <row r="1922">
          <cell r="E1922" t="str">
            <v>0009喜多見</v>
          </cell>
          <cell r="F1922" t="str">
            <v>三井住友</v>
          </cell>
          <cell r="G1922" t="str">
            <v>030</v>
          </cell>
        </row>
        <row r="1923">
          <cell r="E1923" t="str">
            <v>0009氷川台</v>
          </cell>
          <cell r="F1923" t="str">
            <v>三井住友</v>
          </cell>
          <cell r="G1923" t="str">
            <v>031</v>
          </cell>
        </row>
        <row r="1924">
          <cell r="E1924" t="str">
            <v>0009太田</v>
          </cell>
          <cell r="F1924" t="str">
            <v>三井住友</v>
          </cell>
          <cell r="G1924" t="str">
            <v>032</v>
          </cell>
        </row>
        <row r="1925">
          <cell r="E1925" t="str">
            <v>0009日本橋東</v>
          </cell>
          <cell r="F1925" t="str">
            <v>三井住友</v>
          </cell>
          <cell r="G1925" t="str">
            <v>034</v>
          </cell>
        </row>
        <row r="1926">
          <cell r="E1926" t="str">
            <v>0009熊谷</v>
          </cell>
          <cell r="F1926" t="str">
            <v>三井住友</v>
          </cell>
          <cell r="G1926" t="str">
            <v>038</v>
          </cell>
        </row>
        <row r="1927">
          <cell r="E1927" t="str">
            <v>0009川口</v>
          </cell>
          <cell r="F1927" t="str">
            <v>三井住友</v>
          </cell>
          <cell r="G1927" t="str">
            <v>039</v>
          </cell>
        </row>
        <row r="1928">
          <cell r="E1928" t="str">
            <v>0009浦和</v>
          </cell>
          <cell r="F1928" t="str">
            <v>三井住友</v>
          </cell>
          <cell r="G1928" t="str">
            <v>040</v>
          </cell>
        </row>
        <row r="1929">
          <cell r="E1929" t="str">
            <v>0009大阪公務部</v>
          </cell>
          <cell r="F1929" t="str">
            <v>三井住友</v>
          </cell>
          <cell r="G1929" t="str">
            <v>045</v>
          </cell>
        </row>
        <row r="1930">
          <cell r="E1930" t="str">
            <v>0009桶川</v>
          </cell>
          <cell r="F1930" t="str">
            <v>三井住友</v>
          </cell>
          <cell r="G1930" t="str">
            <v>056</v>
          </cell>
        </row>
        <row r="1931">
          <cell r="E1931" t="str">
            <v>0009上福岡</v>
          </cell>
          <cell r="F1931" t="str">
            <v>三井住友</v>
          </cell>
          <cell r="G1931" t="str">
            <v>057</v>
          </cell>
        </row>
        <row r="1932">
          <cell r="E1932" t="str">
            <v>0009坂戸</v>
          </cell>
          <cell r="F1932" t="str">
            <v>三井住友</v>
          </cell>
          <cell r="G1932" t="str">
            <v>058</v>
          </cell>
        </row>
        <row r="1933">
          <cell r="E1933" t="str">
            <v>0009練馬</v>
          </cell>
          <cell r="F1933" t="str">
            <v>三井住友</v>
          </cell>
          <cell r="G1933" t="str">
            <v>064</v>
          </cell>
        </row>
        <row r="1934">
          <cell r="E1934" t="str">
            <v>0009千葉</v>
          </cell>
          <cell r="F1934" t="str">
            <v>三井住友</v>
          </cell>
          <cell r="G1934" t="str">
            <v>066</v>
          </cell>
        </row>
        <row r="1935">
          <cell r="E1935" t="str">
            <v>0009習志野</v>
          </cell>
          <cell r="F1935" t="str">
            <v>三井住友</v>
          </cell>
          <cell r="G1935" t="str">
            <v>070</v>
          </cell>
        </row>
        <row r="1936">
          <cell r="E1936" t="str">
            <v>0009あやめ</v>
          </cell>
          <cell r="F1936" t="str">
            <v>三井住友</v>
          </cell>
          <cell r="G1936" t="str">
            <v>073</v>
          </cell>
        </row>
        <row r="1937">
          <cell r="E1937" t="str">
            <v>0009木更津</v>
          </cell>
          <cell r="F1937" t="str">
            <v>三井住友</v>
          </cell>
          <cell r="G1937" t="str">
            <v>074</v>
          </cell>
        </row>
        <row r="1938">
          <cell r="E1938" t="str">
            <v>0009佐倉</v>
          </cell>
          <cell r="F1938" t="str">
            <v>三井住友</v>
          </cell>
          <cell r="G1938" t="str">
            <v>075</v>
          </cell>
        </row>
        <row r="1939">
          <cell r="E1939" t="str">
            <v>0009本八幡</v>
          </cell>
          <cell r="F1939" t="str">
            <v>三井住友</v>
          </cell>
          <cell r="G1939" t="str">
            <v>077</v>
          </cell>
        </row>
        <row r="1940">
          <cell r="E1940" t="str">
            <v>0009四街道</v>
          </cell>
          <cell r="F1940" t="str">
            <v>三井住友</v>
          </cell>
          <cell r="G1940" t="str">
            <v>078</v>
          </cell>
        </row>
        <row r="1941">
          <cell r="E1941" t="str">
            <v>0009千葉ニュータウン</v>
          </cell>
          <cell r="F1941" t="str">
            <v>三井住友</v>
          </cell>
          <cell r="G1941" t="str">
            <v>081</v>
          </cell>
        </row>
        <row r="1942">
          <cell r="E1942" t="str">
            <v>0009西荻窪</v>
          </cell>
          <cell r="F1942" t="str">
            <v>三井住友</v>
          </cell>
          <cell r="G1942" t="str">
            <v>082</v>
          </cell>
        </row>
        <row r="1943">
          <cell r="E1943" t="str">
            <v>0009高円寺</v>
          </cell>
          <cell r="F1943" t="str">
            <v>三井住友</v>
          </cell>
          <cell r="G1943" t="str">
            <v>089</v>
          </cell>
        </row>
        <row r="1944">
          <cell r="E1944" t="str">
            <v>0009学芸大学駅前</v>
          </cell>
          <cell r="F1944" t="str">
            <v>三井住友</v>
          </cell>
          <cell r="G1944" t="str">
            <v>094</v>
          </cell>
        </row>
        <row r="1945">
          <cell r="E1945" t="str">
            <v>0009東京公務部</v>
          </cell>
          <cell r="F1945" t="str">
            <v>三井住友</v>
          </cell>
          <cell r="G1945" t="str">
            <v>096</v>
          </cell>
        </row>
        <row r="1946">
          <cell r="E1946" t="str">
            <v>0009蒲田西</v>
          </cell>
          <cell r="F1946" t="str">
            <v>三井住友</v>
          </cell>
          <cell r="G1946" t="str">
            <v>097</v>
          </cell>
        </row>
        <row r="1947">
          <cell r="E1947" t="str">
            <v>0009旗ノ台</v>
          </cell>
          <cell r="F1947" t="str">
            <v>三井住友</v>
          </cell>
          <cell r="G1947" t="str">
            <v>099</v>
          </cell>
        </row>
        <row r="1948">
          <cell r="E1948" t="str">
            <v>0009大阪本店営業部</v>
          </cell>
          <cell r="F1948" t="str">
            <v>三井住友</v>
          </cell>
          <cell r="G1948" t="str">
            <v>101</v>
          </cell>
        </row>
        <row r="1949">
          <cell r="E1949" t="str">
            <v>0009備後町</v>
          </cell>
          <cell r="F1949" t="str">
            <v>三井住友</v>
          </cell>
          <cell r="G1949" t="str">
            <v>103</v>
          </cell>
        </row>
        <row r="1950">
          <cell r="E1950" t="str">
            <v>0009今里</v>
          </cell>
          <cell r="F1950" t="str">
            <v>三井住友</v>
          </cell>
          <cell r="G1950" t="str">
            <v>105</v>
          </cell>
        </row>
        <row r="1951">
          <cell r="E1951" t="str">
            <v>0009上町</v>
          </cell>
          <cell r="F1951" t="str">
            <v>三井住友</v>
          </cell>
          <cell r="G1951" t="str">
            <v>106</v>
          </cell>
        </row>
        <row r="1952">
          <cell r="E1952" t="str">
            <v>0009鶴橋</v>
          </cell>
          <cell r="F1952" t="str">
            <v>三井住友</v>
          </cell>
          <cell r="G1952" t="str">
            <v>107</v>
          </cell>
        </row>
        <row r="1953">
          <cell r="E1953" t="str">
            <v>0009生野</v>
          </cell>
          <cell r="F1953" t="str">
            <v>三井住友</v>
          </cell>
          <cell r="G1953" t="str">
            <v>109</v>
          </cell>
        </row>
        <row r="1954">
          <cell r="E1954" t="str">
            <v>0009玉造</v>
          </cell>
          <cell r="F1954" t="str">
            <v>三井住友</v>
          </cell>
          <cell r="G1954" t="str">
            <v>110</v>
          </cell>
        </row>
        <row r="1955">
          <cell r="E1955" t="str">
            <v>0009難波</v>
          </cell>
          <cell r="F1955" t="str">
            <v>三井住友</v>
          </cell>
          <cell r="G1955" t="str">
            <v>111</v>
          </cell>
        </row>
        <row r="1956">
          <cell r="E1956" t="str">
            <v>0009天王寺駅前</v>
          </cell>
          <cell r="F1956" t="str">
            <v>三井住友</v>
          </cell>
          <cell r="G1956" t="str">
            <v>114</v>
          </cell>
        </row>
        <row r="1957">
          <cell r="E1957" t="str">
            <v>0009美章園</v>
          </cell>
          <cell r="F1957" t="str">
            <v>三井住友</v>
          </cell>
          <cell r="G1957" t="str">
            <v>115</v>
          </cell>
        </row>
        <row r="1958">
          <cell r="E1958" t="str">
            <v>0009粉浜</v>
          </cell>
          <cell r="F1958" t="str">
            <v>三井住友</v>
          </cell>
          <cell r="G1958" t="str">
            <v>117</v>
          </cell>
        </row>
        <row r="1959">
          <cell r="E1959" t="str">
            <v>0009平野</v>
          </cell>
          <cell r="F1959" t="str">
            <v>三井住友</v>
          </cell>
          <cell r="G1959" t="str">
            <v>118</v>
          </cell>
        </row>
        <row r="1960">
          <cell r="E1960" t="str">
            <v>0009西野田</v>
          </cell>
          <cell r="F1960" t="str">
            <v>三井住友</v>
          </cell>
          <cell r="G1960" t="str">
            <v>119</v>
          </cell>
        </row>
        <row r="1961">
          <cell r="E1961" t="str">
            <v>0009港</v>
          </cell>
          <cell r="F1961" t="str">
            <v>三井住友</v>
          </cell>
          <cell r="G1961" t="str">
            <v>121</v>
          </cell>
        </row>
        <row r="1962">
          <cell r="E1962" t="str">
            <v>0009船場</v>
          </cell>
          <cell r="F1962" t="str">
            <v>三井住友</v>
          </cell>
          <cell r="G1962" t="str">
            <v>122</v>
          </cell>
        </row>
        <row r="1963">
          <cell r="E1963" t="str">
            <v>0009立売堀</v>
          </cell>
          <cell r="F1963" t="str">
            <v>三井住友</v>
          </cell>
          <cell r="G1963" t="str">
            <v>123</v>
          </cell>
        </row>
        <row r="1964">
          <cell r="E1964" t="str">
            <v>0009大正区</v>
          </cell>
          <cell r="F1964" t="str">
            <v>三井住友</v>
          </cell>
          <cell r="G1964" t="str">
            <v>124</v>
          </cell>
        </row>
        <row r="1965">
          <cell r="E1965" t="str">
            <v>0009四貫島</v>
          </cell>
          <cell r="F1965" t="str">
            <v>三井住友</v>
          </cell>
          <cell r="G1965" t="str">
            <v>125</v>
          </cell>
        </row>
        <row r="1966">
          <cell r="E1966" t="str">
            <v>0009歌島橋</v>
          </cell>
          <cell r="F1966" t="str">
            <v>三井住友</v>
          </cell>
          <cell r="G1966" t="str">
            <v>126</v>
          </cell>
        </row>
        <row r="1967">
          <cell r="E1967" t="str">
            <v>0009梅田</v>
          </cell>
          <cell r="F1967" t="str">
            <v>三井住友</v>
          </cell>
          <cell r="G1967" t="str">
            <v>127</v>
          </cell>
        </row>
        <row r="1968">
          <cell r="E1968" t="str">
            <v>0009南森町</v>
          </cell>
          <cell r="F1968" t="str">
            <v>三井住友</v>
          </cell>
          <cell r="G1968" t="str">
            <v>129</v>
          </cell>
        </row>
        <row r="1969">
          <cell r="E1969" t="str">
            <v>0009天六</v>
          </cell>
          <cell r="F1969" t="str">
            <v>三井住友</v>
          </cell>
          <cell r="G1969" t="str">
            <v>130</v>
          </cell>
        </row>
        <row r="1970">
          <cell r="E1970" t="str">
            <v>0009天満橋</v>
          </cell>
          <cell r="F1970" t="str">
            <v>三井住友</v>
          </cell>
          <cell r="G1970" t="str">
            <v>131</v>
          </cell>
        </row>
        <row r="1971">
          <cell r="E1971" t="str">
            <v>0009城東</v>
          </cell>
          <cell r="F1971" t="str">
            <v>三井住友</v>
          </cell>
          <cell r="G1971" t="str">
            <v>132</v>
          </cell>
        </row>
        <row r="1972">
          <cell r="E1972" t="str">
            <v>0009十三</v>
          </cell>
          <cell r="F1972" t="str">
            <v>三井住友</v>
          </cell>
          <cell r="G1972" t="str">
            <v>134</v>
          </cell>
        </row>
        <row r="1973">
          <cell r="E1973" t="str">
            <v>0009赤川町</v>
          </cell>
          <cell r="F1973" t="str">
            <v>三井住友</v>
          </cell>
          <cell r="G1973" t="str">
            <v>138</v>
          </cell>
        </row>
        <row r="1974">
          <cell r="E1974" t="str">
            <v>0009京阪京橋</v>
          </cell>
          <cell r="F1974" t="str">
            <v>三井住友</v>
          </cell>
          <cell r="G1974" t="str">
            <v>139</v>
          </cell>
        </row>
        <row r="1975">
          <cell r="E1975" t="str">
            <v>0009千林</v>
          </cell>
          <cell r="F1975" t="str">
            <v>三井住友</v>
          </cell>
          <cell r="G1975" t="str">
            <v>140</v>
          </cell>
        </row>
        <row r="1976">
          <cell r="E1976" t="str">
            <v>0009駒川町</v>
          </cell>
          <cell r="F1976" t="str">
            <v>三井住友</v>
          </cell>
          <cell r="G1976" t="str">
            <v>141</v>
          </cell>
        </row>
        <row r="1977">
          <cell r="E1977" t="str">
            <v>0009洗足</v>
          </cell>
          <cell r="F1977" t="str">
            <v>三井住友</v>
          </cell>
          <cell r="G1977" t="str">
            <v>142</v>
          </cell>
        </row>
        <row r="1978">
          <cell r="E1978" t="str">
            <v>0009寺田町</v>
          </cell>
          <cell r="F1978" t="str">
            <v>三井住友</v>
          </cell>
          <cell r="G1978" t="str">
            <v>143</v>
          </cell>
        </row>
        <row r="1979">
          <cell r="E1979" t="str">
            <v>0009深江橋</v>
          </cell>
          <cell r="F1979" t="str">
            <v>三井住友</v>
          </cell>
          <cell r="G1979" t="str">
            <v>144</v>
          </cell>
        </row>
        <row r="1980">
          <cell r="E1980" t="str">
            <v>0009大阪ビジネスパーク出張所</v>
          </cell>
          <cell r="F1980" t="str">
            <v>三井住友</v>
          </cell>
          <cell r="G1980" t="str">
            <v>148</v>
          </cell>
        </row>
        <row r="1981">
          <cell r="E1981" t="str">
            <v>0009砂町</v>
          </cell>
          <cell r="F1981" t="str">
            <v>三井住友</v>
          </cell>
          <cell r="G1981" t="str">
            <v>150</v>
          </cell>
        </row>
        <row r="1982">
          <cell r="E1982" t="str">
            <v>0009東大阪</v>
          </cell>
          <cell r="F1982" t="str">
            <v>三井住友</v>
          </cell>
          <cell r="G1982" t="str">
            <v>151</v>
          </cell>
        </row>
        <row r="1983">
          <cell r="E1983" t="str">
            <v>0009高槻</v>
          </cell>
          <cell r="F1983" t="str">
            <v>三井住友</v>
          </cell>
          <cell r="G1983" t="str">
            <v>152</v>
          </cell>
        </row>
        <row r="1984">
          <cell r="E1984" t="str">
            <v>0009池田</v>
          </cell>
          <cell r="F1984" t="str">
            <v>三井住友</v>
          </cell>
          <cell r="G1984" t="str">
            <v>153</v>
          </cell>
        </row>
        <row r="1985">
          <cell r="E1985" t="str">
            <v>0009豊中</v>
          </cell>
          <cell r="F1985" t="str">
            <v>三井住友</v>
          </cell>
          <cell r="G1985" t="str">
            <v>154</v>
          </cell>
        </row>
        <row r="1986">
          <cell r="E1986" t="str">
            <v>0009守口</v>
          </cell>
          <cell r="F1986" t="str">
            <v>三井住友</v>
          </cell>
          <cell r="G1986" t="str">
            <v>156</v>
          </cell>
        </row>
        <row r="1987">
          <cell r="E1987" t="str">
            <v>0009寝屋川</v>
          </cell>
          <cell r="F1987" t="str">
            <v>三井住友</v>
          </cell>
          <cell r="G1987" t="str">
            <v>157</v>
          </cell>
        </row>
        <row r="1988">
          <cell r="E1988" t="str">
            <v>0009枚方</v>
          </cell>
          <cell r="F1988" t="str">
            <v>三井住友</v>
          </cell>
          <cell r="G1988" t="str">
            <v>158</v>
          </cell>
        </row>
        <row r="1989">
          <cell r="E1989" t="str">
            <v>0009新石切</v>
          </cell>
          <cell r="F1989" t="str">
            <v>三井住友</v>
          </cell>
          <cell r="G1989" t="str">
            <v>159</v>
          </cell>
        </row>
        <row r="1990">
          <cell r="E1990" t="str">
            <v>0009若江岩田</v>
          </cell>
          <cell r="F1990" t="str">
            <v>三井住友</v>
          </cell>
          <cell r="G1990" t="str">
            <v>160</v>
          </cell>
        </row>
        <row r="1991">
          <cell r="E1991" t="str">
            <v>0009八尾</v>
          </cell>
          <cell r="F1991" t="str">
            <v>三井住友</v>
          </cell>
          <cell r="G1991" t="str">
            <v>161</v>
          </cell>
        </row>
        <row r="1992">
          <cell r="E1992" t="str">
            <v>0009藤井寺</v>
          </cell>
          <cell r="F1992" t="str">
            <v>三井住友</v>
          </cell>
          <cell r="G1992" t="str">
            <v>162</v>
          </cell>
        </row>
        <row r="1993">
          <cell r="E1993" t="str">
            <v>0009富田林</v>
          </cell>
          <cell r="F1993" t="str">
            <v>三井住友</v>
          </cell>
          <cell r="G1993" t="str">
            <v>163</v>
          </cell>
        </row>
        <row r="1994">
          <cell r="E1994" t="str">
            <v>0009河内長野</v>
          </cell>
          <cell r="F1994" t="str">
            <v>三井住友</v>
          </cell>
          <cell r="G1994" t="str">
            <v>164</v>
          </cell>
        </row>
        <row r="1995">
          <cell r="E1995" t="str">
            <v>0009徳庵</v>
          </cell>
          <cell r="F1995" t="str">
            <v>三井住友</v>
          </cell>
          <cell r="G1995" t="str">
            <v>165</v>
          </cell>
        </row>
        <row r="1996">
          <cell r="E1996" t="str">
            <v>0009小阪</v>
          </cell>
          <cell r="F1996" t="str">
            <v>三井住友</v>
          </cell>
          <cell r="G1996" t="str">
            <v>166</v>
          </cell>
        </row>
        <row r="1997">
          <cell r="E1997" t="str">
            <v>0009庄内</v>
          </cell>
          <cell r="F1997" t="str">
            <v>三井住友</v>
          </cell>
          <cell r="G1997" t="str">
            <v>167</v>
          </cell>
        </row>
        <row r="1998">
          <cell r="E1998" t="str">
            <v>0009門真</v>
          </cell>
          <cell r="F1998" t="str">
            <v>三井住友</v>
          </cell>
          <cell r="G1998" t="str">
            <v>168</v>
          </cell>
        </row>
        <row r="1999">
          <cell r="E1999" t="str">
            <v>0009茨木</v>
          </cell>
          <cell r="F1999" t="str">
            <v>三井住友</v>
          </cell>
          <cell r="G1999" t="str">
            <v>169</v>
          </cell>
        </row>
        <row r="2000">
          <cell r="E2000" t="str">
            <v>0009松原</v>
          </cell>
          <cell r="F2000" t="str">
            <v>三井住友</v>
          </cell>
          <cell r="G2000" t="str">
            <v>170</v>
          </cell>
        </row>
        <row r="2001">
          <cell r="E2001" t="str">
            <v>0009岸和田</v>
          </cell>
          <cell r="F2001" t="str">
            <v>三井住友</v>
          </cell>
          <cell r="G2001" t="str">
            <v>171</v>
          </cell>
        </row>
        <row r="2002">
          <cell r="E2002" t="str">
            <v>0009港南台</v>
          </cell>
          <cell r="F2002" t="str">
            <v>三井住友</v>
          </cell>
          <cell r="G2002" t="str">
            <v>172</v>
          </cell>
        </row>
        <row r="2003">
          <cell r="E2003" t="str">
            <v>0009逗子</v>
          </cell>
          <cell r="F2003" t="str">
            <v>三井住友</v>
          </cell>
          <cell r="G2003" t="str">
            <v>173</v>
          </cell>
        </row>
        <row r="2004">
          <cell r="E2004" t="str">
            <v>0009佐野</v>
          </cell>
          <cell r="F2004" t="str">
            <v>三井住友</v>
          </cell>
          <cell r="G2004" t="str">
            <v>174</v>
          </cell>
        </row>
        <row r="2005">
          <cell r="E2005" t="str">
            <v>0009貝塚</v>
          </cell>
          <cell r="F2005" t="str">
            <v>三井住友</v>
          </cell>
          <cell r="G2005" t="str">
            <v>175</v>
          </cell>
        </row>
        <row r="2006">
          <cell r="E2006" t="str">
            <v>0009泉大津</v>
          </cell>
          <cell r="F2006" t="str">
            <v>三井住友</v>
          </cell>
          <cell r="G2006" t="str">
            <v>176</v>
          </cell>
        </row>
        <row r="2007">
          <cell r="E2007" t="str">
            <v>0009和泉</v>
          </cell>
          <cell r="F2007" t="str">
            <v>三井住友</v>
          </cell>
          <cell r="G2007" t="str">
            <v>177</v>
          </cell>
        </row>
        <row r="2008">
          <cell r="E2008" t="str">
            <v>0009堺</v>
          </cell>
          <cell r="F2008" t="str">
            <v>三井住友</v>
          </cell>
          <cell r="G2008" t="str">
            <v>178</v>
          </cell>
        </row>
        <row r="2009">
          <cell r="E2009" t="str">
            <v>0009浜寺</v>
          </cell>
          <cell r="F2009" t="str">
            <v>三井住友</v>
          </cell>
          <cell r="G2009" t="str">
            <v>179</v>
          </cell>
        </row>
        <row r="2010">
          <cell r="E2010" t="str">
            <v>0009鳳</v>
          </cell>
          <cell r="F2010" t="str">
            <v>三井住友</v>
          </cell>
          <cell r="G2010" t="str">
            <v>180</v>
          </cell>
        </row>
        <row r="2011">
          <cell r="E2011" t="str">
            <v>0009泉南</v>
          </cell>
          <cell r="F2011" t="str">
            <v>三井住友</v>
          </cell>
          <cell r="G2011" t="str">
            <v>181</v>
          </cell>
        </row>
        <row r="2012">
          <cell r="E2012" t="str">
            <v>0009箕面市役所出張所</v>
          </cell>
          <cell r="F2012" t="str">
            <v>三井住友</v>
          </cell>
          <cell r="G2012" t="str">
            <v>182</v>
          </cell>
        </row>
        <row r="2013">
          <cell r="E2013" t="str">
            <v>0009くずは</v>
          </cell>
          <cell r="F2013" t="str">
            <v>三井住友</v>
          </cell>
          <cell r="G2013" t="str">
            <v>183</v>
          </cell>
        </row>
        <row r="2014">
          <cell r="E2014" t="str">
            <v>0009香里ヶ丘</v>
          </cell>
          <cell r="F2014" t="str">
            <v>三井住友</v>
          </cell>
          <cell r="G2014" t="str">
            <v>184</v>
          </cell>
        </row>
        <row r="2015">
          <cell r="E2015" t="str">
            <v>0009箕面</v>
          </cell>
          <cell r="F2015" t="str">
            <v>三井住友</v>
          </cell>
          <cell r="G2015" t="str">
            <v>185</v>
          </cell>
        </row>
        <row r="2016">
          <cell r="E2016" t="str">
            <v>0009はびきの出張所</v>
          </cell>
          <cell r="F2016" t="str">
            <v>三井住友</v>
          </cell>
          <cell r="G2016" t="str">
            <v>186</v>
          </cell>
        </row>
        <row r="2017">
          <cell r="E2017" t="str">
            <v>0009泉北とが</v>
          </cell>
          <cell r="F2017" t="str">
            <v>三井住友</v>
          </cell>
          <cell r="G2017" t="str">
            <v>187</v>
          </cell>
        </row>
        <row r="2018">
          <cell r="E2018" t="str">
            <v>0009南千里</v>
          </cell>
          <cell r="F2018" t="str">
            <v>三井住友</v>
          </cell>
          <cell r="G2018" t="str">
            <v>189</v>
          </cell>
        </row>
        <row r="2019">
          <cell r="E2019" t="str">
            <v>0009町田山崎出張所</v>
          </cell>
          <cell r="F2019" t="str">
            <v>三井住友</v>
          </cell>
          <cell r="G2019" t="str">
            <v>190</v>
          </cell>
        </row>
        <row r="2020">
          <cell r="E2020" t="str">
            <v>0009つきみ野</v>
          </cell>
          <cell r="F2020" t="str">
            <v>三井住友</v>
          </cell>
          <cell r="G2020" t="str">
            <v>191</v>
          </cell>
        </row>
        <row r="2021">
          <cell r="E2021" t="str">
            <v>0009東豊中出張所</v>
          </cell>
          <cell r="F2021" t="str">
            <v>三井住友</v>
          </cell>
          <cell r="G2021" t="str">
            <v>192</v>
          </cell>
        </row>
        <row r="2022">
          <cell r="E2022" t="str">
            <v>0009江坂</v>
          </cell>
          <cell r="F2022" t="str">
            <v>三井住友</v>
          </cell>
          <cell r="G2022" t="str">
            <v>193</v>
          </cell>
        </row>
        <row r="2023">
          <cell r="E2023" t="str">
            <v>0009金剛</v>
          </cell>
          <cell r="F2023" t="str">
            <v>三井住友</v>
          </cell>
          <cell r="G2023" t="str">
            <v>194</v>
          </cell>
        </row>
        <row r="2024">
          <cell r="E2024" t="str">
            <v>0009石橋出張所</v>
          </cell>
          <cell r="F2024" t="str">
            <v>三井住友</v>
          </cell>
          <cell r="G2024" t="str">
            <v>195</v>
          </cell>
        </row>
        <row r="2025">
          <cell r="E2025" t="str">
            <v>0009守口市駅前出張所</v>
          </cell>
          <cell r="F2025" t="str">
            <v>三井住友</v>
          </cell>
          <cell r="G2025" t="str">
            <v>197</v>
          </cell>
        </row>
        <row r="2026">
          <cell r="E2026" t="str">
            <v>0009桜井出張所</v>
          </cell>
          <cell r="F2026" t="str">
            <v>三井住友</v>
          </cell>
          <cell r="G2026" t="str">
            <v>198</v>
          </cell>
        </row>
        <row r="2027">
          <cell r="E2027" t="str">
            <v>0009本店営業部</v>
          </cell>
          <cell r="F2027" t="str">
            <v>三井住友</v>
          </cell>
          <cell r="G2027" t="str">
            <v>200</v>
          </cell>
        </row>
        <row r="2028">
          <cell r="E2028" t="str">
            <v>0009取手</v>
          </cell>
          <cell r="F2028" t="str">
            <v>三井住友</v>
          </cell>
          <cell r="G2028" t="str">
            <v>201</v>
          </cell>
        </row>
        <row r="2029">
          <cell r="E2029" t="str">
            <v>0009三ツ境</v>
          </cell>
          <cell r="F2029" t="str">
            <v>三井住友</v>
          </cell>
          <cell r="G2029" t="str">
            <v>204</v>
          </cell>
        </row>
        <row r="2030">
          <cell r="E2030" t="str">
            <v>0009行徳</v>
          </cell>
          <cell r="F2030" t="str">
            <v>三井住友</v>
          </cell>
          <cell r="G2030" t="str">
            <v>206</v>
          </cell>
        </row>
        <row r="2031">
          <cell r="E2031" t="str">
            <v>0009サルビア</v>
          </cell>
          <cell r="F2031" t="str">
            <v>三井住友</v>
          </cell>
          <cell r="G2031" t="str">
            <v>209</v>
          </cell>
        </row>
        <row r="2032">
          <cell r="E2032" t="str">
            <v>0009神戸公務部</v>
          </cell>
          <cell r="F2032" t="str">
            <v>三井住友</v>
          </cell>
          <cell r="G2032" t="str">
            <v>210</v>
          </cell>
        </row>
        <row r="2033">
          <cell r="E2033" t="str">
            <v>0009東京営業部</v>
          </cell>
          <cell r="F2033" t="str">
            <v>三井住友</v>
          </cell>
          <cell r="G2033" t="str">
            <v>211</v>
          </cell>
        </row>
        <row r="2034">
          <cell r="E2034" t="str">
            <v>0009人形町</v>
          </cell>
          <cell r="F2034" t="str">
            <v>三井住友</v>
          </cell>
          <cell r="G2034" t="str">
            <v>212</v>
          </cell>
        </row>
        <row r="2035">
          <cell r="E2035" t="str">
            <v>0009新橋</v>
          </cell>
          <cell r="F2035" t="str">
            <v>三井住友</v>
          </cell>
          <cell r="G2035" t="str">
            <v>216</v>
          </cell>
        </row>
        <row r="2036">
          <cell r="E2036" t="str">
            <v>0009柿生</v>
          </cell>
          <cell r="F2036" t="str">
            <v>三井住友</v>
          </cell>
          <cell r="G2036" t="str">
            <v>217</v>
          </cell>
        </row>
        <row r="2037">
          <cell r="E2037" t="str">
            <v>0009麹町</v>
          </cell>
          <cell r="F2037" t="str">
            <v>三井住友</v>
          </cell>
          <cell r="G2037" t="str">
            <v>218</v>
          </cell>
        </row>
        <row r="2038">
          <cell r="E2038" t="str">
            <v>0009神田</v>
          </cell>
          <cell r="F2038" t="str">
            <v>三井住友</v>
          </cell>
          <cell r="G2038" t="str">
            <v>219</v>
          </cell>
        </row>
        <row r="2039">
          <cell r="E2039" t="str">
            <v>0009神田駅前</v>
          </cell>
          <cell r="F2039" t="str">
            <v>三井住友</v>
          </cell>
          <cell r="G2039" t="str">
            <v>220</v>
          </cell>
        </row>
        <row r="2040">
          <cell r="E2040" t="str">
            <v>0009新宿</v>
          </cell>
          <cell r="F2040" t="str">
            <v>三井住友</v>
          </cell>
          <cell r="G2040" t="str">
            <v>221</v>
          </cell>
        </row>
        <row r="2041">
          <cell r="E2041" t="str">
            <v>0009成城</v>
          </cell>
          <cell r="F2041" t="str">
            <v>三井住友</v>
          </cell>
          <cell r="G2041" t="str">
            <v>222</v>
          </cell>
        </row>
        <row r="2042">
          <cell r="E2042" t="str">
            <v>0009中野</v>
          </cell>
          <cell r="F2042" t="str">
            <v>三井住友</v>
          </cell>
          <cell r="G2042" t="str">
            <v>223</v>
          </cell>
        </row>
        <row r="2043">
          <cell r="E2043" t="str">
            <v>0009池袋</v>
          </cell>
          <cell r="F2043" t="str">
            <v>三井住友</v>
          </cell>
          <cell r="G2043" t="str">
            <v>225</v>
          </cell>
        </row>
        <row r="2044">
          <cell r="E2044" t="str">
            <v>0009赤羽</v>
          </cell>
          <cell r="F2044" t="str">
            <v>三井住友</v>
          </cell>
          <cell r="G2044" t="str">
            <v>226</v>
          </cell>
        </row>
        <row r="2045">
          <cell r="E2045" t="str">
            <v>0009大塚</v>
          </cell>
          <cell r="F2045" t="str">
            <v>三井住友</v>
          </cell>
          <cell r="G2045" t="str">
            <v>227</v>
          </cell>
        </row>
        <row r="2046">
          <cell r="E2046" t="str">
            <v>0009白山</v>
          </cell>
          <cell r="F2046" t="str">
            <v>三井住友</v>
          </cell>
          <cell r="G2046" t="str">
            <v>228</v>
          </cell>
        </row>
        <row r="2047">
          <cell r="E2047" t="str">
            <v>0009浅草</v>
          </cell>
          <cell r="F2047" t="str">
            <v>三井住友</v>
          </cell>
          <cell r="G2047" t="str">
            <v>230</v>
          </cell>
        </row>
        <row r="2048">
          <cell r="E2048" t="str">
            <v>0009葛飾</v>
          </cell>
          <cell r="F2048" t="str">
            <v>三井住友</v>
          </cell>
          <cell r="G2048" t="str">
            <v>231</v>
          </cell>
        </row>
        <row r="2049">
          <cell r="E2049" t="str">
            <v>0009新小岩</v>
          </cell>
          <cell r="F2049" t="str">
            <v>三井住友</v>
          </cell>
          <cell r="G2049" t="str">
            <v>232</v>
          </cell>
        </row>
        <row r="2050">
          <cell r="E2050" t="str">
            <v>0009渋谷駅前</v>
          </cell>
          <cell r="F2050" t="str">
            <v>三井住友</v>
          </cell>
          <cell r="G2050" t="str">
            <v>234</v>
          </cell>
        </row>
        <row r="2051">
          <cell r="E2051" t="str">
            <v>0009都立大学駅前</v>
          </cell>
          <cell r="F2051" t="str">
            <v>三井住友</v>
          </cell>
          <cell r="G2051" t="str">
            <v>235</v>
          </cell>
        </row>
        <row r="2052">
          <cell r="E2052" t="str">
            <v>0009田園調布</v>
          </cell>
          <cell r="F2052" t="str">
            <v>三井住友</v>
          </cell>
          <cell r="G2052" t="str">
            <v>237</v>
          </cell>
        </row>
        <row r="2053">
          <cell r="E2053" t="str">
            <v>0009荏原</v>
          </cell>
          <cell r="F2053" t="str">
            <v>三井住友</v>
          </cell>
          <cell r="G2053" t="str">
            <v>238</v>
          </cell>
        </row>
        <row r="2054">
          <cell r="E2054" t="str">
            <v>0009蒲田</v>
          </cell>
          <cell r="F2054" t="str">
            <v>三井住友</v>
          </cell>
          <cell r="G2054" t="str">
            <v>239</v>
          </cell>
        </row>
        <row r="2055">
          <cell r="E2055" t="str">
            <v>0009いずみ野</v>
          </cell>
          <cell r="F2055" t="str">
            <v>三井住友</v>
          </cell>
          <cell r="G2055" t="str">
            <v>242</v>
          </cell>
        </row>
        <row r="2056">
          <cell r="E2056" t="str">
            <v>0009つくば</v>
          </cell>
          <cell r="F2056" t="str">
            <v>三井住友</v>
          </cell>
          <cell r="G2056" t="str">
            <v>244</v>
          </cell>
        </row>
        <row r="2057">
          <cell r="E2057" t="str">
            <v>0009丸ノ内</v>
          </cell>
          <cell r="F2057" t="str">
            <v>三井住友</v>
          </cell>
          <cell r="G2057" t="str">
            <v>245</v>
          </cell>
        </row>
        <row r="2058">
          <cell r="E2058" t="str">
            <v>0009三鷹</v>
          </cell>
          <cell r="F2058" t="str">
            <v>三井住友</v>
          </cell>
          <cell r="G2058" t="str">
            <v>247</v>
          </cell>
        </row>
        <row r="2059">
          <cell r="E2059" t="str">
            <v>0009千住</v>
          </cell>
          <cell r="F2059" t="str">
            <v>三井住友</v>
          </cell>
          <cell r="G2059" t="str">
            <v>248</v>
          </cell>
        </row>
        <row r="2060">
          <cell r="E2060" t="str">
            <v>0009中村橋</v>
          </cell>
          <cell r="F2060" t="str">
            <v>三井住友</v>
          </cell>
          <cell r="G2060" t="str">
            <v>249</v>
          </cell>
        </row>
        <row r="2061">
          <cell r="E2061" t="str">
            <v>0009亀戸</v>
          </cell>
          <cell r="F2061" t="str">
            <v>三井住友</v>
          </cell>
          <cell r="G2061" t="str">
            <v>254</v>
          </cell>
        </row>
        <row r="2062">
          <cell r="E2062" t="str">
            <v>0009下高井戸</v>
          </cell>
          <cell r="F2062" t="str">
            <v>三井住友</v>
          </cell>
          <cell r="G2062" t="str">
            <v>255</v>
          </cell>
        </row>
        <row r="2063">
          <cell r="E2063" t="str">
            <v>0009青山</v>
          </cell>
          <cell r="F2063" t="str">
            <v>三井住友</v>
          </cell>
          <cell r="G2063" t="str">
            <v>258</v>
          </cell>
        </row>
        <row r="2064">
          <cell r="E2064" t="str">
            <v>0009新宿西口</v>
          </cell>
          <cell r="F2064" t="str">
            <v>三井住友</v>
          </cell>
          <cell r="G2064" t="str">
            <v>259</v>
          </cell>
        </row>
        <row r="2065">
          <cell r="E2065" t="str">
            <v>0009高幡不動</v>
          </cell>
          <cell r="F2065" t="str">
            <v>三井住友</v>
          </cell>
          <cell r="G2065" t="str">
            <v>261</v>
          </cell>
        </row>
        <row r="2066">
          <cell r="E2066" t="str">
            <v>0009高島平</v>
          </cell>
          <cell r="F2066" t="str">
            <v>三井住友</v>
          </cell>
          <cell r="G2066" t="str">
            <v>266</v>
          </cell>
        </row>
        <row r="2067">
          <cell r="E2067" t="str">
            <v>0009北野</v>
          </cell>
          <cell r="F2067" t="str">
            <v>三井住友</v>
          </cell>
          <cell r="G2067" t="str">
            <v>268</v>
          </cell>
        </row>
        <row r="2068">
          <cell r="E2068" t="str">
            <v>0009麻布</v>
          </cell>
          <cell r="F2068" t="str">
            <v>三井住友</v>
          </cell>
          <cell r="G2068" t="str">
            <v>270</v>
          </cell>
        </row>
        <row r="2069">
          <cell r="E2069" t="str">
            <v>0009高田馬場</v>
          </cell>
          <cell r="F2069" t="str">
            <v>三井住友</v>
          </cell>
          <cell r="G2069" t="str">
            <v>273</v>
          </cell>
        </row>
        <row r="2070">
          <cell r="E2070" t="str">
            <v>0009西葛西</v>
          </cell>
          <cell r="F2070" t="str">
            <v>三井住友</v>
          </cell>
          <cell r="G2070" t="str">
            <v>276</v>
          </cell>
        </row>
        <row r="2071">
          <cell r="E2071" t="str">
            <v>0009トヨタビル出張所</v>
          </cell>
          <cell r="F2071" t="str">
            <v>三井住友</v>
          </cell>
          <cell r="G2071" t="str">
            <v>278</v>
          </cell>
        </row>
        <row r="2072">
          <cell r="E2072" t="str">
            <v>0009日野</v>
          </cell>
          <cell r="F2072" t="str">
            <v>三井住友</v>
          </cell>
          <cell r="G2072" t="str">
            <v>285</v>
          </cell>
        </row>
        <row r="2073">
          <cell r="E2073" t="str">
            <v>0009光が丘</v>
          </cell>
          <cell r="F2073" t="str">
            <v>三井住友</v>
          </cell>
          <cell r="G2073" t="str">
            <v>288</v>
          </cell>
        </row>
        <row r="2074">
          <cell r="E2074" t="str">
            <v>0009浜松町東芝ビル出張所</v>
          </cell>
          <cell r="F2074" t="str">
            <v>三井住友</v>
          </cell>
          <cell r="G2074" t="str">
            <v>289</v>
          </cell>
        </row>
        <row r="2075">
          <cell r="E2075" t="str">
            <v>0009広尾ガーデンヒルズ出張所</v>
          </cell>
          <cell r="F2075" t="str">
            <v>三井住友</v>
          </cell>
          <cell r="G2075" t="str">
            <v>290</v>
          </cell>
        </row>
        <row r="2076">
          <cell r="E2076" t="str">
            <v>0009武蔵境</v>
          </cell>
          <cell r="F2076" t="str">
            <v>三井住友</v>
          </cell>
          <cell r="G2076" t="str">
            <v>296</v>
          </cell>
        </row>
        <row r="2077">
          <cell r="E2077" t="str">
            <v>0009緑園都市出張所</v>
          </cell>
          <cell r="F2077" t="str">
            <v>三井住友</v>
          </cell>
          <cell r="G2077" t="str">
            <v>298</v>
          </cell>
        </row>
        <row r="2078">
          <cell r="E2078" t="str">
            <v>0009みなとみらい</v>
          </cell>
          <cell r="F2078" t="str">
            <v>三井住友</v>
          </cell>
          <cell r="G2078" t="str">
            <v>300</v>
          </cell>
        </row>
        <row r="2079">
          <cell r="E2079" t="str">
            <v>0009札幌</v>
          </cell>
          <cell r="F2079" t="str">
            <v>三井住友</v>
          </cell>
          <cell r="G2079" t="str">
            <v>301</v>
          </cell>
        </row>
        <row r="2080">
          <cell r="E2080" t="str">
            <v>0009灘</v>
          </cell>
          <cell r="F2080" t="str">
            <v>三井住友</v>
          </cell>
          <cell r="G2080" t="str">
            <v>302</v>
          </cell>
        </row>
        <row r="2081">
          <cell r="E2081" t="str">
            <v>0009甲南</v>
          </cell>
          <cell r="F2081" t="str">
            <v>三井住友</v>
          </cell>
          <cell r="G2081" t="str">
            <v>306</v>
          </cell>
        </row>
        <row r="2082">
          <cell r="E2082" t="str">
            <v>0009住吉</v>
          </cell>
          <cell r="F2082" t="str">
            <v>三井住友</v>
          </cell>
          <cell r="G2082" t="str">
            <v>307</v>
          </cell>
        </row>
        <row r="2083">
          <cell r="E2083" t="str">
            <v>0009御影</v>
          </cell>
          <cell r="F2083" t="str">
            <v>三井住友</v>
          </cell>
          <cell r="G2083" t="str">
            <v>308</v>
          </cell>
        </row>
        <row r="2084">
          <cell r="E2084" t="str">
            <v>0009仙台</v>
          </cell>
          <cell r="F2084" t="str">
            <v>三井住友</v>
          </cell>
          <cell r="G2084" t="str">
            <v>311</v>
          </cell>
        </row>
        <row r="2085">
          <cell r="E2085" t="str">
            <v>0009神戸駅前</v>
          </cell>
          <cell r="F2085" t="str">
            <v>三井住友</v>
          </cell>
          <cell r="G2085" t="str">
            <v>313</v>
          </cell>
        </row>
        <row r="2086">
          <cell r="E2086" t="str">
            <v>0009湊川</v>
          </cell>
          <cell r="F2086" t="str">
            <v>三井住友</v>
          </cell>
          <cell r="G2086" t="str">
            <v>315</v>
          </cell>
        </row>
        <row r="2087">
          <cell r="E2087" t="str">
            <v>0009兵庫</v>
          </cell>
          <cell r="F2087" t="str">
            <v>三井住友</v>
          </cell>
          <cell r="G2087" t="str">
            <v>320</v>
          </cell>
        </row>
        <row r="2088">
          <cell r="E2088" t="str">
            <v>0009横浜中央</v>
          </cell>
          <cell r="F2088" t="str">
            <v>三井住友</v>
          </cell>
          <cell r="G2088" t="str">
            <v>321</v>
          </cell>
        </row>
        <row r="2089">
          <cell r="E2089" t="str">
            <v>0009新横浜</v>
          </cell>
          <cell r="F2089" t="str">
            <v>三井住友</v>
          </cell>
          <cell r="G2089" t="str">
            <v>322</v>
          </cell>
        </row>
        <row r="2090">
          <cell r="E2090" t="str">
            <v>0009船橋</v>
          </cell>
          <cell r="F2090" t="str">
            <v>三井住友</v>
          </cell>
          <cell r="G2090" t="str">
            <v>325</v>
          </cell>
        </row>
        <row r="2091">
          <cell r="E2091" t="str">
            <v>0009綱島</v>
          </cell>
          <cell r="F2091" t="str">
            <v>三井住友</v>
          </cell>
          <cell r="G2091" t="str">
            <v>329</v>
          </cell>
        </row>
        <row r="2092">
          <cell r="E2092" t="str">
            <v>0009金沢文庫</v>
          </cell>
          <cell r="F2092" t="str">
            <v>三井住友</v>
          </cell>
          <cell r="G2092" t="str">
            <v>330</v>
          </cell>
        </row>
        <row r="2093">
          <cell r="E2093" t="str">
            <v>0009静岡</v>
          </cell>
          <cell r="F2093" t="str">
            <v>三井住友</v>
          </cell>
          <cell r="G2093" t="str">
            <v>332</v>
          </cell>
        </row>
        <row r="2094">
          <cell r="E2094" t="str">
            <v>0009たまプラーザ</v>
          </cell>
          <cell r="F2094" t="str">
            <v>三井住友</v>
          </cell>
          <cell r="G2094" t="str">
            <v>334</v>
          </cell>
        </row>
        <row r="2095">
          <cell r="E2095" t="str">
            <v>0009西神中央</v>
          </cell>
          <cell r="F2095" t="str">
            <v>三井住友</v>
          </cell>
          <cell r="G2095" t="str">
            <v>337</v>
          </cell>
        </row>
        <row r="2096">
          <cell r="E2096" t="str">
            <v>0009神戸学園都市</v>
          </cell>
          <cell r="F2096" t="str">
            <v>三井住友</v>
          </cell>
          <cell r="G2096" t="str">
            <v>338</v>
          </cell>
        </row>
        <row r="2097">
          <cell r="E2097" t="str">
            <v>0009六甲アイランド</v>
          </cell>
          <cell r="F2097" t="str">
            <v>三井住友</v>
          </cell>
          <cell r="G2097" t="str">
            <v>339</v>
          </cell>
        </row>
        <row r="2098">
          <cell r="E2098" t="str">
            <v>0009草加</v>
          </cell>
          <cell r="F2098" t="str">
            <v>三井住友</v>
          </cell>
          <cell r="G2098" t="str">
            <v>341</v>
          </cell>
        </row>
        <row r="2099">
          <cell r="E2099" t="str">
            <v>0009越谷</v>
          </cell>
          <cell r="F2099" t="str">
            <v>三井住友</v>
          </cell>
          <cell r="G2099" t="str">
            <v>344</v>
          </cell>
        </row>
        <row r="2100">
          <cell r="E2100" t="str">
            <v>0009所沢</v>
          </cell>
          <cell r="F2100" t="str">
            <v>三井住友</v>
          </cell>
          <cell r="G2100" t="str">
            <v>345</v>
          </cell>
        </row>
        <row r="2101">
          <cell r="E2101" t="str">
            <v>0009藤沢</v>
          </cell>
          <cell r="F2101" t="str">
            <v>三井住友</v>
          </cell>
          <cell r="G2101" t="str">
            <v>346</v>
          </cell>
        </row>
        <row r="2102">
          <cell r="E2102" t="str">
            <v>0009大和</v>
          </cell>
          <cell r="F2102" t="str">
            <v>三井住友</v>
          </cell>
          <cell r="G2102" t="str">
            <v>347</v>
          </cell>
        </row>
        <row r="2103">
          <cell r="E2103" t="str">
            <v>0009鈴蘭台</v>
          </cell>
          <cell r="F2103" t="str">
            <v>三井住友</v>
          </cell>
          <cell r="G2103" t="str">
            <v>348</v>
          </cell>
        </row>
        <row r="2104">
          <cell r="E2104" t="str">
            <v>0009新座志木</v>
          </cell>
          <cell r="F2104" t="str">
            <v>三井住友</v>
          </cell>
          <cell r="G2104" t="str">
            <v>349</v>
          </cell>
        </row>
        <row r="2105">
          <cell r="E2105" t="str">
            <v>0009片瀬山出張所</v>
          </cell>
          <cell r="F2105" t="str">
            <v>三井住友</v>
          </cell>
          <cell r="G2105" t="str">
            <v>351</v>
          </cell>
        </row>
        <row r="2106">
          <cell r="E2106" t="str">
            <v>0009百合ヶ丘出張所</v>
          </cell>
          <cell r="F2106" t="str">
            <v>三井住友</v>
          </cell>
          <cell r="G2106" t="str">
            <v>352</v>
          </cell>
        </row>
        <row r="2107">
          <cell r="E2107" t="str">
            <v>0009武蔵中原</v>
          </cell>
          <cell r="F2107" t="str">
            <v>三井住友</v>
          </cell>
          <cell r="G2107" t="str">
            <v>353</v>
          </cell>
        </row>
        <row r="2108">
          <cell r="E2108" t="str">
            <v>0009志木ニュータウン</v>
          </cell>
          <cell r="F2108" t="str">
            <v>三井住友</v>
          </cell>
          <cell r="G2108" t="str">
            <v>354</v>
          </cell>
        </row>
        <row r="2109">
          <cell r="E2109" t="str">
            <v>0009伊丹</v>
          </cell>
          <cell r="F2109" t="str">
            <v>三井住友</v>
          </cell>
          <cell r="G2109" t="str">
            <v>355</v>
          </cell>
        </row>
        <row r="2110">
          <cell r="E2110" t="str">
            <v>0009川西</v>
          </cell>
          <cell r="F2110" t="str">
            <v>三井住友</v>
          </cell>
          <cell r="G2110" t="str">
            <v>356</v>
          </cell>
        </row>
        <row r="2111">
          <cell r="E2111" t="str">
            <v>0009新百合ヶ丘</v>
          </cell>
          <cell r="F2111" t="str">
            <v>三井住友</v>
          </cell>
          <cell r="G2111" t="str">
            <v>360</v>
          </cell>
        </row>
        <row r="2112">
          <cell r="E2112" t="str">
            <v>0009荻窪</v>
          </cell>
          <cell r="F2112" t="str">
            <v>三井住友</v>
          </cell>
          <cell r="G2112" t="str">
            <v>362</v>
          </cell>
        </row>
        <row r="2113">
          <cell r="E2113" t="str">
            <v>0009金沢</v>
          </cell>
          <cell r="F2113" t="str">
            <v>三井住友</v>
          </cell>
          <cell r="G2113" t="str">
            <v>366</v>
          </cell>
        </row>
        <row r="2114">
          <cell r="E2114" t="str">
            <v>0009板宿</v>
          </cell>
          <cell r="F2114" t="str">
            <v>三井住友</v>
          </cell>
          <cell r="G2114" t="str">
            <v>368</v>
          </cell>
        </row>
        <row r="2115">
          <cell r="E2115" t="str">
            <v>0009須磨</v>
          </cell>
          <cell r="F2115" t="str">
            <v>三井住友</v>
          </cell>
          <cell r="G2115" t="str">
            <v>369</v>
          </cell>
        </row>
        <row r="2116">
          <cell r="E2116" t="str">
            <v>0009西宮</v>
          </cell>
          <cell r="F2116" t="str">
            <v>三井住友</v>
          </cell>
          <cell r="G2116" t="str">
            <v>370</v>
          </cell>
        </row>
        <row r="2117">
          <cell r="E2117" t="str">
            <v>0009垂水</v>
          </cell>
          <cell r="F2117" t="str">
            <v>三井住友</v>
          </cell>
          <cell r="G2117" t="str">
            <v>371</v>
          </cell>
        </row>
        <row r="2118">
          <cell r="E2118" t="str">
            <v>0009甲子園口</v>
          </cell>
          <cell r="F2118" t="str">
            <v>三井住友</v>
          </cell>
          <cell r="G2118" t="str">
            <v>372</v>
          </cell>
        </row>
        <row r="2119">
          <cell r="E2119" t="str">
            <v>0009夙川</v>
          </cell>
          <cell r="F2119" t="str">
            <v>三井住友</v>
          </cell>
          <cell r="G2119" t="str">
            <v>374</v>
          </cell>
        </row>
        <row r="2120">
          <cell r="E2120" t="str">
            <v>0009西宮北口</v>
          </cell>
          <cell r="F2120" t="str">
            <v>三井住友</v>
          </cell>
          <cell r="G2120" t="str">
            <v>375</v>
          </cell>
        </row>
        <row r="2121">
          <cell r="E2121" t="str">
            <v>0009甲東</v>
          </cell>
          <cell r="F2121" t="str">
            <v>三井住友</v>
          </cell>
          <cell r="G2121" t="str">
            <v>376</v>
          </cell>
        </row>
        <row r="2122">
          <cell r="E2122" t="str">
            <v>0009宝塚</v>
          </cell>
          <cell r="F2122" t="str">
            <v>三井住友</v>
          </cell>
          <cell r="G2122" t="str">
            <v>377</v>
          </cell>
        </row>
        <row r="2123">
          <cell r="E2123" t="str">
            <v>0009逆瀬川</v>
          </cell>
          <cell r="F2123" t="str">
            <v>三井住友</v>
          </cell>
          <cell r="G2123" t="str">
            <v>378</v>
          </cell>
        </row>
        <row r="2124">
          <cell r="E2124" t="str">
            <v>0009芦屋</v>
          </cell>
          <cell r="F2124" t="str">
            <v>三井住友</v>
          </cell>
          <cell r="G2124" t="str">
            <v>379</v>
          </cell>
        </row>
        <row r="2125">
          <cell r="E2125" t="str">
            <v>0009芦屋駅前</v>
          </cell>
          <cell r="F2125" t="str">
            <v>三井住友</v>
          </cell>
          <cell r="G2125" t="str">
            <v>380</v>
          </cell>
        </row>
        <row r="2126">
          <cell r="E2126" t="str">
            <v>0009港北ニュータウン</v>
          </cell>
          <cell r="F2126" t="str">
            <v>三井住友</v>
          </cell>
          <cell r="G2126" t="str">
            <v>382</v>
          </cell>
        </row>
        <row r="2127">
          <cell r="E2127" t="str">
            <v>0009北鈴蘭台</v>
          </cell>
          <cell r="F2127" t="str">
            <v>三井住友</v>
          </cell>
          <cell r="G2127" t="str">
            <v>387</v>
          </cell>
        </row>
        <row r="2128">
          <cell r="E2128" t="str">
            <v>0009エーティーエム統括</v>
          </cell>
          <cell r="F2128" t="str">
            <v>三井住友</v>
          </cell>
          <cell r="G2128" t="str">
            <v>390</v>
          </cell>
        </row>
        <row r="2129">
          <cell r="E2129" t="str">
            <v>0009三田</v>
          </cell>
          <cell r="F2129" t="str">
            <v>三井住友</v>
          </cell>
          <cell r="G2129" t="str">
            <v>391</v>
          </cell>
        </row>
        <row r="2130">
          <cell r="E2130" t="str">
            <v>0009篠山</v>
          </cell>
          <cell r="F2130" t="str">
            <v>三井住友</v>
          </cell>
          <cell r="G2130" t="str">
            <v>392</v>
          </cell>
        </row>
        <row r="2131">
          <cell r="E2131" t="str">
            <v>0009フラワータウン出張所</v>
          </cell>
          <cell r="F2131" t="str">
            <v>三井住友</v>
          </cell>
          <cell r="G2131" t="str">
            <v>394</v>
          </cell>
        </row>
        <row r="2132">
          <cell r="E2132" t="str">
            <v>0009ウッディタウン出張所</v>
          </cell>
          <cell r="F2132" t="str">
            <v>三井住友</v>
          </cell>
          <cell r="G2132" t="str">
            <v>395</v>
          </cell>
        </row>
        <row r="2133">
          <cell r="E2133" t="str">
            <v>0009藤原台</v>
          </cell>
          <cell r="F2133" t="str">
            <v>三井住友</v>
          </cell>
          <cell r="G2133" t="str">
            <v>396</v>
          </cell>
        </row>
        <row r="2134">
          <cell r="E2134" t="str">
            <v>0009長田</v>
          </cell>
          <cell r="F2134" t="str">
            <v>三井住友</v>
          </cell>
          <cell r="G2134" t="str">
            <v>400</v>
          </cell>
        </row>
        <row r="2135">
          <cell r="E2135" t="str">
            <v>0009名古屋駅前</v>
          </cell>
          <cell r="F2135" t="str">
            <v>三井住友</v>
          </cell>
          <cell r="G2135" t="str">
            <v>402</v>
          </cell>
        </row>
        <row r="2136">
          <cell r="E2136" t="str">
            <v>0009豊橋</v>
          </cell>
          <cell r="F2136" t="str">
            <v>三井住友</v>
          </cell>
          <cell r="G2136" t="str">
            <v>404</v>
          </cell>
        </row>
        <row r="2137">
          <cell r="E2137" t="str">
            <v>0009岐阜</v>
          </cell>
          <cell r="F2137" t="str">
            <v>三井住友</v>
          </cell>
          <cell r="G2137" t="str">
            <v>407</v>
          </cell>
        </row>
        <row r="2138">
          <cell r="E2138" t="str">
            <v>0009名古屋栄</v>
          </cell>
          <cell r="F2138" t="str">
            <v>三井住友</v>
          </cell>
          <cell r="G2138" t="str">
            <v>408</v>
          </cell>
        </row>
        <row r="2139">
          <cell r="E2139" t="str">
            <v>0009三宮</v>
          </cell>
          <cell r="F2139" t="str">
            <v>三井住友</v>
          </cell>
          <cell r="G2139" t="str">
            <v>410</v>
          </cell>
        </row>
        <row r="2140">
          <cell r="E2140" t="str">
            <v>0009洲本</v>
          </cell>
          <cell r="F2140" t="str">
            <v>三井住友</v>
          </cell>
          <cell r="G2140" t="str">
            <v>411</v>
          </cell>
        </row>
        <row r="2141">
          <cell r="E2141" t="str">
            <v>0009尼崎</v>
          </cell>
          <cell r="F2141" t="str">
            <v>三井住友</v>
          </cell>
          <cell r="G2141" t="str">
            <v>419</v>
          </cell>
        </row>
        <row r="2142">
          <cell r="E2142" t="str">
            <v>0009塚口</v>
          </cell>
          <cell r="F2142" t="str">
            <v>三井住友</v>
          </cell>
          <cell r="G2142" t="str">
            <v>420</v>
          </cell>
        </row>
        <row r="2143">
          <cell r="E2143" t="str">
            <v>0009六甲</v>
          </cell>
          <cell r="F2143" t="str">
            <v>三井住友</v>
          </cell>
          <cell r="G2143" t="str">
            <v>421</v>
          </cell>
        </row>
        <row r="2144">
          <cell r="E2144" t="str">
            <v>0009園田</v>
          </cell>
          <cell r="F2144" t="str">
            <v>三井住友</v>
          </cell>
          <cell r="G2144" t="str">
            <v>422</v>
          </cell>
        </row>
        <row r="2145">
          <cell r="E2145" t="str">
            <v>0009尼崎市役所出張所</v>
          </cell>
          <cell r="F2145" t="str">
            <v>三井住友</v>
          </cell>
          <cell r="G2145" t="str">
            <v>423</v>
          </cell>
        </row>
        <row r="2146">
          <cell r="E2146" t="str">
            <v>0009武庫之荘</v>
          </cell>
          <cell r="F2146" t="str">
            <v>三井住友</v>
          </cell>
          <cell r="G2146" t="str">
            <v>424</v>
          </cell>
        </row>
        <row r="2147">
          <cell r="E2147" t="str">
            <v>0009明石</v>
          </cell>
          <cell r="F2147" t="str">
            <v>三井住友</v>
          </cell>
          <cell r="G2147" t="str">
            <v>425</v>
          </cell>
        </row>
        <row r="2148">
          <cell r="E2148" t="str">
            <v>0009大久保</v>
          </cell>
          <cell r="F2148" t="str">
            <v>三井住友</v>
          </cell>
          <cell r="G2148" t="str">
            <v>426</v>
          </cell>
        </row>
        <row r="2149">
          <cell r="E2149" t="str">
            <v>0009兵庫県庁出張所</v>
          </cell>
          <cell r="F2149" t="str">
            <v>三井住友</v>
          </cell>
          <cell r="G2149" t="str">
            <v>428</v>
          </cell>
        </row>
        <row r="2150">
          <cell r="E2150" t="str">
            <v>0009加古川</v>
          </cell>
          <cell r="F2150" t="str">
            <v>三井住友</v>
          </cell>
          <cell r="G2150" t="str">
            <v>431</v>
          </cell>
        </row>
        <row r="2151">
          <cell r="E2151" t="str">
            <v>0009東加古川</v>
          </cell>
          <cell r="F2151" t="str">
            <v>三井住友</v>
          </cell>
          <cell r="G2151" t="str">
            <v>432</v>
          </cell>
        </row>
        <row r="2152">
          <cell r="E2152" t="str">
            <v>0009別府</v>
          </cell>
          <cell r="F2152" t="str">
            <v>三井住友</v>
          </cell>
          <cell r="G2152" t="str">
            <v>433</v>
          </cell>
        </row>
        <row r="2153">
          <cell r="E2153" t="str">
            <v>0009高砂</v>
          </cell>
          <cell r="F2153" t="str">
            <v>三井住友</v>
          </cell>
          <cell r="G2153" t="str">
            <v>435</v>
          </cell>
        </row>
        <row r="2154">
          <cell r="E2154" t="str">
            <v>0009曽根出張所</v>
          </cell>
          <cell r="F2154" t="str">
            <v>三井住友</v>
          </cell>
          <cell r="G2154" t="str">
            <v>436</v>
          </cell>
        </row>
        <row r="2155">
          <cell r="E2155" t="str">
            <v>0009三木</v>
          </cell>
          <cell r="F2155" t="str">
            <v>三井住友</v>
          </cell>
          <cell r="G2155" t="str">
            <v>438</v>
          </cell>
        </row>
        <row r="2156">
          <cell r="E2156" t="str">
            <v>0009西脇</v>
          </cell>
          <cell r="F2156" t="str">
            <v>三井住友</v>
          </cell>
          <cell r="G2156" t="str">
            <v>441</v>
          </cell>
        </row>
        <row r="2157">
          <cell r="E2157" t="str">
            <v>0009緑が丘</v>
          </cell>
          <cell r="F2157" t="str">
            <v>三井住友</v>
          </cell>
          <cell r="G2157" t="str">
            <v>442</v>
          </cell>
        </row>
        <row r="2158">
          <cell r="E2158" t="str">
            <v>0009大阪西</v>
          </cell>
          <cell r="F2158" t="str">
            <v>三井住友</v>
          </cell>
          <cell r="G2158" t="str">
            <v>443</v>
          </cell>
        </row>
        <row r="2159">
          <cell r="E2159" t="str">
            <v>0009北条</v>
          </cell>
          <cell r="F2159" t="str">
            <v>三井住友</v>
          </cell>
          <cell r="G2159" t="str">
            <v>444</v>
          </cell>
        </row>
        <row r="2160">
          <cell r="E2160" t="str">
            <v>0009天下茶屋</v>
          </cell>
          <cell r="F2160" t="str">
            <v>三井住友</v>
          </cell>
          <cell r="G2160" t="str">
            <v>448</v>
          </cell>
        </row>
        <row r="2161">
          <cell r="E2161" t="str">
            <v>0009阿倍野</v>
          </cell>
          <cell r="F2161" t="str">
            <v>三井住友</v>
          </cell>
          <cell r="G2161" t="str">
            <v>449</v>
          </cell>
        </row>
        <row r="2162">
          <cell r="E2162" t="str">
            <v>0009西田辺</v>
          </cell>
          <cell r="F2162" t="str">
            <v>三井住友</v>
          </cell>
          <cell r="G2162" t="str">
            <v>450</v>
          </cell>
        </row>
        <row r="2163">
          <cell r="E2163" t="str">
            <v>0009姫路</v>
          </cell>
          <cell r="F2163" t="str">
            <v>三井住友</v>
          </cell>
          <cell r="G2163" t="str">
            <v>451</v>
          </cell>
        </row>
        <row r="2164">
          <cell r="E2164" t="str">
            <v>0009飾磨</v>
          </cell>
          <cell r="F2164" t="str">
            <v>三井住友</v>
          </cell>
          <cell r="G2164" t="str">
            <v>455</v>
          </cell>
        </row>
        <row r="2165">
          <cell r="E2165" t="str">
            <v>0009姫路南</v>
          </cell>
          <cell r="F2165" t="str">
            <v>三井住友</v>
          </cell>
          <cell r="G2165" t="str">
            <v>456</v>
          </cell>
        </row>
        <row r="2166">
          <cell r="E2166" t="str">
            <v>0009広畑</v>
          </cell>
          <cell r="F2166" t="str">
            <v>三井住友</v>
          </cell>
          <cell r="G2166" t="str">
            <v>457</v>
          </cell>
        </row>
        <row r="2167">
          <cell r="E2167" t="str">
            <v>0009網干</v>
          </cell>
          <cell r="F2167" t="str">
            <v>三井住友</v>
          </cell>
          <cell r="G2167" t="str">
            <v>458</v>
          </cell>
        </row>
        <row r="2168">
          <cell r="E2168" t="str">
            <v>0009姫路市役所出張所</v>
          </cell>
          <cell r="F2168" t="str">
            <v>三井住友</v>
          </cell>
          <cell r="G2168" t="str">
            <v>461</v>
          </cell>
        </row>
        <row r="2169">
          <cell r="E2169" t="str">
            <v>0009龍野</v>
          </cell>
          <cell r="F2169" t="str">
            <v>三井住友</v>
          </cell>
          <cell r="G2169" t="str">
            <v>463</v>
          </cell>
        </row>
        <row r="2170">
          <cell r="E2170" t="str">
            <v>0009豊岡</v>
          </cell>
          <cell r="F2170" t="str">
            <v>三井住友</v>
          </cell>
          <cell r="G2170" t="str">
            <v>470</v>
          </cell>
        </row>
        <row r="2171">
          <cell r="E2171" t="str">
            <v>0009甲府</v>
          </cell>
          <cell r="F2171" t="str">
            <v>三井住友</v>
          </cell>
          <cell r="G2171" t="str">
            <v>473</v>
          </cell>
        </row>
        <row r="2172">
          <cell r="E2172" t="str">
            <v>0009浜松</v>
          </cell>
          <cell r="F2172" t="str">
            <v>三井住友</v>
          </cell>
          <cell r="G2172" t="str">
            <v>477</v>
          </cell>
        </row>
        <row r="2173">
          <cell r="E2173" t="str">
            <v>0009名古屋</v>
          </cell>
          <cell r="F2173" t="str">
            <v>三井住友</v>
          </cell>
          <cell r="G2173" t="str">
            <v>481</v>
          </cell>
        </row>
        <row r="2174">
          <cell r="E2174" t="str">
            <v>0009上前津</v>
          </cell>
          <cell r="F2174" t="str">
            <v>三井住友</v>
          </cell>
          <cell r="G2174" t="str">
            <v>482</v>
          </cell>
        </row>
        <row r="2175">
          <cell r="E2175" t="str">
            <v>0009本山</v>
          </cell>
          <cell r="F2175" t="str">
            <v>三井住友</v>
          </cell>
          <cell r="G2175" t="str">
            <v>484</v>
          </cell>
        </row>
        <row r="2176">
          <cell r="E2176" t="str">
            <v>0009刈谷</v>
          </cell>
          <cell r="F2176" t="str">
            <v>三井住友</v>
          </cell>
          <cell r="G2176" t="str">
            <v>486</v>
          </cell>
        </row>
        <row r="2177">
          <cell r="E2177" t="str">
            <v>0009豊田</v>
          </cell>
          <cell r="F2177" t="str">
            <v>三井住友</v>
          </cell>
          <cell r="G2177" t="str">
            <v>487</v>
          </cell>
        </row>
        <row r="2178">
          <cell r="E2178" t="str">
            <v>0009円町</v>
          </cell>
          <cell r="F2178" t="str">
            <v>三井住友</v>
          </cell>
          <cell r="G2178" t="str">
            <v>491</v>
          </cell>
        </row>
        <row r="2179">
          <cell r="E2179" t="str">
            <v>0009京都</v>
          </cell>
          <cell r="F2179" t="str">
            <v>三井住友</v>
          </cell>
          <cell r="G2179" t="str">
            <v>496</v>
          </cell>
        </row>
        <row r="2180">
          <cell r="E2180" t="str">
            <v>0009松戸</v>
          </cell>
          <cell r="F2180" t="str">
            <v>三井住友</v>
          </cell>
          <cell r="G2180" t="str">
            <v>497</v>
          </cell>
        </row>
        <row r="2181">
          <cell r="E2181" t="str">
            <v>0009柏</v>
          </cell>
          <cell r="F2181" t="str">
            <v>三井住友</v>
          </cell>
          <cell r="G2181" t="str">
            <v>498</v>
          </cell>
        </row>
        <row r="2182">
          <cell r="E2182" t="str">
            <v>0009神戸営業部</v>
          </cell>
          <cell r="F2182" t="str">
            <v>三井住友</v>
          </cell>
          <cell r="G2182" t="str">
            <v>500</v>
          </cell>
        </row>
        <row r="2183">
          <cell r="E2183" t="str">
            <v>0009富山</v>
          </cell>
          <cell r="F2183" t="str">
            <v>三井住友</v>
          </cell>
          <cell r="G2183" t="str">
            <v>501</v>
          </cell>
        </row>
        <row r="2184">
          <cell r="E2184" t="str">
            <v>0009福井</v>
          </cell>
          <cell r="F2184" t="str">
            <v>三井住友</v>
          </cell>
          <cell r="G2184" t="str">
            <v>502</v>
          </cell>
        </row>
        <row r="2185">
          <cell r="E2185" t="str">
            <v>0009八千代</v>
          </cell>
          <cell r="F2185" t="str">
            <v>三井住友</v>
          </cell>
          <cell r="G2185" t="str">
            <v>505</v>
          </cell>
        </row>
        <row r="2186">
          <cell r="E2186" t="str">
            <v>0009新大阪</v>
          </cell>
          <cell r="F2186" t="str">
            <v>三井住友</v>
          </cell>
          <cell r="G2186" t="str">
            <v>506</v>
          </cell>
        </row>
        <row r="2187">
          <cell r="E2187" t="str">
            <v>0009川越</v>
          </cell>
          <cell r="F2187" t="str">
            <v>三井住友</v>
          </cell>
          <cell r="G2187" t="str">
            <v>507</v>
          </cell>
        </row>
        <row r="2188">
          <cell r="E2188" t="str">
            <v>0009鹿児島</v>
          </cell>
          <cell r="F2188" t="str">
            <v>三井住友</v>
          </cell>
          <cell r="G2188" t="str">
            <v>508</v>
          </cell>
        </row>
        <row r="2189">
          <cell r="E2189" t="str">
            <v>0009四条</v>
          </cell>
          <cell r="F2189" t="str">
            <v>三井住友</v>
          </cell>
          <cell r="G2189" t="str">
            <v>512</v>
          </cell>
        </row>
        <row r="2190">
          <cell r="E2190" t="str">
            <v>0009伏見</v>
          </cell>
          <cell r="F2190" t="str">
            <v>三井住友</v>
          </cell>
          <cell r="G2190" t="str">
            <v>513</v>
          </cell>
        </row>
        <row r="2191">
          <cell r="E2191" t="str">
            <v>0009大宮</v>
          </cell>
          <cell r="F2191" t="str">
            <v>三井住友</v>
          </cell>
          <cell r="G2191" t="str">
            <v>514</v>
          </cell>
        </row>
        <row r="2192">
          <cell r="E2192" t="str">
            <v>0009小手指</v>
          </cell>
          <cell r="F2192" t="str">
            <v>三井住友</v>
          </cell>
          <cell r="G2192" t="str">
            <v>516</v>
          </cell>
        </row>
        <row r="2193">
          <cell r="E2193" t="str">
            <v>0009御堂筋</v>
          </cell>
          <cell r="F2193" t="str">
            <v>三井住友</v>
          </cell>
          <cell r="G2193" t="str">
            <v>517</v>
          </cell>
        </row>
        <row r="2194">
          <cell r="E2194" t="str">
            <v>0009堂島</v>
          </cell>
          <cell r="F2194" t="str">
            <v>三井住友</v>
          </cell>
          <cell r="G2194" t="str">
            <v>518</v>
          </cell>
        </row>
        <row r="2195">
          <cell r="E2195" t="str">
            <v>0009岡本</v>
          </cell>
          <cell r="F2195" t="str">
            <v>三井住友</v>
          </cell>
          <cell r="G2195" t="str">
            <v>526</v>
          </cell>
        </row>
        <row r="2196">
          <cell r="E2196" t="str">
            <v>0009高槻駅前</v>
          </cell>
          <cell r="F2196" t="str">
            <v>三井住友</v>
          </cell>
          <cell r="G2196" t="str">
            <v>527</v>
          </cell>
        </row>
        <row r="2197">
          <cell r="E2197" t="str">
            <v>0009杭瀬</v>
          </cell>
          <cell r="F2197" t="str">
            <v>三井住友</v>
          </cell>
          <cell r="G2197" t="str">
            <v>533</v>
          </cell>
        </row>
        <row r="2198">
          <cell r="E2198" t="str">
            <v>0009立花</v>
          </cell>
          <cell r="F2198" t="str">
            <v>三井住友</v>
          </cell>
          <cell r="G2198" t="str">
            <v>536</v>
          </cell>
        </row>
        <row r="2199">
          <cell r="E2199" t="str">
            <v>0009奈良</v>
          </cell>
          <cell r="F2199" t="str">
            <v>三井住友</v>
          </cell>
          <cell r="G2199" t="str">
            <v>541</v>
          </cell>
        </row>
        <row r="2200">
          <cell r="E2200" t="str">
            <v>0009和歌山</v>
          </cell>
          <cell r="F2200" t="str">
            <v>三井住友</v>
          </cell>
          <cell r="G2200" t="str">
            <v>542</v>
          </cell>
        </row>
        <row r="2201">
          <cell r="E2201" t="str">
            <v>0009平城</v>
          </cell>
          <cell r="F2201" t="str">
            <v>三井住友</v>
          </cell>
          <cell r="G2201" t="str">
            <v>543</v>
          </cell>
        </row>
        <row r="2202">
          <cell r="E2202" t="str">
            <v>0009大和郡山</v>
          </cell>
          <cell r="F2202" t="str">
            <v>三井住友</v>
          </cell>
          <cell r="G2202" t="str">
            <v>544</v>
          </cell>
        </row>
        <row r="2203">
          <cell r="E2203" t="str">
            <v>0009学園前</v>
          </cell>
          <cell r="F2203" t="str">
            <v>三井住友</v>
          </cell>
          <cell r="G2203" t="str">
            <v>546</v>
          </cell>
        </row>
        <row r="2204">
          <cell r="E2204" t="str">
            <v>0009横浜駅前</v>
          </cell>
          <cell r="F2204" t="str">
            <v>三井住友</v>
          </cell>
          <cell r="G2204" t="str">
            <v>547</v>
          </cell>
        </row>
        <row r="2205">
          <cell r="E2205" t="str">
            <v>0009成田</v>
          </cell>
          <cell r="F2205" t="str">
            <v>三井住友</v>
          </cell>
          <cell r="G2205" t="str">
            <v>548</v>
          </cell>
        </row>
        <row r="2206">
          <cell r="E2206" t="str">
            <v>0009浦安</v>
          </cell>
          <cell r="F2206" t="str">
            <v>三井住友</v>
          </cell>
          <cell r="G2206" t="str">
            <v>549</v>
          </cell>
        </row>
        <row r="2207">
          <cell r="E2207" t="str">
            <v>0009板橋</v>
          </cell>
          <cell r="F2207" t="str">
            <v>三井住友</v>
          </cell>
          <cell r="G2207" t="str">
            <v>551</v>
          </cell>
        </row>
        <row r="2208">
          <cell r="E2208" t="str">
            <v>0009千里中央</v>
          </cell>
          <cell r="F2208" t="str">
            <v>三井住友</v>
          </cell>
          <cell r="G2208" t="str">
            <v>556</v>
          </cell>
        </row>
        <row r="2209">
          <cell r="E2209" t="str">
            <v>0009中もず</v>
          </cell>
          <cell r="F2209" t="str">
            <v>三井住友</v>
          </cell>
          <cell r="G2209" t="str">
            <v>558</v>
          </cell>
        </row>
        <row r="2210">
          <cell r="E2210" t="str">
            <v>0009茨木西</v>
          </cell>
          <cell r="F2210" t="str">
            <v>三井住友</v>
          </cell>
          <cell r="G2210" t="str">
            <v>559</v>
          </cell>
        </row>
        <row r="2211">
          <cell r="E2211" t="str">
            <v>0009コスモタワー出張所</v>
          </cell>
          <cell r="F2211" t="str">
            <v>三井住友</v>
          </cell>
          <cell r="G2211" t="str">
            <v>560</v>
          </cell>
        </row>
        <row r="2212">
          <cell r="E2212" t="str">
            <v>0009山本</v>
          </cell>
          <cell r="F2212" t="str">
            <v>三井住友</v>
          </cell>
          <cell r="G2212" t="str">
            <v>563</v>
          </cell>
        </row>
        <row r="2213">
          <cell r="E2213" t="str">
            <v>0009ひばりヶ丘</v>
          </cell>
          <cell r="F2213" t="str">
            <v>三井住友</v>
          </cell>
          <cell r="G2213" t="str">
            <v>564</v>
          </cell>
        </row>
        <row r="2214">
          <cell r="E2214" t="str">
            <v>0009平塚</v>
          </cell>
          <cell r="F2214" t="str">
            <v>三井住友</v>
          </cell>
          <cell r="G2214" t="str">
            <v>565</v>
          </cell>
        </row>
        <row r="2215">
          <cell r="E2215" t="str">
            <v>0009上大岡</v>
          </cell>
          <cell r="F2215" t="str">
            <v>三井住友</v>
          </cell>
          <cell r="G2215" t="str">
            <v>566</v>
          </cell>
        </row>
        <row r="2216">
          <cell r="E2216" t="str">
            <v>0009金沢八景</v>
          </cell>
          <cell r="F2216" t="str">
            <v>三井住友</v>
          </cell>
          <cell r="G2216" t="str">
            <v>567</v>
          </cell>
        </row>
        <row r="2217">
          <cell r="E2217" t="str">
            <v>0009二俣川</v>
          </cell>
          <cell r="F2217" t="str">
            <v>三井住友</v>
          </cell>
          <cell r="G2217" t="str">
            <v>568</v>
          </cell>
        </row>
        <row r="2218">
          <cell r="E2218" t="str">
            <v>0009鶴見</v>
          </cell>
          <cell r="F2218" t="str">
            <v>三井住友</v>
          </cell>
          <cell r="G2218" t="str">
            <v>572</v>
          </cell>
        </row>
        <row r="2219">
          <cell r="E2219" t="str">
            <v>0009あざみ野</v>
          </cell>
          <cell r="F2219" t="str">
            <v>三井住友</v>
          </cell>
          <cell r="G2219" t="str">
            <v>573</v>
          </cell>
        </row>
        <row r="2220">
          <cell r="E2220" t="str">
            <v>0009東神奈川</v>
          </cell>
          <cell r="F2220" t="str">
            <v>三井住友</v>
          </cell>
          <cell r="G2220" t="str">
            <v>578</v>
          </cell>
        </row>
        <row r="2221">
          <cell r="E2221" t="str">
            <v>0009青葉台</v>
          </cell>
          <cell r="F2221" t="str">
            <v>三井住友</v>
          </cell>
          <cell r="G2221" t="str">
            <v>579</v>
          </cell>
        </row>
        <row r="2222">
          <cell r="E2222" t="str">
            <v>0009甲子園</v>
          </cell>
          <cell r="F2222" t="str">
            <v>三井住友</v>
          </cell>
          <cell r="G2222" t="str">
            <v>582</v>
          </cell>
        </row>
        <row r="2223">
          <cell r="E2223" t="str">
            <v>0009わらび</v>
          </cell>
          <cell r="F2223" t="str">
            <v>三井住友</v>
          </cell>
          <cell r="G2223" t="str">
            <v>586</v>
          </cell>
        </row>
        <row r="2224">
          <cell r="E2224" t="str">
            <v>0009横浜</v>
          </cell>
          <cell r="F2224" t="str">
            <v>三井住友</v>
          </cell>
          <cell r="G2224" t="str">
            <v>588</v>
          </cell>
        </row>
        <row r="2225">
          <cell r="E2225" t="str">
            <v>0009東京ディズニーランド出張所</v>
          </cell>
          <cell r="F2225" t="str">
            <v>三井住友</v>
          </cell>
          <cell r="G2225" t="str">
            <v>593</v>
          </cell>
        </row>
        <row r="2226">
          <cell r="E2226" t="str">
            <v>0009厚木</v>
          </cell>
          <cell r="F2226" t="str">
            <v>三井住友</v>
          </cell>
          <cell r="G2226" t="str">
            <v>595</v>
          </cell>
        </row>
        <row r="2227">
          <cell r="E2227" t="str">
            <v>0009溝ノ口</v>
          </cell>
          <cell r="F2227" t="str">
            <v>三井住友</v>
          </cell>
          <cell r="G2227" t="str">
            <v>596</v>
          </cell>
        </row>
        <row r="2228">
          <cell r="E2228" t="str">
            <v>0009経堂</v>
          </cell>
          <cell r="F2228" t="str">
            <v>三井住友</v>
          </cell>
          <cell r="G2228" t="str">
            <v>597</v>
          </cell>
        </row>
        <row r="2229">
          <cell r="E2229" t="str">
            <v>0009神戸市役所出張所</v>
          </cell>
          <cell r="F2229" t="str">
            <v>三井住友</v>
          </cell>
          <cell r="G2229" t="str">
            <v>598</v>
          </cell>
        </row>
        <row r="2230">
          <cell r="E2230" t="str">
            <v>0009尾道</v>
          </cell>
          <cell r="F2230" t="str">
            <v>三井住友</v>
          </cell>
          <cell r="G2230" t="str">
            <v>602</v>
          </cell>
        </row>
        <row r="2231">
          <cell r="E2231" t="str">
            <v>0009新居浜</v>
          </cell>
          <cell r="F2231" t="str">
            <v>三井住友</v>
          </cell>
          <cell r="G2231" t="str">
            <v>603</v>
          </cell>
        </row>
        <row r="2232">
          <cell r="E2232" t="str">
            <v>0009広島</v>
          </cell>
          <cell r="F2232" t="str">
            <v>三井住友</v>
          </cell>
          <cell r="G2232" t="str">
            <v>605</v>
          </cell>
        </row>
        <row r="2233">
          <cell r="E2233" t="str">
            <v>0009ＡＴＭサービス東日本第一</v>
          </cell>
          <cell r="F2233" t="str">
            <v>三井住友</v>
          </cell>
          <cell r="G2233" t="str">
            <v>607</v>
          </cell>
        </row>
        <row r="2234">
          <cell r="E2234" t="str">
            <v>0009大泉</v>
          </cell>
          <cell r="F2234" t="str">
            <v>三井住友</v>
          </cell>
          <cell r="G2234" t="str">
            <v>608</v>
          </cell>
        </row>
        <row r="2235">
          <cell r="E2235" t="str">
            <v>0009浅草橋</v>
          </cell>
          <cell r="F2235" t="str">
            <v>三井住友</v>
          </cell>
          <cell r="G2235" t="str">
            <v>614</v>
          </cell>
        </row>
        <row r="2236">
          <cell r="E2236" t="str">
            <v>0009錦糸町</v>
          </cell>
          <cell r="F2236" t="str">
            <v>三井住友</v>
          </cell>
          <cell r="G2236" t="str">
            <v>615</v>
          </cell>
        </row>
        <row r="2237">
          <cell r="E2237" t="str">
            <v>0009六本木</v>
          </cell>
          <cell r="F2237" t="str">
            <v>三井住友</v>
          </cell>
          <cell r="G2237" t="str">
            <v>619</v>
          </cell>
        </row>
        <row r="2238">
          <cell r="E2238" t="str">
            <v>0009三田通</v>
          </cell>
          <cell r="F2238" t="str">
            <v>三井住友</v>
          </cell>
          <cell r="G2238" t="str">
            <v>623</v>
          </cell>
        </row>
        <row r="2239">
          <cell r="E2239" t="str">
            <v>0009ＡＴＭサービス東日本第二</v>
          </cell>
          <cell r="F2239" t="str">
            <v>三井住友</v>
          </cell>
          <cell r="G2239" t="str">
            <v>624</v>
          </cell>
        </row>
        <row r="2240">
          <cell r="E2240" t="str">
            <v>0009築地</v>
          </cell>
          <cell r="F2240" t="str">
            <v>三井住友</v>
          </cell>
          <cell r="G2240" t="str">
            <v>625</v>
          </cell>
        </row>
        <row r="2241">
          <cell r="E2241" t="str">
            <v>0009下井草</v>
          </cell>
          <cell r="F2241" t="str">
            <v>三井住友</v>
          </cell>
          <cell r="G2241" t="str">
            <v>626</v>
          </cell>
        </row>
        <row r="2242">
          <cell r="E2242" t="str">
            <v>0009花小金井</v>
          </cell>
          <cell r="F2242" t="str">
            <v>三井住友</v>
          </cell>
          <cell r="G2242" t="str">
            <v>627</v>
          </cell>
        </row>
        <row r="2243">
          <cell r="E2243" t="str">
            <v>0009府中</v>
          </cell>
          <cell r="F2243" t="str">
            <v>三井住友</v>
          </cell>
          <cell r="G2243" t="str">
            <v>628</v>
          </cell>
        </row>
        <row r="2244">
          <cell r="E2244" t="str">
            <v>0009ＡＴＭサービス東日本第三</v>
          </cell>
          <cell r="F2244" t="str">
            <v>三井住友</v>
          </cell>
          <cell r="G2244" t="str">
            <v>629</v>
          </cell>
        </row>
        <row r="2245">
          <cell r="E2245" t="str">
            <v>0009日比谷</v>
          </cell>
          <cell r="F2245" t="str">
            <v>三井住友</v>
          </cell>
          <cell r="G2245" t="str">
            <v>632</v>
          </cell>
        </row>
        <row r="2246">
          <cell r="E2246" t="str">
            <v>0009雪ヶ谷</v>
          </cell>
          <cell r="F2246" t="str">
            <v>三井住友</v>
          </cell>
          <cell r="G2246" t="str">
            <v>633</v>
          </cell>
        </row>
        <row r="2247">
          <cell r="E2247" t="str">
            <v>0009京橋</v>
          </cell>
          <cell r="F2247" t="str">
            <v>三井住友</v>
          </cell>
          <cell r="G2247" t="str">
            <v>637</v>
          </cell>
        </row>
        <row r="2248">
          <cell r="E2248" t="str">
            <v>0009永福町</v>
          </cell>
          <cell r="F2248" t="str">
            <v>三井住友</v>
          </cell>
          <cell r="G2248" t="str">
            <v>638</v>
          </cell>
        </row>
        <row r="2249">
          <cell r="E2249" t="str">
            <v>0009霞が関</v>
          </cell>
          <cell r="F2249" t="str">
            <v>三井住友</v>
          </cell>
          <cell r="G2249" t="str">
            <v>639</v>
          </cell>
        </row>
        <row r="2250">
          <cell r="E2250" t="str">
            <v>0009小岩</v>
          </cell>
          <cell r="F2250" t="str">
            <v>三井住友</v>
          </cell>
          <cell r="G2250" t="str">
            <v>643</v>
          </cell>
        </row>
        <row r="2251">
          <cell r="E2251" t="str">
            <v>0009ＡＴＭサービス東日本第四</v>
          </cell>
          <cell r="F2251" t="str">
            <v>三井住友</v>
          </cell>
          <cell r="G2251" t="str">
            <v>644</v>
          </cell>
        </row>
        <row r="2252">
          <cell r="E2252" t="str">
            <v>0009日暮里</v>
          </cell>
          <cell r="F2252" t="str">
            <v>三井住友</v>
          </cell>
          <cell r="G2252" t="str">
            <v>647</v>
          </cell>
        </row>
        <row r="2253">
          <cell r="E2253" t="str">
            <v>0009町屋</v>
          </cell>
          <cell r="F2253" t="str">
            <v>三井住友</v>
          </cell>
          <cell r="G2253" t="str">
            <v>648</v>
          </cell>
        </row>
        <row r="2254">
          <cell r="E2254" t="str">
            <v>0009西新井</v>
          </cell>
          <cell r="F2254" t="str">
            <v>三井住友</v>
          </cell>
          <cell r="G2254" t="str">
            <v>649</v>
          </cell>
        </row>
        <row r="2255">
          <cell r="E2255" t="str">
            <v>0009岡山</v>
          </cell>
          <cell r="F2255" t="str">
            <v>三井住友</v>
          </cell>
          <cell r="G2255" t="str">
            <v>651</v>
          </cell>
        </row>
        <row r="2256">
          <cell r="E2256" t="str">
            <v>0009五反田</v>
          </cell>
          <cell r="F2256" t="str">
            <v>三井住友</v>
          </cell>
          <cell r="G2256" t="str">
            <v>653</v>
          </cell>
        </row>
        <row r="2257">
          <cell r="E2257" t="str">
            <v>0009渋谷</v>
          </cell>
          <cell r="F2257" t="str">
            <v>三井住友</v>
          </cell>
          <cell r="G2257" t="str">
            <v>654</v>
          </cell>
        </row>
        <row r="2258">
          <cell r="E2258" t="str">
            <v>0009自由が丘</v>
          </cell>
          <cell r="F2258" t="str">
            <v>三井住友</v>
          </cell>
          <cell r="G2258" t="str">
            <v>655</v>
          </cell>
        </row>
        <row r="2259">
          <cell r="E2259" t="str">
            <v>0009恵比寿</v>
          </cell>
          <cell r="F2259" t="str">
            <v>三井住友</v>
          </cell>
          <cell r="G2259" t="str">
            <v>656</v>
          </cell>
        </row>
        <row r="2260">
          <cell r="E2260" t="str">
            <v>0009桜新町</v>
          </cell>
          <cell r="F2260" t="str">
            <v>三井住友</v>
          </cell>
          <cell r="G2260" t="str">
            <v>658</v>
          </cell>
        </row>
        <row r="2261">
          <cell r="E2261" t="str">
            <v>0009新宿通</v>
          </cell>
          <cell r="F2261" t="str">
            <v>三井住友</v>
          </cell>
          <cell r="G2261" t="str">
            <v>661</v>
          </cell>
        </row>
        <row r="2262">
          <cell r="E2262" t="str">
            <v>0009ＡＴＭサービス東日本第五</v>
          </cell>
          <cell r="F2262" t="str">
            <v>三井住友</v>
          </cell>
          <cell r="G2262" t="str">
            <v>662</v>
          </cell>
        </row>
        <row r="2263">
          <cell r="E2263" t="str">
            <v>0009ＡＴＭサービス東日本第六</v>
          </cell>
          <cell r="F2263" t="str">
            <v>三井住友</v>
          </cell>
          <cell r="G2263" t="str">
            <v>663</v>
          </cell>
        </row>
        <row r="2264">
          <cell r="E2264" t="str">
            <v>0009ＡＴＭサービス東日本第七</v>
          </cell>
          <cell r="F2264" t="str">
            <v>三井住友</v>
          </cell>
          <cell r="G2264" t="str">
            <v>664</v>
          </cell>
        </row>
        <row r="2265">
          <cell r="E2265" t="str">
            <v>0009武蔵関</v>
          </cell>
          <cell r="F2265" t="str">
            <v>三井住友</v>
          </cell>
          <cell r="G2265" t="str">
            <v>665</v>
          </cell>
        </row>
        <row r="2266">
          <cell r="E2266" t="str">
            <v>0009国立</v>
          </cell>
          <cell r="F2266" t="str">
            <v>三井住友</v>
          </cell>
          <cell r="G2266" t="str">
            <v>666</v>
          </cell>
        </row>
        <row r="2267">
          <cell r="E2267" t="str">
            <v>0009ＡＴＭサービス東日本第八</v>
          </cell>
          <cell r="F2267" t="str">
            <v>三井住友</v>
          </cell>
          <cell r="G2267" t="str">
            <v>667</v>
          </cell>
        </row>
        <row r="2268">
          <cell r="E2268" t="str">
            <v>0009幡ヶ谷</v>
          </cell>
          <cell r="F2268" t="str">
            <v>三井住友</v>
          </cell>
          <cell r="G2268" t="str">
            <v>669</v>
          </cell>
        </row>
        <row r="2269">
          <cell r="E2269" t="str">
            <v>0009池袋東口</v>
          </cell>
          <cell r="F2269" t="str">
            <v>三井住友</v>
          </cell>
          <cell r="G2269" t="str">
            <v>671</v>
          </cell>
        </row>
        <row r="2270">
          <cell r="E2270" t="str">
            <v>0009ときわ台</v>
          </cell>
          <cell r="F2270" t="str">
            <v>三井住友</v>
          </cell>
          <cell r="G2270" t="str">
            <v>672</v>
          </cell>
        </row>
        <row r="2271">
          <cell r="E2271" t="str">
            <v>0009王子</v>
          </cell>
          <cell r="F2271" t="str">
            <v>三井住友</v>
          </cell>
          <cell r="G2271" t="str">
            <v>673</v>
          </cell>
        </row>
        <row r="2272">
          <cell r="E2272" t="str">
            <v>0009高松</v>
          </cell>
          <cell r="F2272" t="str">
            <v>三井住友</v>
          </cell>
          <cell r="G2272" t="str">
            <v>674</v>
          </cell>
        </row>
        <row r="2273">
          <cell r="E2273" t="str">
            <v>0009成増</v>
          </cell>
          <cell r="F2273" t="str">
            <v>三井住友</v>
          </cell>
          <cell r="G2273" t="str">
            <v>676</v>
          </cell>
        </row>
        <row r="2274">
          <cell r="E2274" t="str">
            <v>0009目白</v>
          </cell>
          <cell r="F2274" t="str">
            <v>三井住友</v>
          </cell>
          <cell r="G2274" t="str">
            <v>677</v>
          </cell>
        </row>
        <row r="2275">
          <cell r="E2275" t="str">
            <v>0009昭島</v>
          </cell>
          <cell r="F2275" t="str">
            <v>三井住友</v>
          </cell>
          <cell r="G2275" t="str">
            <v>678</v>
          </cell>
        </row>
        <row r="2276">
          <cell r="E2276" t="str">
            <v>0009浜松町</v>
          </cell>
          <cell r="F2276" t="str">
            <v>三井住友</v>
          </cell>
          <cell r="G2276" t="str">
            <v>679</v>
          </cell>
        </row>
        <row r="2277">
          <cell r="E2277" t="str">
            <v>0009国領</v>
          </cell>
          <cell r="F2277" t="str">
            <v>三井住友</v>
          </cell>
          <cell r="G2277" t="str">
            <v>681</v>
          </cell>
        </row>
        <row r="2278">
          <cell r="E2278" t="str">
            <v>0009永山</v>
          </cell>
          <cell r="F2278" t="str">
            <v>三井住友</v>
          </cell>
          <cell r="G2278" t="str">
            <v>685</v>
          </cell>
        </row>
        <row r="2279">
          <cell r="E2279" t="str">
            <v>0009多摩</v>
          </cell>
          <cell r="F2279" t="str">
            <v>三井住友</v>
          </cell>
          <cell r="G2279" t="str">
            <v>688</v>
          </cell>
        </row>
        <row r="2280">
          <cell r="E2280" t="str">
            <v>0009北須磨</v>
          </cell>
          <cell r="F2280" t="str">
            <v>三井住友</v>
          </cell>
          <cell r="G2280" t="str">
            <v>689</v>
          </cell>
        </row>
        <row r="2281">
          <cell r="E2281" t="str">
            <v>0009綾瀬</v>
          </cell>
          <cell r="F2281" t="str">
            <v>三井住友</v>
          </cell>
          <cell r="G2281" t="str">
            <v>691</v>
          </cell>
        </row>
        <row r="2282">
          <cell r="E2282" t="str">
            <v>0009巣鴨</v>
          </cell>
          <cell r="F2282" t="str">
            <v>三井住友</v>
          </cell>
          <cell r="G2282" t="str">
            <v>693</v>
          </cell>
        </row>
        <row r="2283">
          <cell r="E2283" t="str">
            <v>0009目黒</v>
          </cell>
          <cell r="F2283" t="str">
            <v>三井住友</v>
          </cell>
          <cell r="G2283" t="str">
            <v>694</v>
          </cell>
        </row>
        <row r="2284">
          <cell r="E2284" t="str">
            <v>0009日本橋</v>
          </cell>
          <cell r="F2284" t="str">
            <v>三井住友</v>
          </cell>
          <cell r="G2284" t="str">
            <v>695</v>
          </cell>
        </row>
        <row r="2285">
          <cell r="E2285" t="str">
            <v>0009三井物産ビル</v>
          </cell>
          <cell r="F2285" t="str">
            <v>三井住友</v>
          </cell>
          <cell r="G2285" t="str">
            <v>696</v>
          </cell>
        </row>
        <row r="2286">
          <cell r="E2286" t="str">
            <v>0009福生</v>
          </cell>
          <cell r="F2286" t="str">
            <v>三井住友</v>
          </cell>
          <cell r="G2286" t="str">
            <v>697</v>
          </cell>
        </row>
        <row r="2287">
          <cell r="E2287" t="str">
            <v>0009板橋中台出張所</v>
          </cell>
          <cell r="F2287" t="str">
            <v>三井住友</v>
          </cell>
          <cell r="G2287" t="str">
            <v>698</v>
          </cell>
        </row>
        <row r="2288">
          <cell r="E2288" t="str">
            <v>0009市川</v>
          </cell>
          <cell r="F2288" t="str">
            <v>三井住友</v>
          </cell>
          <cell r="G2288" t="str">
            <v>700</v>
          </cell>
        </row>
        <row r="2289">
          <cell r="E2289" t="str">
            <v>0009福岡</v>
          </cell>
          <cell r="F2289" t="str">
            <v>三井住友</v>
          </cell>
          <cell r="G2289" t="str">
            <v>701</v>
          </cell>
        </row>
        <row r="2290">
          <cell r="E2290" t="str">
            <v>0009ＡＴＭサービス西日本第一</v>
          </cell>
          <cell r="F2290" t="str">
            <v>三井住友</v>
          </cell>
          <cell r="G2290" t="str">
            <v>702</v>
          </cell>
        </row>
        <row r="2291">
          <cell r="E2291" t="str">
            <v>0009岡崎</v>
          </cell>
          <cell r="F2291" t="str">
            <v>三井住友</v>
          </cell>
          <cell r="G2291" t="str">
            <v>703</v>
          </cell>
        </row>
        <row r="2292">
          <cell r="E2292" t="str">
            <v>0009北九州</v>
          </cell>
          <cell r="F2292" t="str">
            <v>三井住友</v>
          </cell>
          <cell r="G2292" t="str">
            <v>704</v>
          </cell>
        </row>
        <row r="2293">
          <cell r="E2293" t="str">
            <v>0009藤が丘</v>
          </cell>
          <cell r="F2293" t="str">
            <v>三井住友</v>
          </cell>
          <cell r="G2293" t="str">
            <v>705</v>
          </cell>
        </row>
        <row r="2294">
          <cell r="E2294" t="str">
            <v>0009池下</v>
          </cell>
          <cell r="F2294" t="str">
            <v>三井住友</v>
          </cell>
          <cell r="G2294" t="str">
            <v>706</v>
          </cell>
        </row>
        <row r="2295">
          <cell r="E2295" t="str">
            <v>0009大牟田</v>
          </cell>
          <cell r="F2295" t="str">
            <v>三井住友</v>
          </cell>
          <cell r="G2295" t="str">
            <v>708</v>
          </cell>
        </row>
        <row r="2296">
          <cell r="E2296" t="str">
            <v>0009ＡＴＭサービス西日本第二</v>
          </cell>
          <cell r="F2296" t="str">
            <v>三井住友</v>
          </cell>
          <cell r="G2296" t="str">
            <v>709</v>
          </cell>
        </row>
        <row r="2297">
          <cell r="E2297" t="str">
            <v>0009大阪中央</v>
          </cell>
          <cell r="F2297" t="str">
            <v>三井住友</v>
          </cell>
          <cell r="G2297" t="str">
            <v>710</v>
          </cell>
        </row>
        <row r="2298">
          <cell r="E2298" t="str">
            <v>0009下関</v>
          </cell>
          <cell r="F2298" t="str">
            <v>三井住友</v>
          </cell>
          <cell r="G2298" t="str">
            <v>711</v>
          </cell>
        </row>
        <row r="2299">
          <cell r="E2299" t="str">
            <v>0009一社</v>
          </cell>
          <cell r="F2299" t="str">
            <v>三井住友</v>
          </cell>
          <cell r="G2299" t="str">
            <v>712</v>
          </cell>
        </row>
        <row r="2300">
          <cell r="E2300" t="str">
            <v>0009天神町</v>
          </cell>
          <cell r="F2300" t="str">
            <v>三井住友</v>
          </cell>
          <cell r="G2300" t="str">
            <v>717</v>
          </cell>
        </row>
        <row r="2301">
          <cell r="E2301" t="str">
            <v>0009久留米</v>
          </cell>
          <cell r="F2301" t="str">
            <v>三井住友</v>
          </cell>
          <cell r="G2301" t="str">
            <v>718</v>
          </cell>
        </row>
        <row r="2302">
          <cell r="E2302" t="str">
            <v>0009佐賀</v>
          </cell>
          <cell r="F2302" t="str">
            <v>三井住友</v>
          </cell>
          <cell r="G2302" t="str">
            <v>719</v>
          </cell>
        </row>
        <row r="2303">
          <cell r="E2303" t="str">
            <v>0009熊本</v>
          </cell>
          <cell r="F2303" t="str">
            <v>三井住友</v>
          </cell>
          <cell r="G2303" t="str">
            <v>720</v>
          </cell>
        </row>
        <row r="2304">
          <cell r="E2304" t="str">
            <v>0009大分</v>
          </cell>
          <cell r="F2304" t="str">
            <v>三井住友</v>
          </cell>
          <cell r="G2304" t="str">
            <v>721</v>
          </cell>
        </row>
        <row r="2305">
          <cell r="E2305" t="str">
            <v>0009ＡＴＭサービス西日本第三</v>
          </cell>
          <cell r="F2305" t="str">
            <v>三井住友</v>
          </cell>
          <cell r="G2305" t="str">
            <v>723</v>
          </cell>
        </row>
        <row r="2306">
          <cell r="E2306" t="str">
            <v>0009ＡＴＭサービス西日本第四</v>
          </cell>
          <cell r="F2306" t="str">
            <v>三井住友</v>
          </cell>
          <cell r="G2306" t="str">
            <v>725</v>
          </cell>
        </row>
        <row r="2307">
          <cell r="E2307" t="str">
            <v>0009関目</v>
          </cell>
          <cell r="F2307" t="str">
            <v>三井住友</v>
          </cell>
          <cell r="G2307" t="str">
            <v>728</v>
          </cell>
        </row>
        <row r="2308">
          <cell r="E2308" t="str">
            <v>0009ＡＴＭサービス西日本第五</v>
          </cell>
          <cell r="F2308" t="str">
            <v>三井住友</v>
          </cell>
          <cell r="G2308" t="str">
            <v>729</v>
          </cell>
        </row>
        <row r="2309">
          <cell r="E2309" t="str">
            <v>0009東海</v>
          </cell>
          <cell r="F2309" t="str">
            <v>三井住友</v>
          </cell>
          <cell r="G2309" t="str">
            <v>730</v>
          </cell>
        </row>
        <row r="2310">
          <cell r="E2310" t="str">
            <v>0009九州</v>
          </cell>
          <cell r="F2310" t="str">
            <v>三井住友</v>
          </cell>
          <cell r="G2310" t="str">
            <v>731</v>
          </cell>
        </row>
        <row r="2311">
          <cell r="E2311" t="str">
            <v>0009八事</v>
          </cell>
          <cell r="F2311" t="str">
            <v>三井住友</v>
          </cell>
          <cell r="G2311" t="str">
            <v>733</v>
          </cell>
        </row>
        <row r="2312">
          <cell r="E2312" t="str">
            <v>0009宝塚中山出張所</v>
          </cell>
          <cell r="F2312" t="str">
            <v>三井住友</v>
          </cell>
          <cell r="G2312" t="str">
            <v>735</v>
          </cell>
        </row>
        <row r="2313">
          <cell r="E2313" t="str">
            <v>0009赤池</v>
          </cell>
          <cell r="F2313" t="str">
            <v>三井住友</v>
          </cell>
          <cell r="G2313" t="str">
            <v>738</v>
          </cell>
        </row>
        <row r="2314">
          <cell r="E2314" t="str">
            <v>0009大崎出張所</v>
          </cell>
          <cell r="F2314" t="str">
            <v>三井住友</v>
          </cell>
          <cell r="G2314" t="str">
            <v>739</v>
          </cell>
        </row>
        <row r="2315">
          <cell r="E2315" t="str">
            <v>0009松山</v>
          </cell>
          <cell r="F2315" t="str">
            <v>三井住友</v>
          </cell>
          <cell r="G2315" t="str">
            <v>740</v>
          </cell>
        </row>
        <row r="2316">
          <cell r="E2316" t="str">
            <v>0009立川</v>
          </cell>
          <cell r="F2316" t="str">
            <v>三井住友</v>
          </cell>
          <cell r="G2316" t="str">
            <v>742</v>
          </cell>
        </row>
        <row r="2317">
          <cell r="E2317" t="str">
            <v>0009東戸塚</v>
          </cell>
          <cell r="F2317" t="str">
            <v>三井住友</v>
          </cell>
          <cell r="G2317" t="str">
            <v>747</v>
          </cell>
        </row>
        <row r="2318">
          <cell r="E2318" t="str">
            <v>0009コスモス</v>
          </cell>
          <cell r="F2318" t="str">
            <v>三井住友</v>
          </cell>
          <cell r="G2318" t="str">
            <v>750</v>
          </cell>
        </row>
        <row r="2319">
          <cell r="E2319" t="str">
            <v>0009吹田</v>
          </cell>
          <cell r="F2319" t="str">
            <v>三井住友</v>
          </cell>
          <cell r="G2319" t="str">
            <v>751</v>
          </cell>
        </row>
        <row r="2320">
          <cell r="E2320" t="str">
            <v>0009川崎</v>
          </cell>
          <cell r="F2320" t="str">
            <v>三井住友</v>
          </cell>
          <cell r="G2320" t="str">
            <v>755</v>
          </cell>
        </row>
        <row r="2321">
          <cell r="E2321" t="str">
            <v>0009ＡＴＭサービス西日本第六</v>
          </cell>
          <cell r="F2321" t="str">
            <v>三井住友</v>
          </cell>
          <cell r="G2321" t="str">
            <v>756</v>
          </cell>
        </row>
        <row r="2322">
          <cell r="E2322" t="str">
            <v>0009香里</v>
          </cell>
          <cell r="F2322" t="str">
            <v>三井住友</v>
          </cell>
          <cell r="G2322" t="str">
            <v>757</v>
          </cell>
        </row>
        <row r="2323">
          <cell r="E2323" t="str">
            <v>0009四条畷</v>
          </cell>
          <cell r="F2323" t="str">
            <v>三井住友</v>
          </cell>
          <cell r="G2323" t="str">
            <v>758</v>
          </cell>
        </row>
        <row r="2324">
          <cell r="E2324" t="str">
            <v>0009阪急曽根</v>
          </cell>
          <cell r="F2324" t="str">
            <v>三井住友</v>
          </cell>
          <cell r="G2324" t="str">
            <v>759</v>
          </cell>
        </row>
        <row r="2325">
          <cell r="E2325" t="str">
            <v>0009すずらん</v>
          </cell>
          <cell r="F2325" t="str">
            <v>三井住友</v>
          </cell>
          <cell r="G2325" t="str">
            <v>760</v>
          </cell>
        </row>
        <row r="2326">
          <cell r="E2326" t="str">
            <v>0009しらゆり</v>
          </cell>
          <cell r="F2326" t="str">
            <v>三井住友</v>
          </cell>
          <cell r="G2326" t="str">
            <v>761</v>
          </cell>
        </row>
        <row r="2327">
          <cell r="E2327" t="str">
            <v>0009ひなぎく</v>
          </cell>
          <cell r="F2327" t="str">
            <v>三井住友</v>
          </cell>
          <cell r="G2327" t="str">
            <v>762</v>
          </cell>
        </row>
        <row r="2328">
          <cell r="E2328" t="str">
            <v>0009中央</v>
          </cell>
          <cell r="F2328" t="str">
            <v>三井住友</v>
          </cell>
          <cell r="G2328" t="str">
            <v>763</v>
          </cell>
        </row>
        <row r="2329">
          <cell r="E2329" t="str">
            <v>0009ＡＴＭサービス西日本第七</v>
          </cell>
          <cell r="F2329" t="str">
            <v>三井住友</v>
          </cell>
          <cell r="G2329" t="str">
            <v>767</v>
          </cell>
        </row>
        <row r="2330">
          <cell r="E2330" t="str">
            <v>0009ＡＴＭサービス西日本第八</v>
          </cell>
          <cell r="F2330" t="str">
            <v>三井住友</v>
          </cell>
          <cell r="G2330" t="str">
            <v>770</v>
          </cell>
        </row>
        <row r="2331">
          <cell r="E2331" t="str">
            <v>0009大和王寺</v>
          </cell>
          <cell r="F2331" t="str">
            <v>三井住友</v>
          </cell>
          <cell r="G2331" t="str">
            <v>772</v>
          </cell>
        </row>
        <row r="2332">
          <cell r="E2332" t="str">
            <v>0009生駒</v>
          </cell>
          <cell r="F2332" t="str">
            <v>三井住友</v>
          </cell>
          <cell r="G2332" t="str">
            <v>773</v>
          </cell>
        </row>
        <row r="2333">
          <cell r="E2333" t="str">
            <v>0009ドリーム出張所</v>
          </cell>
          <cell r="F2333" t="str">
            <v>三井住友</v>
          </cell>
          <cell r="G2333" t="str">
            <v>776</v>
          </cell>
        </row>
        <row r="2334">
          <cell r="E2334" t="str">
            <v>0009上野</v>
          </cell>
          <cell r="F2334" t="str">
            <v>三井住友</v>
          </cell>
          <cell r="G2334" t="str">
            <v>779</v>
          </cell>
        </row>
        <row r="2335">
          <cell r="E2335" t="str">
            <v>0009茅ヶ崎</v>
          </cell>
          <cell r="F2335" t="str">
            <v>三井住友</v>
          </cell>
          <cell r="G2335" t="str">
            <v>781</v>
          </cell>
        </row>
        <row r="2336">
          <cell r="E2336" t="str">
            <v>0009大森</v>
          </cell>
          <cell r="F2336" t="str">
            <v>三井住友</v>
          </cell>
          <cell r="G2336" t="str">
            <v>785</v>
          </cell>
        </row>
        <row r="2337">
          <cell r="E2337" t="str">
            <v>0009世田谷</v>
          </cell>
          <cell r="F2337" t="str">
            <v>三井住友</v>
          </cell>
          <cell r="G2337" t="str">
            <v>788</v>
          </cell>
        </row>
        <row r="2338">
          <cell r="E2338" t="str">
            <v>0009戸塚</v>
          </cell>
          <cell r="F2338" t="str">
            <v>三井住友</v>
          </cell>
          <cell r="G2338" t="str">
            <v>791</v>
          </cell>
        </row>
        <row r="2339">
          <cell r="E2339" t="str">
            <v>0009阿佐ヶ谷</v>
          </cell>
          <cell r="F2339" t="str">
            <v>三井住友</v>
          </cell>
          <cell r="G2339" t="str">
            <v>792</v>
          </cell>
        </row>
        <row r="2340">
          <cell r="E2340" t="str">
            <v>0009宮崎台</v>
          </cell>
          <cell r="F2340" t="str">
            <v>三井住友</v>
          </cell>
          <cell r="G2340" t="str">
            <v>793</v>
          </cell>
        </row>
        <row r="2341">
          <cell r="E2341" t="str">
            <v>0009志村</v>
          </cell>
          <cell r="F2341" t="str">
            <v>三井住友</v>
          </cell>
          <cell r="G2341" t="str">
            <v>797</v>
          </cell>
        </row>
        <row r="2342">
          <cell r="E2342" t="str">
            <v>0009深川</v>
          </cell>
          <cell r="F2342" t="str">
            <v>三井住友</v>
          </cell>
          <cell r="G2342" t="str">
            <v>804</v>
          </cell>
        </row>
        <row r="2343">
          <cell r="E2343" t="str">
            <v>0009六郷</v>
          </cell>
          <cell r="F2343" t="str">
            <v>三井住友</v>
          </cell>
          <cell r="G2343" t="str">
            <v>808</v>
          </cell>
        </row>
        <row r="2344">
          <cell r="E2344" t="str">
            <v>0009下丸子</v>
          </cell>
          <cell r="F2344" t="str">
            <v>三井住友</v>
          </cell>
          <cell r="G2344" t="str">
            <v>810</v>
          </cell>
        </row>
        <row r="2345">
          <cell r="E2345" t="str">
            <v>0009小石川</v>
          </cell>
          <cell r="F2345" t="str">
            <v>三井住友</v>
          </cell>
          <cell r="G2345" t="str">
            <v>813</v>
          </cell>
        </row>
        <row r="2346">
          <cell r="E2346" t="str">
            <v>0009中野坂上</v>
          </cell>
          <cell r="F2346" t="str">
            <v>三井住友</v>
          </cell>
          <cell r="G2346" t="str">
            <v>814</v>
          </cell>
        </row>
        <row r="2347">
          <cell r="E2347" t="str">
            <v>0009深川森下</v>
          </cell>
          <cell r="F2347" t="str">
            <v>三井住友</v>
          </cell>
          <cell r="G2347" t="str">
            <v>818</v>
          </cell>
        </row>
        <row r="2348">
          <cell r="E2348" t="str">
            <v>0009江戸川</v>
          </cell>
          <cell r="F2348" t="str">
            <v>三井住友</v>
          </cell>
          <cell r="G2348" t="str">
            <v>821</v>
          </cell>
        </row>
        <row r="2349">
          <cell r="E2349" t="str">
            <v>0009葛西</v>
          </cell>
          <cell r="F2349" t="str">
            <v>三井住友</v>
          </cell>
          <cell r="G2349" t="str">
            <v>823</v>
          </cell>
        </row>
        <row r="2350">
          <cell r="E2350" t="str">
            <v>0009赤坂</v>
          </cell>
          <cell r="F2350" t="str">
            <v>三井住友</v>
          </cell>
          <cell r="G2350" t="str">
            <v>825</v>
          </cell>
        </row>
        <row r="2351">
          <cell r="E2351" t="str">
            <v>0009品川</v>
          </cell>
          <cell r="F2351" t="str">
            <v>三井住友</v>
          </cell>
          <cell r="G2351" t="str">
            <v>828</v>
          </cell>
        </row>
        <row r="2352">
          <cell r="E2352" t="str">
            <v>0009二子玉川</v>
          </cell>
          <cell r="F2352" t="str">
            <v>三井住友</v>
          </cell>
          <cell r="G2352" t="str">
            <v>831</v>
          </cell>
        </row>
        <row r="2353">
          <cell r="E2353" t="str">
            <v>0009つつじヶ丘</v>
          </cell>
          <cell r="F2353" t="str">
            <v>三井住友</v>
          </cell>
          <cell r="G2353" t="str">
            <v>832</v>
          </cell>
        </row>
        <row r="2354">
          <cell r="E2354" t="str">
            <v>0009三鷹台</v>
          </cell>
          <cell r="F2354" t="str">
            <v>三井住友</v>
          </cell>
          <cell r="G2354" t="str">
            <v>834</v>
          </cell>
        </row>
        <row r="2355">
          <cell r="E2355" t="str">
            <v>0009下北沢</v>
          </cell>
          <cell r="F2355" t="str">
            <v>三井住友</v>
          </cell>
          <cell r="G2355" t="str">
            <v>835</v>
          </cell>
        </row>
        <row r="2356">
          <cell r="E2356" t="str">
            <v>0009国分寺</v>
          </cell>
          <cell r="F2356" t="str">
            <v>三井住友</v>
          </cell>
          <cell r="G2356" t="str">
            <v>836</v>
          </cell>
        </row>
        <row r="2357">
          <cell r="E2357" t="str">
            <v>0009五反野</v>
          </cell>
          <cell r="F2357" t="str">
            <v>三井住友</v>
          </cell>
          <cell r="G2357" t="str">
            <v>839</v>
          </cell>
        </row>
        <row r="2358">
          <cell r="E2358" t="str">
            <v>0009生田</v>
          </cell>
          <cell r="F2358" t="str">
            <v>三井住友</v>
          </cell>
          <cell r="G2358" t="str">
            <v>841</v>
          </cell>
        </row>
        <row r="2359">
          <cell r="E2359" t="str">
            <v>0009八王子</v>
          </cell>
          <cell r="F2359" t="str">
            <v>三井住友</v>
          </cell>
          <cell r="G2359" t="str">
            <v>843</v>
          </cell>
        </row>
        <row r="2360">
          <cell r="E2360" t="str">
            <v>0009新松戸出張所</v>
          </cell>
          <cell r="F2360" t="str">
            <v>三井住友</v>
          </cell>
          <cell r="G2360" t="str">
            <v>844</v>
          </cell>
        </row>
        <row r="2361">
          <cell r="E2361" t="str">
            <v>0009吉祥寺</v>
          </cell>
          <cell r="F2361" t="str">
            <v>三井住友</v>
          </cell>
          <cell r="G2361" t="str">
            <v>845</v>
          </cell>
        </row>
        <row r="2362">
          <cell r="E2362" t="str">
            <v>0009町田</v>
          </cell>
          <cell r="F2362" t="str">
            <v>三井住友</v>
          </cell>
          <cell r="G2362" t="str">
            <v>847</v>
          </cell>
        </row>
        <row r="2363">
          <cell r="E2363" t="str">
            <v>0009小金井</v>
          </cell>
          <cell r="F2363" t="str">
            <v>三井住友</v>
          </cell>
          <cell r="G2363" t="str">
            <v>848</v>
          </cell>
        </row>
        <row r="2364">
          <cell r="E2364" t="str">
            <v>0009清瀬</v>
          </cell>
          <cell r="F2364" t="str">
            <v>三井住友</v>
          </cell>
          <cell r="G2364" t="str">
            <v>849</v>
          </cell>
        </row>
        <row r="2365">
          <cell r="E2365" t="str">
            <v>0009田無</v>
          </cell>
          <cell r="F2365" t="str">
            <v>三井住友</v>
          </cell>
          <cell r="G2365" t="str">
            <v>851</v>
          </cell>
        </row>
        <row r="2366">
          <cell r="E2366" t="str">
            <v>0009東大和</v>
          </cell>
          <cell r="F2366" t="str">
            <v>三井住友</v>
          </cell>
          <cell r="G2366" t="str">
            <v>852</v>
          </cell>
        </row>
        <row r="2367">
          <cell r="E2367" t="str">
            <v>0009新所沢</v>
          </cell>
          <cell r="F2367" t="str">
            <v>三井住友</v>
          </cell>
          <cell r="G2367" t="str">
            <v>855</v>
          </cell>
        </row>
        <row r="2368">
          <cell r="E2368" t="str">
            <v>0009新検見川</v>
          </cell>
          <cell r="F2368" t="str">
            <v>三井住友</v>
          </cell>
          <cell r="G2368" t="str">
            <v>856</v>
          </cell>
        </row>
        <row r="2369">
          <cell r="E2369" t="str">
            <v>0009東林間</v>
          </cell>
          <cell r="F2369" t="str">
            <v>三井住友</v>
          </cell>
          <cell r="G2369" t="str">
            <v>858</v>
          </cell>
        </row>
        <row r="2370">
          <cell r="E2370" t="str">
            <v>0009小田原</v>
          </cell>
          <cell r="F2370" t="str">
            <v>三井住友</v>
          </cell>
          <cell r="G2370" t="str">
            <v>862</v>
          </cell>
        </row>
        <row r="2371">
          <cell r="E2371" t="str">
            <v>0009中山</v>
          </cell>
          <cell r="F2371" t="str">
            <v>三井住友</v>
          </cell>
          <cell r="G2371" t="str">
            <v>867</v>
          </cell>
        </row>
        <row r="2372">
          <cell r="E2372" t="str">
            <v>0009伊勢原</v>
          </cell>
          <cell r="F2372" t="str">
            <v>三井住友</v>
          </cell>
          <cell r="G2372" t="str">
            <v>868</v>
          </cell>
        </row>
        <row r="2373">
          <cell r="E2373" t="str">
            <v>0009ジャスミン</v>
          </cell>
          <cell r="F2373" t="str">
            <v>三井住友</v>
          </cell>
          <cell r="G2373" t="str">
            <v>870</v>
          </cell>
        </row>
        <row r="2374">
          <cell r="E2374" t="str">
            <v>0009大船</v>
          </cell>
          <cell r="F2374" t="str">
            <v>三井住友</v>
          </cell>
          <cell r="G2374" t="str">
            <v>873</v>
          </cell>
        </row>
        <row r="2375">
          <cell r="E2375" t="str">
            <v>0009ツバキ</v>
          </cell>
          <cell r="F2375" t="str">
            <v>三井住友</v>
          </cell>
          <cell r="G2375" t="str">
            <v>879</v>
          </cell>
        </row>
        <row r="2376">
          <cell r="E2376" t="str">
            <v>0009飯田橋</v>
          </cell>
          <cell r="F2376" t="str">
            <v>三井住友</v>
          </cell>
          <cell r="G2376" t="str">
            <v>888</v>
          </cell>
        </row>
        <row r="2377">
          <cell r="E2377" t="str">
            <v>0009元住吉</v>
          </cell>
          <cell r="F2377" t="str">
            <v>三井住友</v>
          </cell>
          <cell r="G2377" t="str">
            <v>890</v>
          </cell>
        </row>
        <row r="2378">
          <cell r="E2378" t="str">
            <v>0009津田沼駅前</v>
          </cell>
          <cell r="F2378" t="str">
            <v>三井住友</v>
          </cell>
          <cell r="G2378" t="str">
            <v>891</v>
          </cell>
        </row>
        <row r="2379">
          <cell r="E2379" t="str">
            <v>0009船橋北口</v>
          </cell>
          <cell r="F2379" t="str">
            <v>三井住友</v>
          </cell>
          <cell r="G2379" t="str">
            <v>893</v>
          </cell>
        </row>
        <row r="2380">
          <cell r="E2380" t="str">
            <v>0009相模原</v>
          </cell>
          <cell r="F2380" t="str">
            <v>三井住友</v>
          </cell>
          <cell r="G2380" t="str">
            <v>894</v>
          </cell>
        </row>
        <row r="2381">
          <cell r="E2381" t="str">
            <v>0009千川</v>
          </cell>
          <cell r="F2381" t="str">
            <v>三井住友</v>
          </cell>
          <cell r="G2381" t="str">
            <v>904</v>
          </cell>
        </row>
        <row r="2382">
          <cell r="E2382" t="str">
            <v>0009鎌ヶ谷</v>
          </cell>
          <cell r="F2382" t="str">
            <v>三井住友</v>
          </cell>
          <cell r="G2382" t="str">
            <v>905</v>
          </cell>
        </row>
        <row r="2383">
          <cell r="E2383" t="str">
            <v>0009高尾出張所</v>
          </cell>
          <cell r="F2383" t="str">
            <v>三井住友</v>
          </cell>
          <cell r="G2383" t="str">
            <v>906</v>
          </cell>
        </row>
        <row r="2384">
          <cell r="E2384" t="str">
            <v>0009御岳山出張所</v>
          </cell>
          <cell r="F2384" t="str">
            <v>三井住友</v>
          </cell>
          <cell r="G2384" t="str">
            <v>907</v>
          </cell>
        </row>
        <row r="2385">
          <cell r="E2385" t="str">
            <v>0009多摩センター</v>
          </cell>
          <cell r="F2385" t="str">
            <v>三井住友</v>
          </cell>
          <cell r="G2385" t="str">
            <v>909</v>
          </cell>
        </row>
        <row r="2386">
          <cell r="E2386" t="str">
            <v>0009水戸</v>
          </cell>
          <cell r="F2386" t="str">
            <v>三井住友</v>
          </cell>
          <cell r="G2386" t="str">
            <v>910</v>
          </cell>
        </row>
        <row r="2387">
          <cell r="E2387" t="str">
            <v>0009調布駅前</v>
          </cell>
          <cell r="F2387" t="str">
            <v>三井住友</v>
          </cell>
          <cell r="G2387" t="str">
            <v>916</v>
          </cell>
        </row>
        <row r="2388">
          <cell r="E2388" t="str">
            <v>0009笹塚</v>
          </cell>
          <cell r="F2388" t="str">
            <v>三井住友</v>
          </cell>
          <cell r="G2388" t="str">
            <v>921</v>
          </cell>
        </row>
        <row r="2389">
          <cell r="E2389" t="str">
            <v>0009東日本</v>
          </cell>
          <cell r="F2389" t="str">
            <v>三井住友</v>
          </cell>
          <cell r="G2389" t="str">
            <v>925</v>
          </cell>
        </row>
        <row r="2390">
          <cell r="E2390" t="str">
            <v>0009首都圏</v>
          </cell>
          <cell r="F2390" t="str">
            <v>三井住友</v>
          </cell>
          <cell r="G2390" t="str">
            <v>926</v>
          </cell>
        </row>
        <row r="2391">
          <cell r="E2391" t="str">
            <v>0009トヨタ証券</v>
          </cell>
          <cell r="F2391" t="str">
            <v>三井住友</v>
          </cell>
          <cell r="G2391" t="str">
            <v>928</v>
          </cell>
        </row>
        <row r="2392">
          <cell r="E2392" t="str">
            <v>0009武蔵小杉</v>
          </cell>
          <cell r="F2392" t="str">
            <v>三井住友</v>
          </cell>
          <cell r="G2392" t="str">
            <v>929</v>
          </cell>
        </row>
        <row r="2393">
          <cell r="E2393" t="str">
            <v>0009東京第一</v>
          </cell>
          <cell r="F2393" t="str">
            <v>三井住友</v>
          </cell>
          <cell r="G2393" t="str">
            <v>931</v>
          </cell>
        </row>
        <row r="2394">
          <cell r="E2394" t="str">
            <v>0009湘南台</v>
          </cell>
          <cell r="F2394" t="str">
            <v>三井住友</v>
          </cell>
          <cell r="G2394" t="str">
            <v>932</v>
          </cell>
        </row>
        <row r="2395">
          <cell r="E2395" t="str">
            <v>0009アイエヌジーダイレクト</v>
          </cell>
          <cell r="F2395" t="str">
            <v>三井住友</v>
          </cell>
          <cell r="G2395" t="str">
            <v>935</v>
          </cell>
        </row>
        <row r="2396">
          <cell r="E2396" t="str">
            <v>0009守谷</v>
          </cell>
          <cell r="F2396" t="str">
            <v>三井住友</v>
          </cell>
          <cell r="G2396" t="str">
            <v>936</v>
          </cell>
        </row>
        <row r="2397">
          <cell r="E2397" t="str">
            <v>0009大阪第一</v>
          </cell>
          <cell r="F2397" t="str">
            <v>三井住友</v>
          </cell>
          <cell r="G2397" t="str">
            <v>941</v>
          </cell>
        </row>
        <row r="2398">
          <cell r="E2398" t="str">
            <v>0009和泉中央</v>
          </cell>
          <cell r="F2398" t="str">
            <v>三井住友</v>
          </cell>
          <cell r="G2398" t="str">
            <v>945</v>
          </cell>
        </row>
        <row r="2399">
          <cell r="E2399" t="str">
            <v>0009ベイサイド</v>
          </cell>
          <cell r="F2399" t="str">
            <v>三井住友</v>
          </cell>
          <cell r="G2399" t="str">
            <v>948</v>
          </cell>
        </row>
        <row r="2400">
          <cell r="E2400" t="str">
            <v>0009少路</v>
          </cell>
          <cell r="F2400" t="str">
            <v>三井住友</v>
          </cell>
          <cell r="G2400" t="str">
            <v>949</v>
          </cell>
        </row>
        <row r="2401">
          <cell r="E2401" t="str">
            <v>0009東京第二</v>
          </cell>
          <cell r="F2401" t="str">
            <v>三井住友</v>
          </cell>
          <cell r="G2401" t="str">
            <v>950</v>
          </cell>
        </row>
        <row r="2402">
          <cell r="E2402" t="str">
            <v>0009センター南</v>
          </cell>
          <cell r="F2402" t="str">
            <v>三井住友</v>
          </cell>
          <cell r="G2402" t="str">
            <v>952</v>
          </cell>
        </row>
        <row r="2403">
          <cell r="E2403" t="str">
            <v>0009ドットコム</v>
          </cell>
          <cell r="F2403" t="str">
            <v>三井住友</v>
          </cell>
          <cell r="G2403" t="str">
            <v>953</v>
          </cell>
        </row>
        <row r="2404">
          <cell r="E2404" t="str">
            <v>0009あじさい</v>
          </cell>
          <cell r="F2404" t="str">
            <v>三井住友</v>
          </cell>
          <cell r="G2404" t="str">
            <v>954</v>
          </cell>
        </row>
        <row r="2405">
          <cell r="E2405" t="str">
            <v>0009福山</v>
          </cell>
          <cell r="F2405" t="str">
            <v>三井住友</v>
          </cell>
          <cell r="G2405" t="str">
            <v>955</v>
          </cell>
        </row>
        <row r="2406">
          <cell r="E2406" t="str">
            <v>0009すみれ</v>
          </cell>
          <cell r="F2406" t="str">
            <v>三井住友</v>
          </cell>
          <cell r="G2406" t="str">
            <v>956</v>
          </cell>
        </row>
        <row r="2407">
          <cell r="E2407" t="str">
            <v>0009ひまわり</v>
          </cell>
          <cell r="F2407" t="str">
            <v>三井住友</v>
          </cell>
          <cell r="G2407" t="str">
            <v>958</v>
          </cell>
        </row>
        <row r="2408">
          <cell r="E2408" t="str">
            <v>0009関東第二</v>
          </cell>
          <cell r="F2408" t="str">
            <v>三井住友</v>
          </cell>
          <cell r="G2408" t="str">
            <v>960</v>
          </cell>
        </row>
        <row r="2409">
          <cell r="E2409" t="str">
            <v>0009関東第三</v>
          </cell>
          <cell r="F2409" t="str">
            <v>三井住友</v>
          </cell>
          <cell r="G2409" t="str">
            <v>962</v>
          </cell>
        </row>
        <row r="2410">
          <cell r="E2410" t="str">
            <v>0009あさがお</v>
          </cell>
          <cell r="F2410" t="str">
            <v>三井住友</v>
          </cell>
          <cell r="G2410" t="str">
            <v>963</v>
          </cell>
        </row>
        <row r="2411">
          <cell r="E2411" t="str">
            <v>0009カトレア</v>
          </cell>
          <cell r="F2411" t="str">
            <v>三井住友</v>
          </cell>
          <cell r="G2411" t="str">
            <v>964</v>
          </cell>
        </row>
        <row r="2412">
          <cell r="E2412" t="str">
            <v>0009関東第一</v>
          </cell>
          <cell r="F2412" t="str">
            <v>三井住友</v>
          </cell>
          <cell r="G2412" t="str">
            <v>968</v>
          </cell>
        </row>
        <row r="2413">
          <cell r="E2413" t="str">
            <v>0009なでしこ</v>
          </cell>
          <cell r="F2413" t="str">
            <v>三井住友</v>
          </cell>
          <cell r="G2413" t="str">
            <v>971</v>
          </cell>
        </row>
        <row r="2414">
          <cell r="E2414" t="str">
            <v>0009近畿第一</v>
          </cell>
          <cell r="F2414" t="str">
            <v>三井住友</v>
          </cell>
          <cell r="G2414" t="str">
            <v>974</v>
          </cell>
        </row>
        <row r="2415">
          <cell r="E2415" t="str">
            <v>0009ラベンダー</v>
          </cell>
          <cell r="F2415" t="str">
            <v>三井住友</v>
          </cell>
          <cell r="G2415" t="str">
            <v>976</v>
          </cell>
        </row>
        <row r="2416">
          <cell r="E2416" t="str">
            <v>0009すいせん</v>
          </cell>
          <cell r="F2416" t="str">
            <v>三井住友</v>
          </cell>
          <cell r="G2416" t="str">
            <v>977</v>
          </cell>
        </row>
        <row r="2417">
          <cell r="E2417" t="str">
            <v>0009たんぽぽ</v>
          </cell>
          <cell r="F2417" t="str">
            <v>三井住友</v>
          </cell>
          <cell r="G2417" t="str">
            <v>978</v>
          </cell>
        </row>
        <row r="2418">
          <cell r="E2418" t="str">
            <v>0009はまゆう</v>
          </cell>
          <cell r="F2418" t="str">
            <v>三井住友</v>
          </cell>
          <cell r="G2418" t="str">
            <v>979</v>
          </cell>
        </row>
        <row r="2419">
          <cell r="E2419" t="str">
            <v>0009大阪第二</v>
          </cell>
          <cell r="F2419" t="str">
            <v>三井住友</v>
          </cell>
          <cell r="G2419" t="str">
            <v>980</v>
          </cell>
        </row>
        <row r="2420">
          <cell r="E2420" t="str">
            <v>0009西日本</v>
          </cell>
          <cell r="F2420" t="str">
            <v>三井住友</v>
          </cell>
          <cell r="G2420" t="str">
            <v>982</v>
          </cell>
        </row>
        <row r="2421">
          <cell r="E2421" t="str">
            <v>0009近畿第二</v>
          </cell>
          <cell r="F2421" t="str">
            <v>三井住友</v>
          </cell>
          <cell r="G2421" t="str">
            <v>985</v>
          </cell>
        </row>
        <row r="2422">
          <cell r="E2422" t="str">
            <v>0009ヒルトップ</v>
          </cell>
          <cell r="F2422" t="str">
            <v>三井住友</v>
          </cell>
          <cell r="G2422" t="str">
            <v>986</v>
          </cell>
        </row>
        <row r="2423">
          <cell r="E2423" t="str">
            <v>0009ウェブサイト</v>
          </cell>
          <cell r="F2423" t="str">
            <v>三井住友</v>
          </cell>
          <cell r="G2423" t="str">
            <v>988</v>
          </cell>
        </row>
        <row r="2424">
          <cell r="E2424" t="str">
            <v>0010天理</v>
          </cell>
          <cell r="F2424" t="str">
            <v>りそな</v>
          </cell>
          <cell r="G2424" t="str">
            <v>005</v>
          </cell>
        </row>
        <row r="2425">
          <cell r="E2425" t="str">
            <v>0010吉野</v>
          </cell>
          <cell r="F2425" t="str">
            <v>りそな</v>
          </cell>
          <cell r="G2425" t="str">
            <v>008</v>
          </cell>
        </row>
        <row r="2426">
          <cell r="E2426" t="str">
            <v>0010東生駒</v>
          </cell>
          <cell r="F2426" t="str">
            <v>りそな</v>
          </cell>
          <cell r="G2426" t="str">
            <v>010</v>
          </cell>
        </row>
        <row r="2427">
          <cell r="E2427" t="str">
            <v>0010橿原神宮前</v>
          </cell>
          <cell r="F2427" t="str">
            <v>りそな</v>
          </cell>
          <cell r="G2427" t="str">
            <v>011</v>
          </cell>
        </row>
        <row r="2428">
          <cell r="E2428" t="str">
            <v>0010小泉</v>
          </cell>
          <cell r="F2428" t="str">
            <v>りそな</v>
          </cell>
          <cell r="G2428" t="str">
            <v>013</v>
          </cell>
        </row>
        <row r="2429">
          <cell r="E2429" t="str">
            <v>0010大安寺</v>
          </cell>
          <cell r="F2429" t="str">
            <v>りそな</v>
          </cell>
          <cell r="G2429" t="str">
            <v>014</v>
          </cell>
        </row>
        <row r="2430">
          <cell r="E2430" t="str">
            <v>0010学園大和町</v>
          </cell>
          <cell r="F2430" t="str">
            <v>りそな</v>
          </cell>
          <cell r="G2430" t="str">
            <v>015</v>
          </cell>
        </row>
        <row r="2431">
          <cell r="E2431" t="str">
            <v>0010桜井</v>
          </cell>
          <cell r="F2431" t="str">
            <v>りそな</v>
          </cell>
          <cell r="G2431" t="str">
            <v>016</v>
          </cell>
        </row>
        <row r="2432">
          <cell r="E2432" t="str">
            <v>0010新奈良営業部</v>
          </cell>
          <cell r="F2432" t="str">
            <v>りそな</v>
          </cell>
          <cell r="G2432" t="str">
            <v>050</v>
          </cell>
        </row>
        <row r="2433">
          <cell r="E2433" t="str">
            <v>0010大阪営業部</v>
          </cell>
          <cell r="F2433" t="str">
            <v>りそな</v>
          </cell>
          <cell r="G2433" t="str">
            <v>051</v>
          </cell>
        </row>
        <row r="2434">
          <cell r="E2434" t="str">
            <v>0010大阪公務部</v>
          </cell>
          <cell r="F2434" t="str">
            <v>りそな</v>
          </cell>
          <cell r="G2434" t="str">
            <v>053</v>
          </cell>
        </row>
        <row r="2435">
          <cell r="E2435" t="str">
            <v>0010ＪＲ西日本出張所</v>
          </cell>
          <cell r="F2435" t="str">
            <v>りそな</v>
          </cell>
          <cell r="G2435" t="str">
            <v>055</v>
          </cell>
        </row>
        <row r="2436">
          <cell r="E2436" t="str">
            <v>0010学研木津川台</v>
          </cell>
          <cell r="F2436" t="str">
            <v>りそな</v>
          </cell>
          <cell r="G2436" t="str">
            <v>072</v>
          </cell>
        </row>
        <row r="2437">
          <cell r="E2437" t="str">
            <v>0010船場</v>
          </cell>
          <cell r="F2437" t="str">
            <v>りそな</v>
          </cell>
          <cell r="G2437" t="str">
            <v>101</v>
          </cell>
        </row>
        <row r="2438">
          <cell r="E2438" t="str">
            <v>0010北浜</v>
          </cell>
          <cell r="F2438" t="str">
            <v>りそな</v>
          </cell>
          <cell r="G2438" t="str">
            <v>103</v>
          </cell>
        </row>
        <row r="2439">
          <cell r="E2439" t="str">
            <v>0010堂島</v>
          </cell>
          <cell r="F2439" t="str">
            <v>りそな</v>
          </cell>
          <cell r="G2439" t="str">
            <v>104</v>
          </cell>
        </row>
        <row r="2440">
          <cell r="E2440" t="str">
            <v>0010鶴橋</v>
          </cell>
          <cell r="F2440" t="str">
            <v>りそな</v>
          </cell>
          <cell r="G2440" t="str">
            <v>106</v>
          </cell>
        </row>
        <row r="2441">
          <cell r="E2441" t="str">
            <v>0010阿倍野橋</v>
          </cell>
          <cell r="F2441" t="str">
            <v>りそな</v>
          </cell>
          <cell r="G2441" t="str">
            <v>107</v>
          </cell>
        </row>
        <row r="2442">
          <cell r="E2442" t="str">
            <v>0010大阪西区</v>
          </cell>
          <cell r="F2442" t="str">
            <v>りそな</v>
          </cell>
          <cell r="G2442" t="str">
            <v>108</v>
          </cell>
        </row>
        <row r="2443">
          <cell r="E2443" t="str">
            <v>0010京阪京橋</v>
          </cell>
          <cell r="F2443" t="str">
            <v>りそな</v>
          </cell>
          <cell r="G2443" t="str">
            <v>109</v>
          </cell>
        </row>
        <row r="2444">
          <cell r="E2444" t="str">
            <v>0010梅田</v>
          </cell>
          <cell r="F2444" t="str">
            <v>りそな</v>
          </cell>
          <cell r="G2444" t="str">
            <v>111</v>
          </cell>
        </row>
        <row r="2445">
          <cell r="E2445" t="str">
            <v>0010天六</v>
          </cell>
          <cell r="F2445" t="str">
            <v>りそな</v>
          </cell>
          <cell r="G2445" t="str">
            <v>112</v>
          </cell>
        </row>
        <row r="2446">
          <cell r="E2446" t="str">
            <v>0010上六</v>
          </cell>
          <cell r="F2446" t="str">
            <v>りそな</v>
          </cell>
          <cell r="G2446" t="str">
            <v>113</v>
          </cell>
        </row>
        <row r="2447">
          <cell r="E2447" t="str">
            <v>0010御堂筋</v>
          </cell>
          <cell r="F2447" t="str">
            <v>りそな</v>
          </cell>
          <cell r="G2447" t="str">
            <v>114</v>
          </cell>
        </row>
        <row r="2448">
          <cell r="E2448" t="str">
            <v>0010歌島橋</v>
          </cell>
          <cell r="F2448" t="str">
            <v>りそな</v>
          </cell>
          <cell r="G2448" t="str">
            <v>115</v>
          </cell>
        </row>
        <row r="2449">
          <cell r="E2449" t="str">
            <v>0010萩ノ茶屋</v>
          </cell>
          <cell r="F2449" t="str">
            <v>りそな</v>
          </cell>
          <cell r="G2449" t="str">
            <v>116</v>
          </cell>
        </row>
        <row r="2450">
          <cell r="E2450" t="str">
            <v>0010大正</v>
          </cell>
          <cell r="F2450" t="str">
            <v>りそな</v>
          </cell>
          <cell r="G2450" t="str">
            <v>117</v>
          </cell>
        </row>
        <row r="2451">
          <cell r="E2451" t="str">
            <v>0010野田</v>
          </cell>
          <cell r="F2451" t="str">
            <v>りそな</v>
          </cell>
          <cell r="G2451" t="str">
            <v>118</v>
          </cell>
        </row>
        <row r="2452">
          <cell r="E2452" t="str">
            <v>0010野江</v>
          </cell>
          <cell r="F2452" t="str">
            <v>りそな</v>
          </cell>
          <cell r="G2452" t="str">
            <v>119</v>
          </cell>
        </row>
        <row r="2453">
          <cell r="E2453" t="str">
            <v>0010布施口</v>
          </cell>
          <cell r="F2453" t="str">
            <v>りそな</v>
          </cell>
          <cell r="G2453" t="str">
            <v>120</v>
          </cell>
        </row>
        <row r="2454">
          <cell r="E2454" t="str">
            <v>0010大手</v>
          </cell>
          <cell r="F2454" t="str">
            <v>りそな</v>
          </cell>
          <cell r="G2454" t="str">
            <v>121</v>
          </cell>
        </row>
        <row r="2455">
          <cell r="E2455" t="str">
            <v>0010生野</v>
          </cell>
          <cell r="F2455" t="str">
            <v>りそな</v>
          </cell>
          <cell r="G2455" t="str">
            <v>122</v>
          </cell>
        </row>
        <row r="2456">
          <cell r="E2456" t="str">
            <v>0010三国</v>
          </cell>
          <cell r="F2456" t="str">
            <v>りそな</v>
          </cell>
          <cell r="G2456" t="str">
            <v>123</v>
          </cell>
        </row>
        <row r="2457">
          <cell r="E2457" t="str">
            <v>0010桜川</v>
          </cell>
          <cell r="F2457" t="str">
            <v>りそな</v>
          </cell>
          <cell r="G2457" t="str">
            <v>124</v>
          </cell>
        </row>
        <row r="2458">
          <cell r="E2458" t="str">
            <v>0010難波</v>
          </cell>
          <cell r="F2458" t="str">
            <v>りそな</v>
          </cell>
          <cell r="G2458" t="str">
            <v>125</v>
          </cell>
        </row>
        <row r="2459">
          <cell r="E2459" t="str">
            <v>0010都島</v>
          </cell>
          <cell r="F2459" t="str">
            <v>りそな</v>
          </cell>
          <cell r="G2459" t="str">
            <v>128</v>
          </cell>
        </row>
        <row r="2460">
          <cell r="E2460" t="str">
            <v>0010南森町</v>
          </cell>
          <cell r="F2460" t="str">
            <v>りそな</v>
          </cell>
          <cell r="G2460" t="str">
            <v>130</v>
          </cell>
        </row>
        <row r="2461">
          <cell r="E2461" t="str">
            <v>0010我孫子</v>
          </cell>
          <cell r="F2461" t="str">
            <v>りそな</v>
          </cell>
          <cell r="G2461" t="str">
            <v>131</v>
          </cell>
        </row>
        <row r="2462">
          <cell r="E2462" t="str">
            <v>0010城東</v>
          </cell>
          <cell r="F2462" t="str">
            <v>りそな</v>
          </cell>
          <cell r="G2462" t="str">
            <v>132</v>
          </cell>
        </row>
        <row r="2463">
          <cell r="E2463" t="str">
            <v>0010新大阪駅前</v>
          </cell>
          <cell r="F2463" t="str">
            <v>りそな</v>
          </cell>
          <cell r="G2463" t="str">
            <v>133</v>
          </cell>
        </row>
        <row r="2464">
          <cell r="E2464" t="str">
            <v>0010市岡</v>
          </cell>
          <cell r="F2464" t="str">
            <v>りそな</v>
          </cell>
          <cell r="G2464" t="str">
            <v>134</v>
          </cell>
        </row>
        <row r="2465">
          <cell r="E2465" t="str">
            <v>0010平野</v>
          </cell>
          <cell r="F2465" t="str">
            <v>りそな</v>
          </cell>
          <cell r="G2465" t="str">
            <v>137</v>
          </cell>
        </row>
        <row r="2466">
          <cell r="E2466" t="str">
            <v>0010平林</v>
          </cell>
          <cell r="F2466" t="str">
            <v>りそな</v>
          </cell>
          <cell r="G2466" t="str">
            <v>139</v>
          </cell>
        </row>
        <row r="2467">
          <cell r="E2467" t="str">
            <v>0010長吉</v>
          </cell>
          <cell r="F2467" t="str">
            <v>りそな</v>
          </cell>
          <cell r="G2467" t="str">
            <v>140</v>
          </cell>
        </row>
        <row r="2468">
          <cell r="E2468" t="str">
            <v>0010上新庄</v>
          </cell>
          <cell r="F2468" t="str">
            <v>りそな</v>
          </cell>
          <cell r="G2468" t="str">
            <v>142</v>
          </cell>
        </row>
        <row r="2469">
          <cell r="E2469" t="str">
            <v>0010あきる野</v>
          </cell>
          <cell r="F2469" t="str">
            <v>りそな</v>
          </cell>
          <cell r="G2469" t="str">
            <v>151</v>
          </cell>
        </row>
        <row r="2470">
          <cell r="E2470" t="str">
            <v>0010荻窪</v>
          </cell>
          <cell r="F2470" t="str">
            <v>りそな</v>
          </cell>
          <cell r="G2470" t="str">
            <v>153</v>
          </cell>
        </row>
        <row r="2471">
          <cell r="E2471" t="str">
            <v>0010金町</v>
          </cell>
          <cell r="F2471" t="str">
            <v>りそな</v>
          </cell>
          <cell r="G2471" t="str">
            <v>172</v>
          </cell>
        </row>
        <row r="2472">
          <cell r="E2472" t="str">
            <v>0010海老名</v>
          </cell>
          <cell r="F2472" t="str">
            <v>りそな</v>
          </cell>
          <cell r="G2472" t="str">
            <v>187</v>
          </cell>
        </row>
        <row r="2473">
          <cell r="E2473" t="str">
            <v>0010吹田</v>
          </cell>
          <cell r="F2473" t="str">
            <v>りそな</v>
          </cell>
          <cell r="G2473" t="str">
            <v>201</v>
          </cell>
        </row>
        <row r="2474">
          <cell r="E2474" t="str">
            <v>0010住道</v>
          </cell>
          <cell r="F2474" t="str">
            <v>りそな</v>
          </cell>
          <cell r="G2474" t="str">
            <v>202</v>
          </cell>
        </row>
        <row r="2475">
          <cell r="E2475" t="str">
            <v>0010枚方</v>
          </cell>
          <cell r="F2475" t="str">
            <v>りそな</v>
          </cell>
          <cell r="G2475" t="str">
            <v>203</v>
          </cell>
        </row>
        <row r="2476">
          <cell r="E2476" t="str">
            <v>0010富田林</v>
          </cell>
          <cell r="F2476" t="str">
            <v>りそな</v>
          </cell>
          <cell r="G2476" t="str">
            <v>204</v>
          </cell>
        </row>
        <row r="2477">
          <cell r="E2477" t="str">
            <v>0010柏原</v>
          </cell>
          <cell r="F2477" t="str">
            <v>りそな</v>
          </cell>
          <cell r="G2477" t="str">
            <v>205</v>
          </cell>
        </row>
        <row r="2478">
          <cell r="E2478" t="str">
            <v>0010羽曳野</v>
          </cell>
          <cell r="F2478" t="str">
            <v>りそな</v>
          </cell>
          <cell r="G2478" t="str">
            <v>206</v>
          </cell>
        </row>
        <row r="2479">
          <cell r="E2479" t="str">
            <v>0010茨木</v>
          </cell>
          <cell r="F2479" t="str">
            <v>りそな</v>
          </cell>
          <cell r="G2479" t="str">
            <v>207</v>
          </cell>
        </row>
        <row r="2480">
          <cell r="E2480" t="str">
            <v>0010高槻</v>
          </cell>
          <cell r="F2480" t="str">
            <v>りそな</v>
          </cell>
          <cell r="G2480" t="str">
            <v>208</v>
          </cell>
        </row>
        <row r="2481">
          <cell r="E2481" t="str">
            <v>0010八尾</v>
          </cell>
          <cell r="F2481" t="str">
            <v>りそな</v>
          </cell>
          <cell r="G2481" t="str">
            <v>209</v>
          </cell>
        </row>
        <row r="2482">
          <cell r="E2482" t="str">
            <v>0010泉大津</v>
          </cell>
          <cell r="F2482" t="str">
            <v>りそな</v>
          </cell>
          <cell r="G2482" t="str">
            <v>210</v>
          </cell>
        </row>
        <row r="2483">
          <cell r="E2483" t="str">
            <v>0010守口</v>
          </cell>
          <cell r="F2483" t="str">
            <v>りそな</v>
          </cell>
          <cell r="G2483" t="str">
            <v>211</v>
          </cell>
        </row>
        <row r="2484">
          <cell r="E2484" t="str">
            <v>0010佐野</v>
          </cell>
          <cell r="F2484" t="str">
            <v>りそな</v>
          </cell>
          <cell r="G2484" t="str">
            <v>212</v>
          </cell>
        </row>
        <row r="2485">
          <cell r="E2485" t="str">
            <v>0010堺東</v>
          </cell>
          <cell r="F2485" t="str">
            <v>りそな</v>
          </cell>
          <cell r="G2485" t="str">
            <v>213</v>
          </cell>
        </row>
        <row r="2486">
          <cell r="E2486" t="str">
            <v>0010堺</v>
          </cell>
          <cell r="F2486" t="str">
            <v>りそな</v>
          </cell>
          <cell r="G2486" t="str">
            <v>214</v>
          </cell>
        </row>
        <row r="2487">
          <cell r="E2487" t="str">
            <v>0010貝塚</v>
          </cell>
          <cell r="F2487" t="str">
            <v>りそな</v>
          </cell>
          <cell r="G2487" t="str">
            <v>215</v>
          </cell>
        </row>
        <row r="2488">
          <cell r="E2488" t="str">
            <v>0010寝屋川</v>
          </cell>
          <cell r="F2488" t="str">
            <v>りそな</v>
          </cell>
          <cell r="G2488" t="str">
            <v>216</v>
          </cell>
        </row>
        <row r="2489">
          <cell r="E2489" t="str">
            <v>0010豊中</v>
          </cell>
          <cell r="F2489" t="str">
            <v>りそな</v>
          </cell>
          <cell r="G2489" t="str">
            <v>217</v>
          </cell>
        </row>
        <row r="2490">
          <cell r="E2490" t="str">
            <v>0010千里</v>
          </cell>
          <cell r="F2490" t="str">
            <v>りそな</v>
          </cell>
          <cell r="G2490" t="str">
            <v>218</v>
          </cell>
        </row>
        <row r="2491">
          <cell r="E2491" t="str">
            <v>0010香里</v>
          </cell>
          <cell r="F2491" t="str">
            <v>りそな</v>
          </cell>
          <cell r="G2491" t="str">
            <v>219</v>
          </cell>
        </row>
        <row r="2492">
          <cell r="E2492" t="str">
            <v>0010箕面</v>
          </cell>
          <cell r="F2492" t="str">
            <v>りそな</v>
          </cell>
          <cell r="G2492" t="str">
            <v>220</v>
          </cell>
        </row>
        <row r="2493">
          <cell r="E2493" t="str">
            <v>0010金岡</v>
          </cell>
          <cell r="F2493" t="str">
            <v>りそな</v>
          </cell>
          <cell r="G2493" t="str">
            <v>221</v>
          </cell>
        </row>
        <row r="2494">
          <cell r="E2494" t="str">
            <v>0010千里北</v>
          </cell>
          <cell r="F2494" t="str">
            <v>りそな</v>
          </cell>
          <cell r="G2494" t="str">
            <v>222</v>
          </cell>
        </row>
        <row r="2495">
          <cell r="E2495" t="str">
            <v>0010東大阪</v>
          </cell>
          <cell r="F2495" t="str">
            <v>りそな</v>
          </cell>
          <cell r="G2495" t="str">
            <v>223</v>
          </cell>
        </row>
        <row r="2496">
          <cell r="E2496" t="str">
            <v>0010金剛</v>
          </cell>
          <cell r="F2496" t="str">
            <v>りそな</v>
          </cell>
          <cell r="G2496" t="str">
            <v>224</v>
          </cell>
        </row>
        <row r="2497">
          <cell r="E2497" t="str">
            <v>0010千里中央</v>
          </cell>
          <cell r="F2497" t="str">
            <v>りそな</v>
          </cell>
          <cell r="G2497" t="str">
            <v>225</v>
          </cell>
        </row>
        <row r="2498">
          <cell r="E2498" t="str">
            <v>0010茨木西</v>
          </cell>
          <cell r="F2498" t="str">
            <v>りそな</v>
          </cell>
          <cell r="G2498" t="str">
            <v>226</v>
          </cell>
        </row>
        <row r="2499">
          <cell r="E2499" t="str">
            <v>0010泉北</v>
          </cell>
          <cell r="F2499" t="str">
            <v>りそな</v>
          </cell>
          <cell r="G2499" t="str">
            <v>227</v>
          </cell>
        </row>
        <row r="2500">
          <cell r="E2500" t="str">
            <v>0010泉北とが</v>
          </cell>
          <cell r="F2500" t="str">
            <v>りそな</v>
          </cell>
          <cell r="G2500" t="str">
            <v>228</v>
          </cell>
        </row>
        <row r="2501">
          <cell r="E2501" t="str">
            <v>0010久米田</v>
          </cell>
          <cell r="F2501" t="str">
            <v>りそな</v>
          </cell>
          <cell r="G2501" t="str">
            <v>229</v>
          </cell>
        </row>
        <row r="2502">
          <cell r="E2502" t="str">
            <v>0010光明池</v>
          </cell>
          <cell r="F2502" t="str">
            <v>りそな</v>
          </cell>
          <cell r="G2502" t="str">
            <v>230</v>
          </cell>
        </row>
        <row r="2503">
          <cell r="E2503" t="str">
            <v>0010江坂</v>
          </cell>
          <cell r="F2503" t="str">
            <v>りそな</v>
          </cell>
          <cell r="G2503" t="str">
            <v>232</v>
          </cell>
        </row>
        <row r="2504">
          <cell r="E2504" t="str">
            <v>0010鶴間</v>
          </cell>
          <cell r="F2504" t="str">
            <v>りそな</v>
          </cell>
          <cell r="G2504" t="str">
            <v>234</v>
          </cell>
        </row>
        <row r="2505">
          <cell r="E2505" t="str">
            <v>0010新金岡</v>
          </cell>
          <cell r="F2505" t="str">
            <v>りそな</v>
          </cell>
          <cell r="G2505" t="str">
            <v>235</v>
          </cell>
        </row>
        <row r="2506">
          <cell r="E2506" t="str">
            <v>0010深井</v>
          </cell>
          <cell r="F2506" t="str">
            <v>りそな</v>
          </cell>
          <cell r="G2506" t="str">
            <v>238</v>
          </cell>
        </row>
        <row r="2507">
          <cell r="E2507" t="str">
            <v>0010みいが丘出張所</v>
          </cell>
          <cell r="F2507" t="str">
            <v>りそな</v>
          </cell>
          <cell r="G2507" t="str">
            <v>239</v>
          </cell>
        </row>
        <row r="2508">
          <cell r="E2508" t="str">
            <v>0010千里丘</v>
          </cell>
          <cell r="F2508" t="str">
            <v>りそな</v>
          </cell>
          <cell r="G2508" t="str">
            <v>240</v>
          </cell>
        </row>
        <row r="2509">
          <cell r="E2509" t="str">
            <v>0010交野出張所</v>
          </cell>
          <cell r="F2509" t="str">
            <v>りそな</v>
          </cell>
          <cell r="G2509" t="str">
            <v>241</v>
          </cell>
        </row>
        <row r="2510">
          <cell r="E2510" t="str">
            <v>0010島本</v>
          </cell>
          <cell r="F2510" t="str">
            <v>りそな</v>
          </cell>
          <cell r="G2510" t="str">
            <v>243</v>
          </cell>
        </row>
        <row r="2511">
          <cell r="E2511" t="str">
            <v>0010初芝</v>
          </cell>
          <cell r="F2511" t="str">
            <v>りそな</v>
          </cell>
          <cell r="G2511" t="str">
            <v>247</v>
          </cell>
        </row>
        <row r="2512">
          <cell r="E2512" t="str">
            <v>0010くずは</v>
          </cell>
          <cell r="F2512" t="str">
            <v>りそな</v>
          </cell>
          <cell r="G2512" t="str">
            <v>250</v>
          </cell>
        </row>
        <row r="2513">
          <cell r="E2513" t="str">
            <v>0010四條畷</v>
          </cell>
          <cell r="F2513" t="str">
            <v>りそな</v>
          </cell>
          <cell r="G2513" t="str">
            <v>252</v>
          </cell>
        </row>
        <row r="2514">
          <cell r="E2514" t="str">
            <v>0010河内松原</v>
          </cell>
          <cell r="F2514" t="str">
            <v>りそな</v>
          </cell>
          <cell r="G2514" t="str">
            <v>253</v>
          </cell>
        </row>
        <row r="2515">
          <cell r="E2515" t="str">
            <v>0010小阪</v>
          </cell>
          <cell r="F2515" t="str">
            <v>りそな</v>
          </cell>
          <cell r="G2515" t="str">
            <v>254</v>
          </cell>
        </row>
        <row r="2516">
          <cell r="E2516" t="str">
            <v>0010瓢箪山</v>
          </cell>
          <cell r="F2516" t="str">
            <v>りそな</v>
          </cell>
          <cell r="G2516" t="str">
            <v>257</v>
          </cell>
        </row>
        <row r="2517">
          <cell r="E2517" t="str">
            <v>0010熊取</v>
          </cell>
          <cell r="F2517" t="str">
            <v>りそな</v>
          </cell>
          <cell r="G2517" t="str">
            <v>258</v>
          </cell>
        </row>
        <row r="2518">
          <cell r="E2518" t="str">
            <v>0010天美出張所</v>
          </cell>
          <cell r="F2518" t="str">
            <v>りそな</v>
          </cell>
          <cell r="G2518" t="str">
            <v>260</v>
          </cell>
        </row>
        <row r="2519">
          <cell r="E2519" t="str">
            <v>0010芝</v>
          </cell>
          <cell r="F2519" t="str">
            <v>りそな</v>
          </cell>
          <cell r="G2519" t="str">
            <v>265</v>
          </cell>
        </row>
        <row r="2520">
          <cell r="E2520" t="str">
            <v>0010新橋</v>
          </cell>
          <cell r="F2520" t="str">
            <v>りそな</v>
          </cell>
          <cell r="G2520" t="str">
            <v>268</v>
          </cell>
        </row>
        <row r="2521">
          <cell r="E2521" t="str">
            <v>0010赤坂</v>
          </cell>
          <cell r="F2521" t="str">
            <v>りそな</v>
          </cell>
          <cell r="G2521" t="str">
            <v>269</v>
          </cell>
        </row>
        <row r="2522">
          <cell r="E2522" t="str">
            <v>0010九段</v>
          </cell>
          <cell r="F2522" t="str">
            <v>りそな</v>
          </cell>
          <cell r="G2522" t="str">
            <v>274</v>
          </cell>
        </row>
        <row r="2523">
          <cell r="E2523" t="str">
            <v>0010秋葉原</v>
          </cell>
          <cell r="F2523" t="str">
            <v>りそな</v>
          </cell>
          <cell r="G2523" t="str">
            <v>275</v>
          </cell>
        </row>
        <row r="2524">
          <cell r="E2524" t="str">
            <v>0010神田</v>
          </cell>
          <cell r="F2524" t="str">
            <v>りそな</v>
          </cell>
          <cell r="G2524" t="str">
            <v>276</v>
          </cell>
        </row>
        <row r="2525">
          <cell r="E2525" t="str">
            <v>0010本所</v>
          </cell>
          <cell r="F2525" t="str">
            <v>りそな</v>
          </cell>
          <cell r="G2525" t="str">
            <v>280</v>
          </cell>
        </row>
        <row r="2526">
          <cell r="E2526" t="str">
            <v>0010田町</v>
          </cell>
          <cell r="F2526" t="str">
            <v>りそな</v>
          </cell>
          <cell r="G2526" t="str">
            <v>285</v>
          </cell>
        </row>
        <row r="2527">
          <cell r="E2527" t="str">
            <v>0010亀戸</v>
          </cell>
          <cell r="F2527" t="str">
            <v>りそな</v>
          </cell>
          <cell r="G2527" t="str">
            <v>294</v>
          </cell>
        </row>
        <row r="2528">
          <cell r="E2528" t="str">
            <v>0010東京公務部</v>
          </cell>
          <cell r="F2528" t="str">
            <v>りそな</v>
          </cell>
          <cell r="G2528" t="str">
            <v>295</v>
          </cell>
        </row>
        <row r="2529">
          <cell r="E2529" t="str">
            <v>0010新宿</v>
          </cell>
          <cell r="F2529" t="str">
            <v>りそな</v>
          </cell>
          <cell r="G2529" t="str">
            <v>299</v>
          </cell>
        </row>
        <row r="2530">
          <cell r="E2530" t="str">
            <v>0010東京営業部</v>
          </cell>
          <cell r="F2530" t="str">
            <v>りそな</v>
          </cell>
          <cell r="G2530" t="str">
            <v>300</v>
          </cell>
        </row>
        <row r="2531">
          <cell r="E2531" t="str">
            <v>0010日本橋</v>
          </cell>
          <cell r="F2531" t="str">
            <v>りそな</v>
          </cell>
          <cell r="G2531" t="str">
            <v>302</v>
          </cell>
        </row>
        <row r="2532">
          <cell r="E2532" t="str">
            <v>0010神楽坂</v>
          </cell>
          <cell r="F2532" t="str">
            <v>りそな</v>
          </cell>
          <cell r="G2532" t="str">
            <v>304</v>
          </cell>
        </row>
        <row r="2533">
          <cell r="E2533" t="str">
            <v>0010品川</v>
          </cell>
          <cell r="F2533" t="str">
            <v>りそな</v>
          </cell>
          <cell r="G2533" t="str">
            <v>306</v>
          </cell>
        </row>
        <row r="2534">
          <cell r="E2534" t="str">
            <v>0010札幌</v>
          </cell>
          <cell r="F2534" t="str">
            <v>りそな</v>
          </cell>
          <cell r="G2534" t="str">
            <v>310</v>
          </cell>
        </row>
        <row r="2535">
          <cell r="E2535" t="str">
            <v>0010世田谷</v>
          </cell>
          <cell r="F2535" t="str">
            <v>りそな</v>
          </cell>
          <cell r="G2535" t="str">
            <v>311</v>
          </cell>
        </row>
        <row r="2536">
          <cell r="E2536" t="str">
            <v>0010大塚出張所</v>
          </cell>
          <cell r="F2536" t="str">
            <v>りそな</v>
          </cell>
          <cell r="G2536" t="str">
            <v>313</v>
          </cell>
        </row>
        <row r="2537">
          <cell r="E2537" t="str">
            <v>0010目白出張所</v>
          </cell>
          <cell r="F2537" t="str">
            <v>りそな</v>
          </cell>
          <cell r="G2537" t="str">
            <v>314</v>
          </cell>
        </row>
        <row r="2538">
          <cell r="E2538" t="str">
            <v>0010錦糸町</v>
          </cell>
          <cell r="F2538" t="str">
            <v>りそな</v>
          </cell>
          <cell r="G2538" t="str">
            <v>315</v>
          </cell>
        </row>
        <row r="2539">
          <cell r="E2539" t="str">
            <v>0010宇都宮</v>
          </cell>
          <cell r="F2539" t="str">
            <v>りそな</v>
          </cell>
          <cell r="G2539" t="str">
            <v>317</v>
          </cell>
        </row>
        <row r="2540">
          <cell r="E2540" t="str">
            <v>0010虎ノ門</v>
          </cell>
          <cell r="F2540" t="str">
            <v>りそな</v>
          </cell>
          <cell r="G2540" t="str">
            <v>320</v>
          </cell>
        </row>
        <row r="2541">
          <cell r="E2541" t="str">
            <v>0010衆議院</v>
          </cell>
          <cell r="F2541" t="str">
            <v>りそな</v>
          </cell>
          <cell r="G2541" t="str">
            <v>328</v>
          </cell>
        </row>
        <row r="2542">
          <cell r="E2542" t="str">
            <v>0010参議院</v>
          </cell>
          <cell r="F2542" t="str">
            <v>りそな</v>
          </cell>
          <cell r="G2542" t="str">
            <v>329</v>
          </cell>
        </row>
        <row r="2543">
          <cell r="E2543" t="str">
            <v>0010井荻</v>
          </cell>
          <cell r="F2543" t="str">
            <v>りそな</v>
          </cell>
          <cell r="G2543" t="str">
            <v>330</v>
          </cell>
        </row>
        <row r="2544">
          <cell r="E2544" t="str">
            <v>0010江戸川南</v>
          </cell>
          <cell r="F2544" t="str">
            <v>りそな</v>
          </cell>
          <cell r="G2544" t="str">
            <v>338</v>
          </cell>
        </row>
        <row r="2545">
          <cell r="E2545" t="str">
            <v>0010新井薬師出張所</v>
          </cell>
          <cell r="F2545" t="str">
            <v>りそな</v>
          </cell>
          <cell r="G2545" t="str">
            <v>339</v>
          </cell>
        </row>
        <row r="2546">
          <cell r="E2546" t="str">
            <v>0010国立</v>
          </cell>
          <cell r="F2546" t="str">
            <v>りそな</v>
          </cell>
          <cell r="G2546" t="str">
            <v>340</v>
          </cell>
        </row>
        <row r="2547">
          <cell r="E2547" t="str">
            <v>0010小岩</v>
          </cell>
          <cell r="F2547" t="str">
            <v>りそな</v>
          </cell>
          <cell r="G2547" t="str">
            <v>346</v>
          </cell>
        </row>
        <row r="2548">
          <cell r="E2548" t="str">
            <v>0010花小金井出張所</v>
          </cell>
          <cell r="F2548" t="str">
            <v>りそな</v>
          </cell>
          <cell r="G2548" t="str">
            <v>347</v>
          </cell>
        </row>
        <row r="2549">
          <cell r="E2549" t="str">
            <v>0010西葛西</v>
          </cell>
          <cell r="F2549" t="str">
            <v>りそな</v>
          </cell>
          <cell r="G2549" t="str">
            <v>348</v>
          </cell>
        </row>
        <row r="2550">
          <cell r="E2550" t="str">
            <v>0010東陽町出張所</v>
          </cell>
          <cell r="F2550" t="str">
            <v>りそな</v>
          </cell>
          <cell r="G2550" t="str">
            <v>354</v>
          </cell>
        </row>
        <row r="2551">
          <cell r="E2551" t="str">
            <v>0010戸塚</v>
          </cell>
          <cell r="F2551" t="str">
            <v>りそな</v>
          </cell>
          <cell r="G2551" t="str">
            <v>373</v>
          </cell>
        </row>
        <row r="2552">
          <cell r="E2552" t="str">
            <v>0010厚木</v>
          </cell>
          <cell r="F2552" t="str">
            <v>りそな</v>
          </cell>
          <cell r="G2552" t="str">
            <v>375</v>
          </cell>
        </row>
        <row r="2553">
          <cell r="E2553" t="str">
            <v>0010愛川出張所</v>
          </cell>
          <cell r="F2553" t="str">
            <v>りそな</v>
          </cell>
          <cell r="G2553" t="str">
            <v>376</v>
          </cell>
        </row>
        <row r="2554">
          <cell r="E2554" t="str">
            <v>0010柏</v>
          </cell>
          <cell r="F2554" t="str">
            <v>りそな</v>
          </cell>
          <cell r="G2554" t="str">
            <v>382</v>
          </cell>
        </row>
        <row r="2555">
          <cell r="E2555" t="str">
            <v>0010成田</v>
          </cell>
          <cell r="F2555" t="str">
            <v>りそな</v>
          </cell>
          <cell r="G2555" t="str">
            <v>383</v>
          </cell>
        </row>
        <row r="2556">
          <cell r="E2556" t="str">
            <v>0010船橋</v>
          </cell>
          <cell r="F2556" t="str">
            <v>りそな</v>
          </cell>
          <cell r="G2556" t="str">
            <v>384</v>
          </cell>
        </row>
        <row r="2557">
          <cell r="E2557" t="str">
            <v>0010行徳</v>
          </cell>
          <cell r="F2557" t="str">
            <v>りそな</v>
          </cell>
          <cell r="G2557" t="str">
            <v>386</v>
          </cell>
        </row>
        <row r="2558">
          <cell r="E2558" t="str">
            <v>0010朝霞台</v>
          </cell>
          <cell r="F2558" t="str">
            <v>りそな</v>
          </cell>
          <cell r="G2558" t="str">
            <v>393</v>
          </cell>
        </row>
        <row r="2559">
          <cell r="E2559" t="str">
            <v>0010静岡</v>
          </cell>
          <cell r="F2559" t="str">
            <v>りそな</v>
          </cell>
          <cell r="G2559" t="str">
            <v>396</v>
          </cell>
        </row>
        <row r="2560">
          <cell r="E2560" t="str">
            <v>0010前橋</v>
          </cell>
          <cell r="F2560" t="str">
            <v>りそな</v>
          </cell>
          <cell r="G2560" t="str">
            <v>402</v>
          </cell>
        </row>
        <row r="2561">
          <cell r="E2561" t="str">
            <v>0010中野</v>
          </cell>
          <cell r="F2561" t="str">
            <v>りそな</v>
          </cell>
          <cell r="G2561" t="str">
            <v>409</v>
          </cell>
        </row>
        <row r="2562">
          <cell r="E2562" t="str">
            <v>0010梅田北口</v>
          </cell>
          <cell r="F2562" t="str">
            <v>りそな</v>
          </cell>
          <cell r="G2562" t="str">
            <v>414</v>
          </cell>
        </row>
        <row r="2563">
          <cell r="E2563" t="str">
            <v>0010高円寺出張所</v>
          </cell>
          <cell r="F2563" t="str">
            <v>りそな</v>
          </cell>
          <cell r="G2563" t="str">
            <v>415</v>
          </cell>
        </row>
        <row r="2564">
          <cell r="E2564" t="str">
            <v>0010吉祥寺</v>
          </cell>
          <cell r="F2564" t="str">
            <v>りそな</v>
          </cell>
          <cell r="G2564" t="str">
            <v>416</v>
          </cell>
        </row>
        <row r="2565">
          <cell r="E2565" t="str">
            <v>0010立川</v>
          </cell>
          <cell r="F2565" t="str">
            <v>りそな</v>
          </cell>
          <cell r="G2565" t="str">
            <v>417</v>
          </cell>
        </row>
        <row r="2566">
          <cell r="E2566" t="str">
            <v>0010玉造</v>
          </cell>
          <cell r="F2566" t="str">
            <v>りそな</v>
          </cell>
          <cell r="G2566" t="str">
            <v>419</v>
          </cell>
        </row>
        <row r="2567">
          <cell r="E2567" t="str">
            <v>0010早稲田</v>
          </cell>
          <cell r="F2567" t="str">
            <v>りそな</v>
          </cell>
          <cell r="G2567" t="str">
            <v>420</v>
          </cell>
        </row>
        <row r="2568">
          <cell r="E2568" t="str">
            <v>0010長瀬</v>
          </cell>
          <cell r="F2568" t="str">
            <v>りそな</v>
          </cell>
          <cell r="G2568" t="str">
            <v>422</v>
          </cell>
        </row>
        <row r="2569">
          <cell r="E2569" t="str">
            <v>0010八王子</v>
          </cell>
          <cell r="F2569" t="str">
            <v>りそな</v>
          </cell>
          <cell r="G2569" t="str">
            <v>427</v>
          </cell>
        </row>
        <row r="2570">
          <cell r="E2570" t="str">
            <v>0010福島</v>
          </cell>
          <cell r="F2570" t="str">
            <v>りそな</v>
          </cell>
          <cell r="G2570" t="str">
            <v>429</v>
          </cell>
        </row>
        <row r="2571">
          <cell r="E2571" t="str">
            <v>0010上野</v>
          </cell>
          <cell r="F2571" t="str">
            <v>りそな</v>
          </cell>
          <cell r="G2571" t="str">
            <v>432</v>
          </cell>
        </row>
        <row r="2572">
          <cell r="E2572" t="str">
            <v>0010仙台</v>
          </cell>
          <cell r="F2572" t="str">
            <v>りそな</v>
          </cell>
          <cell r="G2572" t="str">
            <v>433</v>
          </cell>
        </row>
        <row r="2573">
          <cell r="E2573" t="str">
            <v>0010田辺</v>
          </cell>
          <cell r="F2573" t="str">
            <v>りそな</v>
          </cell>
          <cell r="G2573" t="str">
            <v>435</v>
          </cell>
        </row>
        <row r="2574">
          <cell r="E2574" t="str">
            <v>0010王子</v>
          </cell>
          <cell r="F2574" t="str">
            <v>りそな</v>
          </cell>
          <cell r="G2574" t="str">
            <v>436</v>
          </cell>
        </row>
        <row r="2575">
          <cell r="E2575" t="str">
            <v>0010四日市</v>
          </cell>
          <cell r="F2575" t="str">
            <v>りそな</v>
          </cell>
          <cell r="G2575" t="str">
            <v>441</v>
          </cell>
        </row>
        <row r="2576">
          <cell r="E2576" t="str">
            <v>0010高槻富田</v>
          </cell>
          <cell r="F2576" t="str">
            <v>りそな</v>
          </cell>
          <cell r="G2576" t="str">
            <v>442</v>
          </cell>
        </row>
        <row r="2577">
          <cell r="E2577" t="str">
            <v>0010河内千代田</v>
          </cell>
          <cell r="F2577" t="str">
            <v>りそな</v>
          </cell>
          <cell r="G2577" t="str">
            <v>450</v>
          </cell>
        </row>
        <row r="2578">
          <cell r="E2578" t="str">
            <v>0010豊中服部</v>
          </cell>
          <cell r="F2578" t="str">
            <v>りそな</v>
          </cell>
          <cell r="G2578" t="str">
            <v>451</v>
          </cell>
        </row>
        <row r="2579">
          <cell r="E2579" t="str">
            <v>0010本郷</v>
          </cell>
          <cell r="F2579" t="str">
            <v>りそな</v>
          </cell>
          <cell r="G2579" t="str">
            <v>453</v>
          </cell>
        </row>
        <row r="2580">
          <cell r="E2580" t="str">
            <v>0010住吉</v>
          </cell>
          <cell r="F2580" t="str">
            <v>りそな</v>
          </cell>
          <cell r="G2580" t="str">
            <v>454</v>
          </cell>
        </row>
        <row r="2581">
          <cell r="E2581" t="str">
            <v>0010茗荷谷</v>
          </cell>
          <cell r="F2581" t="str">
            <v>りそな</v>
          </cell>
          <cell r="G2581" t="str">
            <v>461</v>
          </cell>
        </row>
        <row r="2582">
          <cell r="E2582" t="str">
            <v>0010日暮里</v>
          </cell>
          <cell r="F2582" t="str">
            <v>りそな</v>
          </cell>
          <cell r="G2582" t="str">
            <v>466</v>
          </cell>
        </row>
        <row r="2583">
          <cell r="E2583" t="str">
            <v>0010千住</v>
          </cell>
          <cell r="F2583" t="str">
            <v>りそな</v>
          </cell>
          <cell r="G2583" t="str">
            <v>467</v>
          </cell>
        </row>
        <row r="2584">
          <cell r="E2584" t="str">
            <v>0010堀切</v>
          </cell>
          <cell r="F2584" t="str">
            <v>りそな</v>
          </cell>
          <cell r="G2584" t="str">
            <v>468</v>
          </cell>
        </row>
        <row r="2585">
          <cell r="E2585" t="str">
            <v>0010青戸</v>
          </cell>
          <cell r="F2585" t="str">
            <v>りそな</v>
          </cell>
          <cell r="G2585" t="str">
            <v>470</v>
          </cell>
        </row>
        <row r="2586">
          <cell r="E2586" t="str">
            <v>0010渋谷</v>
          </cell>
          <cell r="F2586" t="str">
            <v>りそな</v>
          </cell>
          <cell r="G2586" t="str">
            <v>473</v>
          </cell>
        </row>
        <row r="2587">
          <cell r="E2587" t="str">
            <v>0010中目黒</v>
          </cell>
          <cell r="F2587" t="str">
            <v>りそな</v>
          </cell>
          <cell r="G2587" t="str">
            <v>475</v>
          </cell>
        </row>
        <row r="2588">
          <cell r="E2588" t="str">
            <v>0010学芸大学駅前</v>
          </cell>
          <cell r="F2588" t="str">
            <v>りそな</v>
          </cell>
          <cell r="G2588" t="str">
            <v>476</v>
          </cell>
        </row>
        <row r="2589">
          <cell r="E2589" t="str">
            <v>0010豪徳寺</v>
          </cell>
          <cell r="F2589" t="str">
            <v>りそな</v>
          </cell>
          <cell r="G2589" t="str">
            <v>477</v>
          </cell>
        </row>
        <row r="2590">
          <cell r="E2590" t="str">
            <v>0010祖師谷</v>
          </cell>
          <cell r="F2590" t="str">
            <v>りそな</v>
          </cell>
          <cell r="G2590" t="str">
            <v>478</v>
          </cell>
        </row>
        <row r="2591">
          <cell r="E2591" t="str">
            <v>0010等々力</v>
          </cell>
          <cell r="F2591" t="str">
            <v>りそな</v>
          </cell>
          <cell r="G2591" t="str">
            <v>479</v>
          </cell>
        </row>
        <row r="2592">
          <cell r="E2592" t="str">
            <v>0010京都</v>
          </cell>
          <cell r="F2592" t="str">
            <v>りそな</v>
          </cell>
          <cell r="G2592" t="str">
            <v>501</v>
          </cell>
        </row>
        <row r="2593">
          <cell r="E2593" t="str">
            <v>0010四条大宮</v>
          </cell>
          <cell r="F2593" t="str">
            <v>りそな</v>
          </cell>
          <cell r="G2593" t="str">
            <v>502</v>
          </cell>
        </row>
        <row r="2594">
          <cell r="E2594" t="str">
            <v>0010長岡天神</v>
          </cell>
          <cell r="F2594" t="str">
            <v>りそな</v>
          </cell>
          <cell r="G2594" t="str">
            <v>509</v>
          </cell>
        </row>
        <row r="2595">
          <cell r="E2595" t="str">
            <v>0010和歌山</v>
          </cell>
          <cell r="F2595" t="str">
            <v>りそな</v>
          </cell>
          <cell r="G2595" t="str">
            <v>512</v>
          </cell>
        </row>
        <row r="2596">
          <cell r="E2596" t="str">
            <v>0010大森</v>
          </cell>
          <cell r="F2596" t="str">
            <v>りそな</v>
          </cell>
          <cell r="G2596" t="str">
            <v>513</v>
          </cell>
        </row>
        <row r="2597">
          <cell r="E2597" t="str">
            <v>0010蒲田</v>
          </cell>
          <cell r="F2597" t="str">
            <v>りそな</v>
          </cell>
          <cell r="G2597" t="str">
            <v>515</v>
          </cell>
        </row>
        <row r="2598">
          <cell r="E2598" t="str">
            <v>0010目黒駅前</v>
          </cell>
          <cell r="F2598" t="str">
            <v>りそな</v>
          </cell>
          <cell r="G2598" t="str">
            <v>518</v>
          </cell>
        </row>
        <row r="2599">
          <cell r="E2599" t="str">
            <v>0010五反田</v>
          </cell>
          <cell r="F2599" t="str">
            <v>りそな</v>
          </cell>
          <cell r="G2599" t="str">
            <v>519</v>
          </cell>
        </row>
        <row r="2600">
          <cell r="E2600" t="str">
            <v>0010近鉄西大寺</v>
          </cell>
          <cell r="F2600" t="str">
            <v>りそな</v>
          </cell>
          <cell r="G2600" t="str">
            <v>521</v>
          </cell>
        </row>
        <row r="2601">
          <cell r="E2601" t="str">
            <v>0010西やまと</v>
          </cell>
          <cell r="F2601" t="str">
            <v>りそな</v>
          </cell>
          <cell r="G2601" t="str">
            <v>523</v>
          </cell>
        </row>
        <row r="2602">
          <cell r="E2602" t="str">
            <v>0010やまと郡山</v>
          </cell>
          <cell r="F2602" t="str">
            <v>りそな</v>
          </cell>
          <cell r="G2602" t="str">
            <v>524</v>
          </cell>
        </row>
        <row r="2603">
          <cell r="E2603" t="str">
            <v>0010香芝</v>
          </cell>
          <cell r="F2603" t="str">
            <v>りそな</v>
          </cell>
          <cell r="G2603" t="str">
            <v>526</v>
          </cell>
        </row>
        <row r="2604">
          <cell r="E2604" t="str">
            <v>0010近鉄学園前</v>
          </cell>
          <cell r="F2604" t="str">
            <v>りそな</v>
          </cell>
          <cell r="G2604" t="str">
            <v>527</v>
          </cell>
        </row>
        <row r="2605">
          <cell r="E2605" t="str">
            <v>0010西宮北口</v>
          </cell>
          <cell r="F2605" t="str">
            <v>りそな</v>
          </cell>
          <cell r="G2605" t="str">
            <v>528</v>
          </cell>
        </row>
        <row r="2606">
          <cell r="E2606" t="str">
            <v>0010伊丹</v>
          </cell>
          <cell r="F2606" t="str">
            <v>りそな</v>
          </cell>
          <cell r="G2606" t="str">
            <v>529</v>
          </cell>
        </row>
        <row r="2607">
          <cell r="E2607" t="str">
            <v>0010垂水</v>
          </cell>
          <cell r="F2607" t="str">
            <v>りそな</v>
          </cell>
          <cell r="G2607" t="str">
            <v>532</v>
          </cell>
        </row>
        <row r="2608">
          <cell r="E2608" t="str">
            <v>0010久米川</v>
          </cell>
          <cell r="F2608" t="str">
            <v>りそな</v>
          </cell>
          <cell r="G2608" t="str">
            <v>535</v>
          </cell>
        </row>
        <row r="2609">
          <cell r="E2609" t="str">
            <v>0010府中中河原</v>
          </cell>
          <cell r="F2609" t="str">
            <v>りそな</v>
          </cell>
          <cell r="G2609" t="str">
            <v>536</v>
          </cell>
        </row>
        <row r="2610">
          <cell r="E2610" t="str">
            <v>0010浦安</v>
          </cell>
          <cell r="F2610" t="str">
            <v>りそな</v>
          </cell>
          <cell r="G2610" t="str">
            <v>539</v>
          </cell>
        </row>
        <row r="2611">
          <cell r="E2611" t="str">
            <v>0010茂原</v>
          </cell>
          <cell r="F2611" t="str">
            <v>りそな</v>
          </cell>
          <cell r="G2611" t="str">
            <v>540</v>
          </cell>
        </row>
        <row r="2612">
          <cell r="E2612" t="str">
            <v>0010北習志野</v>
          </cell>
          <cell r="F2612" t="str">
            <v>りそな</v>
          </cell>
          <cell r="G2612" t="str">
            <v>542</v>
          </cell>
        </row>
        <row r="2613">
          <cell r="E2613" t="str">
            <v>0010北小金</v>
          </cell>
          <cell r="F2613" t="str">
            <v>りそな</v>
          </cell>
          <cell r="G2613" t="str">
            <v>543</v>
          </cell>
        </row>
        <row r="2614">
          <cell r="E2614" t="str">
            <v>0010千葉</v>
          </cell>
          <cell r="F2614" t="str">
            <v>りそな</v>
          </cell>
          <cell r="G2614" t="str">
            <v>545</v>
          </cell>
        </row>
        <row r="2615">
          <cell r="E2615" t="str">
            <v>0010市川</v>
          </cell>
          <cell r="F2615" t="str">
            <v>りそな</v>
          </cell>
          <cell r="G2615" t="str">
            <v>546</v>
          </cell>
        </row>
        <row r="2616">
          <cell r="E2616" t="str">
            <v>0010橿原</v>
          </cell>
          <cell r="F2616" t="str">
            <v>りそな</v>
          </cell>
          <cell r="G2616" t="str">
            <v>557</v>
          </cell>
        </row>
        <row r="2617">
          <cell r="E2617" t="str">
            <v>0010高知</v>
          </cell>
          <cell r="F2617" t="str">
            <v>りそな</v>
          </cell>
          <cell r="G2617" t="str">
            <v>560</v>
          </cell>
        </row>
        <row r="2618">
          <cell r="E2618" t="str">
            <v>0010東京中央</v>
          </cell>
          <cell r="F2618" t="str">
            <v>りそな</v>
          </cell>
          <cell r="G2618" t="str">
            <v>593</v>
          </cell>
        </row>
        <row r="2619">
          <cell r="E2619" t="str">
            <v>0010室町</v>
          </cell>
          <cell r="F2619" t="str">
            <v>りそな</v>
          </cell>
          <cell r="G2619" t="str">
            <v>594</v>
          </cell>
        </row>
        <row r="2620">
          <cell r="E2620" t="str">
            <v>0010浅草</v>
          </cell>
          <cell r="F2620" t="str">
            <v>りそな</v>
          </cell>
          <cell r="G2620" t="str">
            <v>595</v>
          </cell>
        </row>
        <row r="2621">
          <cell r="E2621" t="str">
            <v>0010板橋</v>
          </cell>
          <cell r="F2621" t="str">
            <v>りそな</v>
          </cell>
          <cell r="G2621" t="str">
            <v>598</v>
          </cell>
        </row>
        <row r="2622">
          <cell r="E2622" t="str">
            <v>0010神戸</v>
          </cell>
          <cell r="F2622" t="str">
            <v>りそな</v>
          </cell>
          <cell r="G2622" t="str">
            <v>601</v>
          </cell>
        </row>
        <row r="2623">
          <cell r="E2623" t="str">
            <v>0010西神戸</v>
          </cell>
          <cell r="F2623" t="str">
            <v>りそな</v>
          </cell>
          <cell r="G2623" t="str">
            <v>603</v>
          </cell>
        </row>
        <row r="2624">
          <cell r="E2624" t="str">
            <v>0010竹ノ塚</v>
          </cell>
          <cell r="F2624" t="str">
            <v>りそな</v>
          </cell>
          <cell r="G2624" t="str">
            <v>605</v>
          </cell>
        </row>
        <row r="2625">
          <cell r="E2625" t="str">
            <v>0010神戸岡本</v>
          </cell>
          <cell r="F2625" t="str">
            <v>りそな</v>
          </cell>
          <cell r="G2625" t="str">
            <v>607</v>
          </cell>
        </row>
        <row r="2626">
          <cell r="E2626" t="str">
            <v>0010北鈴蘭台</v>
          </cell>
          <cell r="F2626" t="str">
            <v>りそな</v>
          </cell>
          <cell r="G2626" t="str">
            <v>608</v>
          </cell>
        </row>
        <row r="2627">
          <cell r="E2627" t="str">
            <v>0010押部谷出張所</v>
          </cell>
          <cell r="F2627" t="str">
            <v>りそな</v>
          </cell>
          <cell r="G2627" t="str">
            <v>609</v>
          </cell>
        </row>
        <row r="2628">
          <cell r="E2628" t="str">
            <v>0010塚口</v>
          </cell>
          <cell r="F2628" t="str">
            <v>りそな</v>
          </cell>
          <cell r="G2628" t="str">
            <v>611</v>
          </cell>
        </row>
        <row r="2629">
          <cell r="E2629" t="str">
            <v>0010尼崎北</v>
          </cell>
          <cell r="F2629" t="str">
            <v>りそな</v>
          </cell>
          <cell r="G2629" t="str">
            <v>612</v>
          </cell>
        </row>
        <row r="2630">
          <cell r="E2630" t="str">
            <v>0010西宮</v>
          </cell>
          <cell r="F2630" t="str">
            <v>りそな</v>
          </cell>
          <cell r="G2630" t="str">
            <v>613</v>
          </cell>
        </row>
        <row r="2631">
          <cell r="E2631" t="str">
            <v>0010姫路</v>
          </cell>
          <cell r="F2631" t="str">
            <v>りそな</v>
          </cell>
          <cell r="G2631" t="str">
            <v>614</v>
          </cell>
        </row>
        <row r="2632">
          <cell r="E2632" t="str">
            <v>0010川西</v>
          </cell>
          <cell r="F2632" t="str">
            <v>りそな</v>
          </cell>
          <cell r="G2632" t="str">
            <v>615</v>
          </cell>
        </row>
        <row r="2633">
          <cell r="E2633" t="str">
            <v>0010明石</v>
          </cell>
          <cell r="F2633" t="str">
            <v>りそな</v>
          </cell>
          <cell r="G2633" t="str">
            <v>616</v>
          </cell>
        </row>
        <row r="2634">
          <cell r="E2634" t="str">
            <v>0010三田</v>
          </cell>
          <cell r="F2634" t="str">
            <v>りそな</v>
          </cell>
          <cell r="G2634" t="str">
            <v>618</v>
          </cell>
        </row>
        <row r="2635">
          <cell r="E2635" t="str">
            <v>0010仁川出張所</v>
          </cell>
          <cell r="F2635" t="str">
            <v>りそな</v>
          </cell>
          <cell r="G2635" t="str">
            <v>619</v>
          </cell>
        </row>
        <row r="2636">
          <cell r="E2636" t="str">
            <v>0010川西北</v>
          </cell>
          <cell r="F2636" t="str">
            <v>りそな</v>
          </cell>
          <cell r="G2636" t="str">
            <v>620</v>
          </cell>
        </row>
        <row r="2637">
          <cell r="E2637" t="str">
            <v>0010長後</v>
          </cell>
          <cell r="F2637" t="str">
            <v>りそな</v>
          </cell>
          <cell r="G2637" t="str">
            <v>627</v>
          </cell>
        </row>
        <row r="2638">
          <cell r="E2638" t="str">
            <v>0010戸部出張所</v>
          </cell>
          <cell r="F2638" t="str">
            <v>りそな</v>
          </cell>
          <cell r="G2638" t="str">
            <v>628</v>
          </cell>
        </row>
        <row r="2639">
          <cell r="E2639" t="str">
            <v>0010磯子</v>
          </cell>
          <cell r="F2639" t="str">
            <v>りそな</v>
          </cell>
          <cell r="G2639" t="str">
            <v>629</v>
          </cell>
        </row>
        <row r="2640">
          <cell r="E2640" t="str">
            <v>0010弘明寺</v>
          </cell>
          <cell r="F2640" t="str">
            <v>りそな</v>
          </cell>
          <cell r="G2640" t="str">
            <v>630</v>
          </cell>
        </row>
        <row r="2641">
          <cell r="E2641" t="str">
            <v>0010川崎</v>
          </cell>
          <cell r="F2641" t="str">
            <v>りそな</v>
          </cell>
          <cell r="G2641" t="str">
            <v>631</v>
          </cell>
        </row>
        <row r="2642">
          <cell r="E2642" t="str">
            <v>0010横須賀</v>
          </cell>
          <cell r="F2642" t="str">
            <v>りそな</v>
          </cell>
          <cell r="G2642" t="str">
            <v>632</v>
          </cell>
        </row>
        <row r="2643">
          <cell r="E2643" t="str">
            <v>0010小田原</v>
          </cell>
          <cell r="F2643" t="str">
            <v>りそな</v>
          </cell>
          <cell r="G2643" t="str">
            <v>633</v>
          </cell>
        </row>
        <row r="2644">
          <cell r="E2644" t="str">
            <v>0010藤沢</v>
          </cell>
          <cell r="F2644" t="str">
            <v>りそな</v>
          </cell>
          <cell r="G2644" t="str">
            <v>634</v>
          </cell>
        </row>
        <row r="2645">
          <cell r="E2645" t="str">
            <v>0010上大岡</v>
          </cell>
          <cell r="F2645" t="str">
            <v>りそな</v>
          </cell>
          <cell r="G2645" t="str">
            <v>635</v>
          </cell>
        </row>
        <row r="2646">
          <cell r="E2646" t="str">
            <v>0010大船</v>
          </cell>
          <cell r="F2646" t="str">
            <v>りそな</v>
          </cell>
          <cell r="G2646" t="str">
            <v>636</v>
          </cell>
        </row>
        <row r="2647">
          <cell r="E2647" t="str">
            <v>0010綱島</v>
          </cell>
          <cell r="F2647" t="str">
            <v>りそな</v>
          </cell>
          <cell r="G2647" t="str">
            <v>637</v>
          </cell>
        </row>
        <row r="2648">
          <cell r="E2648" t="str">
            <v>0010橋本</v>
          </cell>
          <cell r="F2648" t="str">
            <v>りそな</v>
          </cell>
          <cell r="G2648" t="str">
            <v>638</v>
          </cell>
        </row>
        <row r="2649">
          <cell r="E2649" t="str">
            <v>0010三ツ境</v>
          </cell>
          <cell r="F2649" t="str">
            <v>りそな</v>
          </cell>
          <cell r="G2649" t="str">
            <v>639</v>
          </cell>
        </row>
        <row r="2650">
          <cell r="E2650" t="str">
            <v>0010金沢文庫出張所</v>
          </cell>
          <cell r="F2650" t="str">
            <v>りそな</v>
          </cell>
          <cell r="G2650" t="str">
            <v>640</v>
          </cell>
        </row>
        <row r="2651">
          <cell r="E2651" t="str">
            <v>0010相模大野</v>
          </cell>
          <cell r="F2651" t="str">
            <v>りそな</v>
          </cell>
          <cell r="G2651" t="str">
            <v>641</v>
          </cell>
        </row>
        <row r="2652">
          <cell r="E2652" t="str">
            <v>0010西鎌倉出張所</v>
          </cell>
          <cell r="F2652" t="str">
            <v>りそな</v>
          </cell>
          <cell r="G2652" t="str">
            <v>642</v>
          </cell>
        </row>
        <row r="2653">
          <cell r="E2653" t="str">
            <v>0010たまプラーザ</v>
          </cell>
          <cell r="F2653" t="str">
            <v>りそな</v>
          </cell>
          <cell r="G2653" t="str">
            <v>643</v>
          </cell>
        </row>
        <row r="2654">
          <cell r="E2654" t="str">
            <v>0010妙蓮寺出張所</v>
          </cell>
          <cell r="F2654" t="str">
            <v>りそな</v>
          </cell>
          <cell r="G2654" t="str">
            <v>644</v>
          </cell>
        </row>
        <row r="2655">
          <cell r="E2655" t="str">
            <v>0010伊勢原</v>
          </cell>
          <cell r="F2655" t="str">
            <v>りそな</v>
          </cell>
          <cell r="G2655" t="str">
            <v>646</v>
          </cell>
        </row>
        <row r="2656">
          <cell r="E2656" t="str">
            <v>0010成瀬</v>
          </cell>
          <cell r="F2656" t="str">
            <v>りそな</v>
          </cell>
          <cell r="G2656" t="str">
            <v>647</v>
          </cell>
        </row>
        <row r="2657">
          <cell r="E2657" t="str">
            <v>0010新百合ケ丘</v>
          </cell>
          <cell r="F2657" t="str">
            <v>りそな</v>
          </cell>
          <cell r="G2657" t="str">
            <v>649</v>
          </cell>
        </row>
        <row r="2658">
          <cell r="E2658" t="str">
            <v>0010長岡</v>
          </cell>
          <cell r="F2658" t="str">
            <v>りそな</v>
          </cell>
          <cell r="G2658" t="str">
            <v>653</v>
          </cell>
        </row>
        <row r="2659">
          <cell r="E2659" t="str">
            <v>0010松本</v>
          </cell>
          <cell r="F2659" t="str">
            <v>りそな</v>
          </cell>
          <cell r="G2659" t="str">
            <v>654</v>
          </cell>
        </row>
        <row r="2660">
          <cell r="E2660" t="str">
            <v>0010甲府</v>
          </cell>
          <cell r="F2660" t="str">
            <v>りそな</v>
          </cell>
          <cell r="G2660" t="str">
            <v>657</v>
          </cell>
        </row>
        <row r="2661">
          <cell r="E2661" t="str">
            <v>0010富士</v>
          </cell>
          <cell r="F2661" t="str">
            <v>りそな</v>
          </cell>
          <cell r="G2661" t="str">
            <v>658</v>
          </cell>
        </row>
        <row r="2662">
          <cell r="E2662" t="str">
            <v>0010浜松</v>
          </cell>
          <cell r="F2662" t="str">
            <v>りそな</v>
          </cell>
          <cell r="G2662" t="str">
            <v>659</v>
          </cell>
        </row>
        <row r="2663">
          <cell r="E2663" t="str">
            <v>0010土浦</v>
          </cell>
          <cell r="F2663" t="str">
            <v>りそな</v>
          </cell>
          <cell r="G2663" t="str">
            <v>660</v>
          </cell>
        </row>
        <row r="2664">
          <cell r="E2664" t="str">
            <v>0010北九州</v>
          </cell>
          <cell r="F2664" t="str">
            <v>りそな</v>
          </cell>
          <cell r="G2664" t="str">
            <v>662</v>
          </cell>
        </row>
        <row r="2665">
          <cell r="E2665" t="str">
            <v>0010新横浜</v>
          </cell>
          <cell r="F2665" t="str">
            <v>りそな</v>
          </cell>
          <cell r="G2665" t="str">
            <v>669</v>
          </cell>
        </row>
        <row r="2666">
          <cell r="E2666" t="str">
            <v>0010横浜西口</v>
          </cell>
          <cell r="F2666" t="str">
            <v>りそな</v>
          </cell>
          <cell r="G2666" t="str">
            <v>670</v>
          </cell>
        </row>
        <row r="2667">
          <cell r="E2667" t="str">
            <v>0010町田中央</v>
          </cell>
          <cell r="F2667" t="str">
            <v>りそな</v>
          </cell>
          <cell r="G2667" t="str">
            <v>671</v>
          </cell>
        </row>
        <row r="2668">
          <cell r="E2668" t="str">
            <v>0010新都心営業部</v>
          </cell>
          <cell r="F2668" t="str">
            <v>りそな</v>
          </cell>
          <cell r="G2668" t="str">
            <v>675</v>
          </cell>
        </row>
        <row r="2669">
          <cell r="E2669" t="str">
            <v>0010港北ニュータウン</v>
          </cell>
          <cell r="F2669" t="str">
            <v>りそな</v>
          </cell>
          <cell r="G2669" t="str">
            <v>680</v>
          </cell>
        </row>
        <row r="2670">
          <cell r="E2670" t="str">
            <v>0010新川崎</v>
          </cell>
          <cell r="F2670" t="str">
            <v>りそな</v>
          </cell>
          <cell r="G2670" t="str">
            <v>685</v>
          </cell>
        </row>
        <row r="2671">
          <cell r="E2671" t="str">
            <v>0010池田出張所</v>
          </cell>
          <cell r="F2671" t="str">
            <v>りそな</v>
          </cell>
          <cell r="G2671" t="str">
            <v>693</v>
          </cell>
        </row>
        <row r="2672">
          <cell r="E2672" t="str">
            <v>0010麻布</v>
          </cell>
          <cell r="F2672" t="str">
            <v>りそな</v>
          </cell>
          <cell r="G2672" t="str">
            <v>700</v>
          </cell>
        </row>
        <row r="2673">
          <cell r="E2673" t="str">
            <v>0010加古川</v>
          </cell>
          <cell r="F2673" t="str">
            <v>りそな</v>
          </cell>
          <cell r="G2673" t="str">
            <v>703</v>
          </cell>
        </row>
        <row r="2674">
          <cell r="E2674" t="str">
            <v>0010尼崎</v>
          </cell>
          <cell r="F2674" t="str">
            <v>りそな</v>
          </cell>
          <cell r="G2674" t="str">
            <v>705</v>
          </cell>
        </row>
        <row r="2675">
          <cell r="E2675" t="str">
            <v>0010西新井</v>
          </cell>
          <cell r="F2675" t="str">
            <v>りそな</v>
          </cell>
          <cell r="G2675" t="str">
            <v>707</v>
          </cell>
        </row>
        <row r="2676">
          <cell r="E2676" t="str">
            <v>0010彦根</v>
          </cell>
          <cell r="F2676" t="str">
            <v>りそな</v>
          </cell>
          <cell r="G2676" t="str">
            <v>708</v>
          </cell>
        </row>
        <row r="2677">
          <cell r="E2677" t="str">
            <v>0010横浜</v>
          </cell>
          <cell r="F2677" t="str">
            <v>りそな</v>
          </cell>
          <cell r="G2677" t="str">
            <v>709</v>
          </cell>
        </row>
        <row r="2678">
          <cell r="E2678" t="str">
            <v>0010名古屋</v>
          </cell>
          <cell r="F2678" t="str">
            <v>りそな</v>
          </cell>
          <cell r="G2678" t="str">
            <v>710</v>
          </cell>
        </row>
        <row r="2679">
          <cell r="E2679" t="str">
            <v>0010福岡</v>
          </cell>
          <cell r="F2679" t="str">
            <v>りそな</v>
          </cell>
          <cell r="G2679" t="str">
            <v>711</v>
          </cell>
        </row>
        <row r="2680">
          <cell r="E2680" t="str">
            <v>0010赤門通</v>
          </cell>
          <cell r="F2680" t="str">
            <v>りそな</v>
          </cell>
          <cell r="G2680" t="str">
            <v>718</v>
          </cell>
        </row>
        <row r="2681">
          <cell r="E2681" t="str">
            <v>0010千本</v>
          </cell>
          <cell r="F2681" t="str">
            <v>りそな</v>
          </cell>
          <cell r="G2681" t="str">
            <v>719</v>
          </cell>
        </row>
        <row r="2682">
          <cell r="E2682" t="str">
            <v>0010鶴見</v>
          </cell>
          <cell r="F2682" t="str">
            <v>りそな</v>
          </cell>
          <cell r="G2682" t="str">
            <v>720</v>
          </cell>
        </row>
        <row r="2683">
          <cell r="E2683" t="str">
            <v>0010名古屋駅前</v>
          </cell>
          <cell r="F2683" t="str">
            <v>りそな</v>
          </cell>
          <cell r="G2683" t="str">
            <v>721</v>
          </cell>
        </row>
        <row r="2684">
          <cell r="E2684" t="str">
            <v>0010久留米</v>
          </cell>
          <cell r="F2684" t="str">
            <v>りそな</v>
          </cell>
          <cell r="G2684" t="str">
            <v>722</v>
          </cell>
        </row>
        <row r="2685">
          <cell r="E2685" t="str">
            <v>0010市ケ谷</v>
          </cell>
          <cell r="F2685" t="str">
            <v>りそな</v>
          </cell>
          <cell r="G2685" t="str">
            <v>725</v>
          </cell>
        </row>
        <row r="2686">
          <cell r="E2686" t="str">
            <v>0010今池</v>
          </cell>
          <cell r="F2686" t="str">
            <v>りそな</v>
          </cell>
          <cell r="G2686" t="str">
            <v>727</v>
          </cell>
        </row>
        <row r="2687">
          <cell r="E2687" t="str">
            <v>0010東京ミッドタウン</v>
          </cell>
          <cell r="F2687" t="str">
            <v>りそな</v>
          </cell>
          <cell r="G2687" t="str">
            <v>728</v>
          </cell>
        </row>
        <row r="2688">
          <cell r="E2688" t="str">
            <v>0010熊本</v>
          </cell>
          <cell r="F2688" t="str">
            <v>りそな</v>
          </cell>
          <cell r="G2688" t="str">
            <v>731</v>
          </cell>
        </row>
        <row r="2689">
          <cell r="E2689" t="str">
            <v>0010津</v>
          </cell>
          <cell r="F2689" t="str">
            <v>りそな</v>
          </cell>
          <cell r="G2689" t="str">
            <v>744</v>
          </cell>
        </row>
        <row r="2690">
          <cell r="E2690" t="str">
            <v>0010池袋</v>
          </cell>
          <cell r="F2690" t="str">
            <v>りそな</v>
          </cell>
          <cell r="G2690" t="str">
            <v>760</v>
          </cell>
        </row>
        <row r="2691">
          <cell r="E2691" t="str">
            <v>0010常盤台</v>
          </cell>
          <cell r="F2691" t="str">
            <v>りそな</v>
          </cell>
          <cell r="G2691" t="str">
            <v>761</v>
          </cell>
        </row>
        <row r="2692">
          <cell r="E2692" t="str">
            <v>0010成増</v>
          </cell>
          <cell r="F2692" t="str">
            <v>りそな</v>
          </cell>
          <cell r="G2692" t="str">
            <v>762</v>
          </cell>
        </row>
        <row r="2693">
          <cell r="E2693" t="str">
            <v>0010練馬</v>
          </cell>
          <cell r="F2693" t="str">
            <v>りそな</v>
          </cell>
          <cell r="G2693" t="str">
            <v>763</v>
          </cell>
        </row>
        <row r="2694">
          <cell r="E2694" t="str">
            <v>0010石神井</v>
          </cell>
          <cell r="F2694" t="str">
            <v>りそな</v>
          </cell>
          <cell r="G2694" t="str">
            <v>764</v>
          </cell>
        </row>
        <row r="2695">
          <cell r="E2695" t="str">
            <v>0010田無</v>
          </cell>
          <cell r="F2695" t="str">
            <v>りそな</v>
          </cell>
          <cell r="G2695" t="str">
            <v>765</v>
          </cell>
        </row>
        <row r="2696">
          <cell r="E2696" t="str">
            <v>0010東村山</v>
          </cell>
          <cell r="F2696" t="str">
            <v>りそな</v>
          </cell>
          <cell r="G2696" t="str">
            <v>766</v>
          </cell>
        </row>
        <row r="2697">
          <cell r="E2697" t="str">
            <v>0010ひばりケ丘</v>
          </cell>
          <cell r="F2697" t="str">
            <v>りそな</v>
          </cell>
          <cell r="G2697" t="str">
            <v>767</v>
          </cell>
        </row>
        <row r="2698">
          <cell r="E2698" t="str">
            <v>0010小平</v>
          </cell>
          <cell r="F2698" t="str">
            <v>りそな</v>
          </cell>
          <cell r="G2698" t="str">
            <v>768</v>
          </cell>
        </row>
        <row r="2699">
          <cell r="E2699" t="str">
            <v>0010調布</v>
          </cell>
          <cell r="F2699" t="str">
            <v>りそな</v>
          </cell>
          <cell r="G2699" t="str">
            <v>769</v>
          </cell>
        </row>
        <row r="2700">
          <cell r="E2700" t="str">
            <v>0010東青梅</v>
          </cell>
          <cell r="F2700" t="str">
            <v>りそな</v>
          </cell>
          <cell r="G2700" t="str">
            <v>771</v>
          </cell>
        </row>
        <row r="2701">
          <cell r="E2701" t="str">
            <v>0010福生</v>
          </cell>
          <cell r="F2701" t="str">
            <v>りそな</v>
          </cell>
          <cell r="G2701" t="str">
            <v>772</v>
          </cell>
        </row>
        <row r="2702">
          <cell r="E2702" t="str">
            <v>0010五日市出張所</v>
          </cell>
          <cell r="F2702" t="str">
            <v>りそな</v>
          </cell>
          <cell r="G2702" t="str">
            <v>773</v>
          </cell>
        </row>
        <row r="2703">
          <cell r="E2703" t="str">
            <v>0010村山</v>
          </cell>
          <cell r="F2703" t="str">
            <v>りそな</v>
          </cell>
          <cell r="G2703" t="str">
            <v>775</v>
          </cell>
        </row>
        <row r="2704">
          <cell r="E2704" t="str">
            <v>0010東久留米</v>
          </cell>
          <cell r="F2704" t="str">
            <v>りそな</v>
          </cell>
          <cell r="G2704" t="str">
            <v>779</v>
          </cell>
        </row>
        <row r="2705">
          <cell r="E2705" t="str">
            <v>0010昭島</v>
          </cell>
          <cell r="F2705" t="str">
            <v>りそな</v>
          </cell>
          <cell r="G2705" t="str">
            <v>780</v>
          </cell>
        </row>
        <row r="2706">
          <cell r="E2706" t="str">
            <v>0010清瀬</v>
          </cell>
          <cell r="F2706" t="str">
            <v>りそな</v>
          </cell>
          <cell r="G2706" t="str">
            <v>781</v>
          </cell>
        </row>
        <row r="2707">
          <cell r="E2707" t="str">
            <v>0010東府中</v>
          </cell>
          <cell r="F2707" t="str">
            <v>りそな</v>
          </cell>
          <cell r="G2707" t="str">
            <v>782</v>
          </cell>
        </row>
        <row r="2708">
          <cell r="E2708" t="str">
            <v>0010東久留米滝山</v>
          </cell>
          <cell r="F2708" t="str">
            <v>りそな</v>
          </cell>
          <cell r="G2708" t="str">
            <v>783</v>
          </cell>
        </row>
        <row r="2709">
          <cell r="E2709" t="str">
            <v>0010東大和</v>
          </cell>
          <cell r="F2709" t="str">
            <v>りそな</v>
          </cell>
          <cell r="G2709" t="str">
            <v>785</v>
          </cell>
        </row>
        <row r="2710">
          <cell r="E2710" t="str">
            <v>0010河辺</v>
          </cell>
          <cell r="F2710" t="str">
            <v>りそな</v>
          </cell>
          <cell r="G2710" t="str">
            <v>787</v>
          </cell>
        </row>
        <row r="2711">
          <cell r="E2711" t="str">
            <v>0010津田沼</v>
          </cell>
          <cell r="F2711" t="str">
            <v>りそな</v>
          </cell>
          <cell r="G2711" t="str">
            <v>797</v>
          </cell>
        </row>
        <row r="2712">
          <cell r="E2712" t="str">
            <v>0010ローンサポート</v>
          </cell>
          <cell r="F2712" t="str">
            <v>りそな</v>
          </cell>
          <cell r="G2712" t="str">
            <v>800</v>
          </cell>
        </row>
        <row r="2713">
          <cell r="E2713" t="str">
            <v>0010広島</v>
          </cell>
          <cell r="F2713" t="str">
            <v>りそな</v>
          </cell>
          <cell r="G2713" t="str">
            <v>801</v>
          </cell>
        </row>
        <row r="2714">
          <cell r="E2714" t="str">
            <v>0010東京エイティエム</v>
          </cell>
          <cell r="F2714" t="str">
            <v>りそな</v>
          </cell>
          <cell r="G2714" t="str">
            <v>918</v>
          </cell>
        </row>
        <row r="2715">
          <cell r="E2715" t="str">
            <v>0010平成第一</v>
          </cell>
          <cell r="F2715" t="str">
            <v>りそな</v>
          </cell>
          <cell r="G2715" t="str">
            <v>935</v>
          </cell>
        </row>
        <row r="2716">
          <cell r="E2716" t="str">
            <v>0010振込集中第一</v>
          </cell>
          <cell r="F2716" t="str">
            <v>りそな</v>
          </cell>
          <cell r="G2716" t="str">
            <v>938</v>
          </cell>
        </row>
        <row r="2717">
          <cell r="E2717" t="str">
            <v>0010サンライズ</v>
          </cell>
          <cell r="F2717" t="str">
            <v>りそな</v>
          </cell>
          <cell r="G2717" t="str">
            <v>941</v>
          </cell>
        </row>
        <row r="2718">
          <cell r="E2718" t="str">
            <v>0017県庁</v>
          </cell>
          <cell r="F2718" t="str">
            <v>埼玉りそな</v>
          </cell>
          <cell r="G2718" t="str">
            <v>104</v>
          </cell>
        </row>
        <row r="2719">
          <cell r="E2719" t="str">
            <v>0017浦和中央</v>
          </cell>
          <cell r="F2719" t="str">
            <v>埼玉りそな</v>
          </cell>
          <cell r="G2719" t="str">
            <v>256</v>
          </cell>
        </row>
        <row r="2720">
          <cell r="E2720" t="str">
            <v>0017浦和東口</v>
          </cell>
          <cell r="F2720" t="str">
            <v>埼玉りそな</v>
          </cell>
          <cell r="G2720" t="str">
            <v>257</v>
          </cell>
        </row>
        <row r="2721">
          <cell r="E2721" t="str">
            <v>0017北浦和</v>
          </cell>
          <cell r="F2721" t="str">
            <v>埼玉りそな</v>
          </cell>
          <cell r="G2721" t="str">
            <v>258</v>
          </cell>
        </row>
        <row r="2722">
          <cell r="E2722" t="str">
            <v>0017南越谷</v>
          </cell>
          <cell r="F2722" t="str">
            <v>埼玉りそな</v>
          </cell>
          <cell r="G2722" t="str">
            <v>326</v>
          </cell>
        </row>
        <row r="2723">
          <cell r="E2723" t="str">
            <v>0017日高</v>
          </cell>
          <cell r="F2723" t="str">
            <v>埼玉りそな</v>
          </cell>
          <cell r="G2723" t="str">
            <v>327</v>
          </cell>
        </row>
        <row r="2724">
          <cell r="E2724" t="str">
            <v>0017伊奈</v>
          </cell>
          <cell r="F2724" t="str">
            <v>埼玉りそな</v>
          </cell>
          <cell r="G2724" t="str">
            <v>333</v>
          </cell>
        </row>
        <row r="2725">
          <cell r="E2725" t="str">
            <v>0017川口南平</v>
          </cell>
          <cell r="F2725" t="str">
            <v>埼玉りそな</v>
          </cell>
          <cell r="G2725" t="str">
            <v>334</v>
          </cell>
        </row>
        <row r="2726">
          <cell r="E2726" t="str">
            <v>0017与野</v>
          </cell>
          <cell r="F2726" t="str">
            <v>埼玉りそな</v>
          </cell>
          <cell r="G2726" t="str">
            <v>335</v>
          </cell>
        </row>
        <row r="2727">
          <cell r="E2727" t="str">
            <v>0017土呂出張所</v>
          </cell>
          <cell r="F2727" t="str">
            <v>埼玉りそな</v>
          </cell>
          <cell r="G2727" t="str">
            <v>337</v>
          </cell>
        </row>
        <row r="2728">
          <cell r="E2728" t="str">
            <v>0017せんげん台</v>
          </cell>
          <cell r="F2728" t="str">
            <v>埼玉りそな</v>
          </cell>
          <cell r="G2728" t="str">
            <v>339</v>
          </cell>
        </row>
        <row r="2729">
          <cell r="E2729" t="str">
            <v>0017大井</v>
          </cell>
          <cell r="F2729" t="str">
            <v>埼玉りそな</v>
          </cell>
          <cell r="G2729" t="str">
            <v>341</v>
          </cell>
        </row>
        <row r="2730">
          <cell r="E2730" t="str">
            <v>0017新河岸出張所</v>
          </cell>
          <cell r="F2730" t="str">
            <v>埼玉りそな</v>
          </cell>
          <cell r="G2730" t="str">
            <v>342</v>
          </cell>
        </row>
        <row r="2731">
          <cell r="E2731" t="str">
            <v>0017南浦和</v>
          </cell>
          <cell r="F2731" t="str">
            <v>埼玉りそな</v>
          </cell>
          <cell r="G2731" t="str">
            <v>345</v>
          </cell>
        </row>
        <row r="2732">
          <cell r="E2732" t="str">
            <v>0017北浦和西口</v>
          </cell>
          <cell r="F2732" t="str">
            <v>埼玉りそな</v>
          </cell>
          <cell r="G2732" t="str">
            <v>349</v>
          </cell>
        </row>
        <row r="2733">
          <cell r="E2733" t="str">
            <v>0017武蔵浦和</v>
          </cell>
          <cell r="F2733" t="str">
            <v>埼玉りそな</v>
          </cell>
          <cell r="G2733" t="str">
            <v>353</v>
          </cell>
        </row>
        <row r="2734">
          <cell r="E2734" t="str">
            <v>0017嵐山出張所</v>
          </cell>
          <cell r="F2734" t="str">
            <v>埼玉りそな</v>
          </cell>
          <cell r="G2734" t="str">
            <v>354</v>
          </cell>
        </row>
        <row r="2735">
          <cell r="E2735" t="str">
            <v>0017川口</v>
          </cell>
          <cell r="F2735" t="str">
            <v>埼玉りそな</v>
          </cell>
          <cell r="G2735" t="str">
            <v>357</v>
          </cell>
        </row>
        <row r="2736">
          <cell r="E2736" t="str">
            <v>0017鳩ケ谷</v>
          </cell>
          <cell r="F2736" t="str">
            <v>埼玉りそな</v>
          </cell>
          <cell r="G2736" t="str">
            <v>359</v>
          </cell>
        </row>
        <row r="2737">
          <cell r="E2737" t="str">
            <v>0017松伏出張所</v>
          </cell>
          <cell r="F2737" t="str">
            <v>埼玉りそな</v>
          </cell>
          <cell r="G2737" t="str">
            <v>361</v>
          </cell>
        </row>
        <row r="2738">
          <cell r="E2738" t="str">
            <v>0017蕨</v>
          </cell>
          <cell r="F2738" t="str">
            <v>埼玉りそな</v>
          </cell>
          <cell r="G2738" t="str">
            <v>363</v>
          </cell>
        </row>
        <row r="2739">
          <cell r="E2739" t="str">
            <v>0017戸田</v>
          </cell>
          <cell r="F2739" t="str">
            <v>埼玉りそな</v>
          </cell>
          <cell r="G2739" t="str">
            <v>364</v>
          </cell>
        </row>
        <row r="2740">
          <cell r="E2740" t="str">
            <v>0017西川口</v>
          </cell>
          <cell r="F2740" t="str">
            <v>埼玉りそな</v>
          </cell>
          <cell r="G2740" t="str">
            <v>365</v>
          </cell>
        </row>
        <row r="2741">
          <cell r="E2741" t="str">
            <v>0017蕨東</v>
          </cell>
          <cell r="F2741" t="str">
            <v>埼玉りそな</v>
          </cell>
          <cell r="G2741" t="str">
            <v>366</v>
          </cell>
        </row>
        <row r="2742">
          <cell r="E2742" t="str">
            <v>0017東大宮</v>
          </cell>
          <cell r="F2742" t="str">
            <v>埼玉りそな</v>
          </cell>
          <cell r="G2742" t="str">
            <v>368</v>
          </cell>
        </row>
        <row r="2743">
          <cell r="E2743" t="str">
            <v>0017大宮</v>
          </cell>
          <cell r="F2743" t="str">
            <v>埼玉りそな</v>
          </cell>
          <cell r="G2743" t="str">
            <v>369</v>
          </cell>
        </row>
        <row r="2744">
          <cell r="E2744" t="str">
            <v>0017大宮西</v>
          </cell>
          <cell r="F2744" t="str">
            <v>埼玉りそな</v>
          </cell>
          <cell r="G2744" t="str">
            <v>370</v>
          </cell>
        </row>
        <row r="2745">
          <cell r="E2745" t="str">
            <v>0017上尾</v>
          </cell>
          <cell r="F2745" t="str">
            <v>埼玉りそな</v>
          </cell>
          <cell r="G2745" t="str">
            <v>377</v>
          </cell>
        </row>
        <row r="2746">
          <cell r="E2746" t="str">
            <v>0017桶川</v>
          </cell>
          <cell r="F2746" t="str">
            <v>埼玉りそな</v>
          </cell>
          <cell r="G2746" t="str">
            <v>378</v>
          </cell>
        </row>
        <row r="2747">
          <cell r="E2747" t="str">
            <v>0017北本</v>
          </cell>
          <cell r="F2747" t="str">
            <v>埼玉りそな</v>
          </cell>
          <cell r="G2747" t="str">
            <v>379</v>
          </cell>
        </row>
        <row r="2748">
          <cell r="E2748" t="str">
            <v>0017鴻巣</v>
          </cell>
          <cell r="F2748" t="str">
            <v>埼玉りそな</v>
          </cell>
          <cell r="G2748" t="str">
            <v>380</v>
          </cell>
        </row>
        <row r="2749">
          <cell r="E2749" t="str">
            <v>0017岩槻</v>
          </cell>
          <cell r="F2749" t="str">
            <v>埼玉りそな</v>
          </cell>
          <cell r="G2749" t="str">
            <v>381</v>
          </cell>
        </row>
        <row r="2750">
          <cell r="E2750" t="str">
            <v>0017蓮田</v>
          </cell>
          <cell r="F2750" t="str">
            <v>埼玉りそな</v>
          </cell>
          <cell r="G2750" t="str">
            <v>382</v>
          </cell>
        </row>
        <row r="2751">
          <cell r="E2751" t="str">
            <v>0017白岡</v>
          </cell>
          <cell r="F2751" t="str">
            <v>埼玉りそな</v>
          </cell>
          <cell r="G2751" t="str">
            <v>383</v>
          </cell>
        </row>
        <row r="2752">
          <cell r="E2752" t="str">
            <v>0017川越</v>
          </cell>
          <cell r="F2752" t="str">
            <v>埼玉りそな</v>
          </cell>
          <cell r="G2752" t="str">
            <v>384</v>
          </cell>
        </row>
        <row r="2753">
          <cell r="E2753" t="str">
            <v>0017川越南</v>
          </cell>
          <cell r="F2753" t="str">
            <v>埼玉りそな</v>
          </cell>
          <cell r="G2753" t="str">
            <v>385</v>
          </cell>
        </row>
        <row r="2754">
          <cell r="E2754" t="str">
            <v>0017本川越</v>
          </cell>
          <cell r="F2754" t="str">
            <v>埼玉りそな</v>
          </cell>
          <cell r="G2754" t="str">
            <v>386</v>
          </cell>
        </row>
        <row r="2755">
          <cell r="E2755" t="str">
            <v>0017上福岡</v>
          </cell>
          <cell r="F2755" t="str">
            <v>埼玉りそな</v>
          </cell>
          <cell r="G2755" t="str">
            <v>387</v>
          </cell>
        </row>
        <row r="2756">
          <cell r="E2756" t="str">
            <v>0017志木</v>
          </cell>
          <cell r="F2756" t="str">
            <v>埼玉りそな</v>
          </cell>
          <cell r="G2756" t="str">
            <v>388</v>
          </cell>
        </row>
        <row r="2757">
          <cell r="E2757" t="str">
            <v>0017朝霞</v>
          </cell>
          <cell r="F2757" t="str">
            <v>埼玉りそな</v>
          </cell>
          <cell r="G2757" t="str">
            <v>389</v>
          </cell>
        </row>
        <row r="2758">
          <cell r="E2758" t="str">
            <v>0017坂戸</v>
          </cell>
          <cell r="F2758" t="str">
            <v>埼玉りそな</v>
          </cell>
          <cell r="G2758" t="str">
            <v>398</v>
          </cell>
        </row>
        <row r="2759">
          <cell r="E2759" t="str">
            <v>0017東松山</v>
          </cell>
          <cell r="F2759" t="str">
            <v>埼玉りそな</v>
          </cell>
          <cell r="G2759" t="str">
            <v>404</v>
          </cell>
        </row>
        <row r="2760">
          <cell r="E2760" t="str">
            <v>0017小川</v>
          </cell>
          <cell r="F2760" t="str">
            <v>埼玉りそな</v>
          </cell>
          <cell r="G2760" t="str">
            <v>482</v>
          </cell>
        </row>
        <row r="2761">
          <cell r="E2761" t="str">
            <v>0017狭山</v>
          </cell>
          <cell r="F2761" t="str">
            <v>埼玉りそな</v>
          </cell>
          <cell r="G2761" t="str">
            <v>483</v>
          </cell>
        </row>
        <row r="2762">
          <cell r="E2762" t="str">
            <v>0017所沢</v>
          </cell>
          <cell r="F2762" t="str">
            <v>埼玉りそな</v>
          </cell>
          <cell r="G2762" t="str">
            <v>484</v>
          </cell>
        </row>
        <row r="2763">
          <cell r="E2763" t="str">
            <v>0017新所沢</v>
          </cell>
          <cell r="F2763" t="str">
            <v>埼玉りそな</v>
          </cell>
          <cell r="G2763" t="str">
            <v>485</v>
          </cell>
        </row>
        <row r="2764">
          <cell r="E2764" t="str">
            <v>0017鶴瀬</v>
          </cell>
          <cell r="F2764" t="str">
            <v>埼玉りそな</v>
          </cell>
          <cell r="G2764" t="str">
            <v>486</v>
          </cell>
        </row>
        <row r="2765">
          <cell r="E2765" t="str">
            <v>0017和光</v>
          </cell>
          <cell r="F2765" t="str">
            <v>埼玉りそな</v>
          </cell>
          <cell r="G2765" t="str">
            <v>487</v>
          </cell>
        </row>
        <row r="2766">
          <cell r="E2766" t="str">
            <v>0017日進</v>
          </cell>
          <cell r="F2766" t="str">
            <v>埼玉りそな</v>
          </cell>
          <cell r="G2766" t="str">
            <v>488</v>
          </cell>
        </row>
        <row r="2767">
          <cell r="E2767" t="str">
            <v>0017霞ケ関</v>
          </cell>
          <cell r="F2767" t="str">
            <v>埼玉りそな</v>
          </cell>
          <cell r="G2767" t="str">
            <v>490</v>
          </cell>
        </row>
        <row r="2768">
          <cell r="E2768" t="str">
            <v>0017新座</v>
          </cell>
          <cell r="F2768" t="str">
            <v>埼玉りそな</v>
          </cell>
          <cell r="G2768" t="str">
            <v>491</v>
          </cell>
        </row>
        <row r="2769">
          <cell r="E2769" t="str">
            <v>0017宮原</v>
          </cell>
          <cell r="F2769" t="str">
            <v>埼玉りそな</v>
          </cell>
          <cell r="G2769" t="str">
            <v>492</v>
          </cell>
        </row>
        <row r="2770">
          <cell r="E2770" t="str">
            <v>0017上尾西口</v>
          </cell>
          <cell r="F2770" t="str">
            <v>埼玉りそな</v>
          </cell>
          <cell r="G2770" t="str">
            <v>493</v>
          </cell>
        </row>
        <row r="2771">
          <cell r="E2771" t="str">
            <v>0017飯能</v>
          </cell>
          <cell r="F2771" t="str">
            <v>埼玉りそな</v>
          </cell>
          <cell r="G2771" t="str">
            <v>494</v>
          </cell>
        </row>
        <row r="2772">
          <cell r="E2772" t="str">
            <v>0017入間</v>
          </cell>
          <cell r="F2772" t="str">
            <v>埼玉りそな</v>
          </cell>
          <cell r="G2772" t="str">
            <v>497</v>
          </cell>
        </row>
        <row r="2773">
          <cell r="E2773" t="str">
            <v>0017鶴ケ島</v>
          </cell>
          <cell r="F2773" t="str">
            <v>埼玉りそな</v>
          </cell>
          <cell r="G2773" t="str">
            <v>499</v>
          </cell>
        </row>
        <row r="2774">
          <cell r="E2774" t="str">
            <v>0017さいたま営業部</v>
          </cell>
          <cell r="F2774" t="str">
            <v>埼玉りそな</v>
          </cell>
          <cell r="G2774" t="str">
            <v>500</v>
          </cell>
        </row>
        <row r="2775">
          <cell r="E2775" t="str">
            <v>0017新狭山</v>
          </cell>
          <cell r="F2775" t="str">
            <v>埼玉りそな</v>
          </cell>
          <cell r="G2775" t="str">
            <v>502</v>
          </cell>
        </row>
        <row r="2776">
          <cell r="E2776" t="str">
            <v>0017松原</v>
          </cell>
          <cell r="F2776" t="str">
            <v>埼玉りそな</v>
          </cell>
          <cell r="G2776" t="str">
            <v>503</v>
          </cell>
        </row>
        <row r="2777">
          <cell r="E2777" t="str">
            <v>0017春日部</v>
          </cell>
          <cell r="F2777" t="str">
            <v>埼玉りそな</v>
          </cell>
          <cell r="G2777" t="str">
            <v>504</v>
          </cell>
        </row>
        <row r="2778">
          <cell r="E2778" t="str">
            <v>0017草加</v>
          </cell>
          <cell r="F2778" t="str">
            <v>埼玉りそな</v>
          </cell>
          <cell r="G2778" t="str">
            <v>505</v>
          </cell>
        </row>
        <row r="2779">
          <cell r="E2779" t="str">
            <v>0017越谷</v>
          </cell>
          <cell r="F2779" t="str">
            <v>埼玉りそな</v>
          </cell>
          <cell r="G2779" t="str">
            <v>506</v>
          </cell>
        </row>
        <row r="2780">
          <cell r="E2780" t="str">
            <v>0017吉川</v>
          </cell>
          <cell r="F2780" t="str">
            <v>埼玉りそな</v>
          </cell>
          <cell r="G2780" t="str">
            <v>507</v>
          </cell>
        </row>
        <row r="2781">
          <cell r="E2781" t="str">
            <v>0017杉戸</v>
          </cell>
          <cell r="F2781" t="str">
            <v>埼玉りそな</v>
          </cell>
          <cell r="G2781" t="str">
            <v>508</v>
          </cell>
        </row>
        <row r="2782">
          <cell r="E2782" t="str">
            <v>0017幸手</v>
          </cell>
          <cell r="F2782" t="str">
            <v>埼玉りそな</v>
          </cell>
          <cell r="G2782" t="str">
            <v>509</v>
          </cell>
        </row>
        <row r="2783">
          <cell r="E2783" t="str">
            <v>0017久喜</v>
          </cell>
          <cell r="F2783" t="str">
            <v>埼玉りそな</v>
          </cell>
          <cell r="G2783" t="str">
            <v>561</v>
          </cell>
        </row>
        <row r="2784">
          <cell r="E2784" t="str">
            <v>0017栗橋</v>
          </cell>
          <cell r="F2784" t="str">
            <v>埼玉りそな</v>
          </cell>
          <cell r="G2784" t="str">
            <v>562</v>
          </cell>
        </row>
        <row r="2785">
          <cell r="E2785" t="str">
            <v>0017菖蒲</v>
          </cell>
          <cell r="F2785" t="str">
            <v>埼玉りそな</v>
          </cell>
          <cell r="G2785" t="str">
            <v>563</v>
          </cell>
        </row>
        <row r="2786">
          <cell r="E2786" t="str">
            <v>0017武里</v>
          </cell>
          <cell r="F2786" t="str">
            <v>埼玉りそな</v>
          </cell>
          <cell r="G2786" t="str">
            <v>564</v>
          </cell>
        </row>
        <row r="2787">
          <cell r="E2787" t="str">
            <v>0017行田</v>
          </cell>
          <cell r="F2787" t="str">
            <v>埼玉りそな</v>
          </cell>
          <cell r="G2787" t="str">
            <v>565</v>
          </cell>
        </row>
        <row r="2788">
          <cell r="E2788" t="str">
            <v>0017羽生</v>
          </cell>
          <cell r="F2788" t="str">
            <v>埼玉りそな</v>
          </cell>
          <cell r="G2788" t="str">
            <v>566</v>
          </cell>
        </row>
        <row r="2789">
          <cell r="E2789" t="str">
            <v>0017加須</v>
          </cell>
          <cell r="F2789" t="str">
            <v>埼玉りそな</v>
          </cell>
          <cell r="G2789" t="str">
            <v>567</v>
          </cell>
        </row>
        <row r="2790">
          <cell r="E2790" t="str">
            <v>0017騎西</v>
          </cell>
          <cell r="F2790" t="str">
            <v>埼玉りそな</v>
          </cell>
          <cell r="G2790" t="str">
            <v>568</v>
          </cell>
        </row>
        <row r="2791">
          <cell r="E2791" t="str">
            <v>0017吹上</v>
          </cell>
          <cell r="F2791" t="str">
            <v>埼玉りそな</v>
          </cell>
          <cell r="G2791" t="str">
            <v>570</v>
          </cell>
        </row>
        <row r="2792">
          <cell r="E2792" t="str">
            <v>0017東岩槻</v>
          </cell>
          <cell r="F2792" t="str">
            <v>埼玉りそな</v>
          </cell>
          <cell r="G2792" t="str">
            <v>571</v>
          </cell>
        </row>
        <row r="2793">
          <cell r="E2793" t="str">
            <v>0017三郷</v>
          </cell>
          <cell r="F2793" t="str">
            <v>埼玉りそな</v>
          </cell>
          <cell r="G2793" t="str">
            <v>572</v>
          </cell>
        </row>
        <row r="2794">
          <cell r="E2794" t="str">
            <v>0017春日部西口</v>
          </cell>
          <cell r="F2794" t="str">
            <v>埼玉りそな</v>
          </cell>
          <cell r="G2794" t="str">
            <v>573</v>
          </cell>
        </row>
        <row r="2795">
          <cell r="E2795" t="str">
            <v>0017熊谷</v>
          </cell>
          <cell r="F2795" t="str">
            <v>埼玉りそな</v>
          </cell>
          <cell r="G2795" t="str">
            <v>574</v>
          </cell>
        </row>
        <row r="2796">
          <cell r="E2796" t="str">
            <v>0017熊谷駅前</v>
          </cell>
          <cell r="F2796" t="str">
            <v>埼玉りそな</v>
          </cell>
          <cell r="G2796" t="str">
            <v>575</v>
          </cell>
        </row>
        <row r="2797">
          <cell r="E2797" t="str">
            <v>0017妻沼</v>
          </cell>
          <cell r="F2797" t="str">
            <v>埼玉りそな</v>
          </cell>
          <cell r="G2797" t="str">
            <v>577</v>
          </cell>
        </row>
        <row r="2798">
          <cell r="E2798" t="str">
            <v>0017寄居</v>
          </cell>
          <cell r="F2798" t="str">
            <v>埼玉りそな</v>
          </cell>
          <cell r="G2798" t="str">
            <v>578</v>
          </cell>
        </row>
        <row r="2799">
          <cell r="E2799" t="str">
            <v>0017児玉</v>
          </cell>
          <cell r="F2799" t="str">
            <v>埼玉りそな</v>
          </cell>
          <cell r="G2799" t="str">
            <v>579</v>
          </cell>
        </row>
        <row r="2800">
          <cell r="E2800" t="str">
            <v>0017深谷</v>
          </cell>
          <cell r="F2800" t="str">
            <v>埼玉りそな</v>
          </cell>
          <cell r="G2800" t="str">
            <v>580</v>
          </cell>
        </row>
        <row r="2801">
          <cell r="E2801" t="str">
            <v>0017岡部</v>
          </cell>
          <cell r="F2801" t="str">
            <v>埼玉りそな</v>
          </cell>
          <cell r="G2801" t="str">
            <v>581</v>
          </cell>
        </row>
        <row r="2802">
          <cell r="E2802" t="str">
            <v>0017本庄</v>
          </cell>
          <cell r="F2802" t="str">
            <v>埼玉りそな</v>
          </cell>
          <cell r="G2802" t="str">
            <v>582</v>
          </cell>
        </row>
        <row r="2803">
          <cell r="E2803" t="str">
            <v>0017武蔵藤沢</v>
          </cell>
          <cell r="F2803" t="str">
            <v>埼玉りそな</v>
          </cell>
          <cell r="G2803" t="str">
            <v>583</v>
          </cell>
        </row>
        <row r="2804">
          <cell r="E2804" t="str">
            <v>0017秩父</v>
          </cell>
          <cell r="F2804" t="str">
            <v>埼玉りそな</v>
          </cell>
          <cell r="G2804" t="str">
            <v>584</v>
          </cell>
        </row>
        <row r="2805">
          <cell r="E2805" t="str">
            <v>0017皆野</v>
          </cell>
          <cell r="F2805" t="str">
            <v>埼玉りそな</v>
          </cell>
          <cell r="G2805" t="str">
            <v>585</v>
          </cell>
        </row>
        <row r="2806">
          <cell r="E2806" t="str">
            <v>0017小鹿野</v>
          </cell>
          <cell r="F2806" t="str">
            <v>埼玉りそな</v>
          </cell>
          <cell r="G2806" t="str">
            <v>586</v>
          </cell>
        </row>
        <row r="2807">
          <cell r="E2807" t="str">
            <v>0017越生毛呂山</v>
          </cell>
          <cell r="F2807" t="str">
            <v>埼玉りそな</v>
          </cell>
          <cell r="G2807" t="str">
            <v>589</v>
          </cell>
        </row>
        <row r="2808">
          <cell r="E2808" t="str">
            <v>0017八潮</v>
          </cell>
          <cell r="F2808" t="str">
            <v>埼玉りそな</v>
          </cell>
          <cell r="G2808" t="str">
            <v>590</v>
          </cell>
        </row>
        <row r="2809">
          <cell r="E2809" t="str">
            <v>0017北越谷</v>
          </cell>
          <cell r="F2809" t="str">
            <v>埼玉りそな</v>
          </cell>
          <cell r="G2809" t="str">
            <v>591</v>
          </cell>
        </row>
        <row r="2810">
          <cell r="E2810" t="str">
            <v>0017所沢東口</v>
          </cell>
          <cell r="F2810" t="str">
            <v>埼玉りそな</v>
          </cell>
          <cell r="G2810" t="str">
            <v>666</v>
          </cell>
        </row>
        <row r="2811">
          <cell r="E2811" t="str">
            <v>0017東浦和</v>
          </cell>
          <cell r="F2811" t="str">
            <v>埼玉りそな</v>
          </cell>
          <cell r="G2811" t="str">
            <v>673</v>
          </cell>
        </row>
        <row r="2812">
          <cell r="E2812" t="str">
            <v>0017ふじみ野</v>
          </cell>
          <cell r="F2812" t="str">
            <v>埼玉りそな</v>
          </cell>
          <cell r="G2812" t="str">
            <v>674</v>
          </cell>
        </row>
        <row r="2813">
          <cell r="E2813" t="str">
            <v>0017さいたま新都心</v>
          </cell>
          <cell r="F2813" t="str">
            <v>埼玉りそな</v>
          </cell>
          <cell r="G2813" t="str">
            <v>681</v>
          </cell>
        </row>
        <row r="2814">
          <cell r="E2814" t="str">
            <v>0017東川口</v>
          </cell>
          <cell r="F2814" t="str">
            <v>埼玉りそな</v>
          </cell>
          <cell r="G2814" t="str">
            <v>683</v>
          </cell>
        </row>
        <row r="2815">
          <cell r="E2815" t="str">
            <v>0017東京</v>
          </cell>
          <cell r="F2815" t="str">
            <v>埼玉りそな</v>
          </cell>
          <cell r="G2815" t="str">
            <v>756</v>
          </cell>
        </row>
        <row r="2816">
          <cell r="E2816" t="str">
            <v>0017池袋東口</v>
          </cell>
          <cell r="F2816" t="str">
            <v>埼玉りそな</v>
          </cell>
          <cell r="G2816" t="str">
            <v>757</v>
          </cell>
        </row>
        <row r="2817">
          <cell r="E2817" t="str">
            <v>0017指扇</v>
          </cell>
          <cell r="F2817" t="str">
            <v>埼玉りそな</v>
          </cell>
          <cell r="G2817" t="str">
            <v>788</v>
          </cell>
        </row>
        <row r="2818">
          <cell r="E2818" t="str">
            <v>0017庄和</v>
          </cell>
          <cell r="F2818" t="str">
            <v>埼玉りそな</v>
          </cell>
          <cell r="G2818" t="str">
            <v>789</v>
          </cell>
        </row>
        <row r="2819">
          <cell r="E2819" t="str">
            <v>0017宮代</v>
          </cell>
          <cell r="F2819" t="str">
            <v>埼玉りそな</v>
          </cell>
          <cell r="G2819" t="str">
            <v>791</v>
          </cell>
        </row>
        <row r="2820">
          <cell r="E2820" t="str">
            <v>0017みずほ台</v>
          </cell>
          <cell r="F2820" t="str">
            <v>埼玉りそな</v>
          </cell>
          <cell r="G2820" t="str">
            <v>792</v>
          </cell>
        </row>
        <row r="2821">
          <cell r="E2821" t="str">
            <v>0017七里</v>
          </cell>
          <cell r="F2821" t="str">
            <v>埼玉りそな</v>
          </cell>
          <cell r="G2821" t="str">
            <v>793</v>
          </cell>
        </row>
        <row r="2822">
          <cell r="E2822" t="str">
            <v>0017鷲宮</v>
          </cell>
          <cell r="F2822" t="str">
            <v>埼玉りそな</v>
          </cell>
          <cell r="G2822" t="str">
            <v>794</v>
          </cell>
        </row>
        <row r="2823">
          <cell r="E2823" t="str">
            <v>0017籠原</v>
          </cell>
          <cell r="F2823" t="str">
            <v>埼玉りそな</v>
          </cell>
          <cell r="G2823" t="str">
            <v>795</v>
          </cell>
        </row>
        <row r="2824">
          <cell r="E2824" t="str">
            <v>0017小手指</v>
          </cell>
          <cell r="F2824" t="str">
            <v>埼玉りそな</v>
          </cell>
          <cell r="G2824" t="str">
            <v>796</v>
          </cell>
        </row>
        <row r="2825">
          <cell r="E2825" t="str">
            <v>0017住宅ローン</v>
          </cell>
          <cell r="F2825" t="str">
            <v>埼玉りそな</v>
          </cell>
          <cell r="G2825" t="str">
            <v>834</v>
          </cell>
        </row>
        <row r="2826">
          <cell r="E2826" t="str">
            <v>0017埼玉エイティエム</v>
          </cell>
          <cell r="F2826" t="str">
            <v>埼玉りそな</v>
          </cell>
          <cell r="G2826" t="str">
            <v>918</v>
          </cell>
        </row>
        <row r="2827">
          <cell r="E2827" t="str">
            <v>0017さくらそう</v>
          </cell>
          <cell r="F2827" t="str">
            <v>埼玉りそな</v>
          </cell>
          <cell r="G2827" t="str">
            <v>938</v>
          </cell>
        </row>
        <row r="2828">
          <cell r="E2828" t="str">
            <v>0017しらこばと</v>
          </cell>
          <cell r="F2828" t="str">
            <v>埼玉りそな</v>
          </cell>
          <cell r="G2828" t="str">
            <v>941</v>
          </cell>
        </row>
        <row r="2829">
          <cell r="E2829" t="str">
            <v>0033本店営業部</v>
          </cell>
          <cell r="F2829" t="str">
            <v>ジャパンネット</v>
          </cell>
          <cell r="G2829" t="str">
            <v>001</v>
          </cell>
        </row>
        <row r="2830">
          <cell r="E2830" t="str">
            <v>0033すずめ</v>
          </cell>
          <cell r="F2830" t="str">
            <v>ジャパンネット</v>
          </cell>
          <cell r="G2830" t="str">
            <v>002</v>
          </cell>
        </row>
        <row r="2831">
          <cell r="E2831" t="str">
            <v>0033はやぶさ</v>
          </cell>
          <cell r="F2831" t="str">
            <v>ジャパンネット</v>
          </cell>
          <cell r="G2831" t="str">
            <v>003</v>
          </cell>
        </row>
        <row r="2832">
          <cell r="E2832" t="str">
            <v>0033ふくろう</v>
          </cell>
          <cell r="F2832" t="str">
            <v>ジャパンネット</v>
          </cell>
          <cell r="G2832" t="str">
            <v>004</v>
          </cell>
        </row>
        <row r="2833">
          <cell r="E2833" t="str">
            <v>0033ビジネス営業部</v>
          </cell>
          <cell r="F2833" t="str">
            <v>ジャパンネット</v>
          </cell>
          <cell r="G2833" t="str">
            <v>005</v>
          </cell>
        </row>
        <row r="2834">
          <cell r="E2834" t="str">
            <v>0033フラミンゴ</v>
          </cell>
          <cell r="F2834" t="str">
            <v>ジャパンネット</v>
          </cell>
          <cell r="G2834" t="str">
            <v>601</v>
          </cell>
        </row>
        <row r="2835">
          <cell r="E2835" t="str">
            <v>0033ペンギン</v>
          </cell>
          <cell r="F2835" t="str">
            <v>ジャパンネット</v>
          </cell>
          <cell r="G2835" t="str">
            <v>602</v>
          </cell>
        </row>
        <row r="2836">
          <cell r="E2836" t="str">
            <v>0033カエデ</v>
          </cell>
          <cell r="F2836" t="str">
            <v>ジャパンネット</v>
          </cell>
          <cell r="G2836" t="str">
            <v>701</v>
          </cell>
        </row>
        <row r="2837">
          <cell r="E2837" t="str">
            <v>0033モミジ</v>
          </cell>
          <cell r="F2837" t="str">
            <v>ジャパンネット</v>
          </cell>
          <cell r="G2837" t="str">
            <v>702</v>
          </cell>
        </row>
        <row r="2838">
          <cell r="E2838" t="str">
            <v>0033サクラ</v>
          </cell>
          <cell r="F2838" t="str">
            <v>ジャパンネット</v>
          </cell>
          <cell r="G2838" t="str">
            <v>703</v>
          </cell>
        </row>
        <row r="2839">
          <cell r="E2839" t="str">
            <v>0033ウメ</v>
          </cell>
          <cell r="F2839" t="str">
            <v>ジャパンネット</v>
          </cell>
          <cell r="G2839" t="str">
            <v>704</v>
          </cell>
        </row>
        <row r="2840">
          <cell r="E2840" t="str">
            <v>0033ツバキ</v>
          </cell>
          <cell r="F2840" t="str">
            <v>ジャパンネット</v>
          </cell>
          <cell r="G2840" t="str">
            <v>705</v>
          </cell>
        </row>
        <row r="2841">
          <cell r="E2841" t="str">
            <v>0033ケヤキ</v>
          </cell>
          <cell r="F2841" t="str">
            <v>ジャパンネット</v>
          </cell>
          <cell r="G2841" t="str">
            <v>706</v>
          </cell>
        </row>
        <row r="2842">
          <cell r="E2842" t="str">
            <v>0033クスノキ</v>
          </cell>
          <cell r="F2842" t="str">
            <v>ジャパンネット</v>
          </cell>
          <cell r="G2842" t="str">
            <v>707</v>
          </cell>
        </row>
        <row r="2843">
          <cell r="E2843" t="str">
            <v>0033ヒイラギ</v>
          </cell>
          <cell r="F2843" t="str">
            <v>ジャパンネット</v>
          </cell>
          <cell r="G2843" t="str">
            <v>708</v>
          </cell>
        </row>
        <row r="2844">
          <cell r="E2844" t="str">
            <v>0033シラカバ</v>
          </cell>
          <cell r="F2844" t="str">
            <v>ジャパンネット</v>
          </cell>
          <cell r="G2844" t="str">
            <v>709</v>
          </cell>
        </row>
        <row r="2845">
          <cell r="E2845" t="str">
            <v>0033ツツジ</v>
          </cell>
          <cell r="F2845" t="str">
            <v>ジャパンネット</v>
          </cell>
          <cell r="G2845" t="str">
            <v>710</v>
          </cell>
        </row>
        <row r="2846">
          <cell r="E2846" t="str">
            <v>0033おひつじ座</v>
          </cell>
          <cell r="F2846" t="str">
            <v>ジャパンネット</v>
          </cell>
          <cell r="G2846" t="str">
            <v>801</v>
          </cell>
        </row>
        <row r="2847">
          <cell r="E2847" t="str">
            <v>0033おうし座</v>
          </cell>
          <cell r="F2847" t="str">
            <v>ジャパンネット</v>
          </cell>
          <cell r="G2847" t="str">
            <v>802</v>
          </cell>
        </row>
        <row r="2848">
          <cell r="E2848" t="str">
            <v>0033ふたご座</v>
          </cell>
          <cell r="F2848" t="str">
            <v>ジャパンネット</v>
          </cell>
          <cell r="G2848" t="str">
            <v>803</v>
          </cell>
        </row>
        <row r="2849">
          <cell r="E2849" t="str">
            <v>0033かに座</v>
          </cell>
          <cell r="F2849" t="str">
            <v>ジャパンネット</v>
          </cell>
          <cell r="G2849" t="str">
            <v>804</v>
          </cell>
        </row>
        <row r="2850">
          <cell r="E2850" t="str">
            <v>0033しし座</v>
          </cell>
          <cell r="F2850" t="str">
            <v>ジャパンネット</v>
          </cell>
          <cell r="G2850" t="str">
            <v>805</v>
          </cell>
        </row>
        <row r="2851">
          <cell r="E2851" t="str">
            <v>0033おとめ座</v>
          </cell>
          <cell r="F2851" t="str">
            <v>ジャパンネット</v>
          </cell>
          <cell r="G2851" t="str">
            <v>806</v>
          </cell>
        </row>
        <row r="2852">
          <cell r="E2852" t="str">
            <v>0033てんびん座</v>
          </cell>
          <cell r="F2852" t="str">
            <v>ジャパンネット</v>
          </cell>
          <cell r="G2852" t="str">
            <v>807</v>
          </cell>
        </row>
        <row r="2853">
          <cell r="E2853" t="str">
            <v>0033さそり座</v>
          </cell>
          <cell r="F2853" t="str">
            <v>ジャパンネット</v>
          </cell>
          <cell r="G2853" t="str">
            <v>808</v>
          </cell>
        </row>
        <row r="2854">
          <cell r="E2854" t="str">
            <v>0033へびつかい座</v>
          </cell>
          <cell r="F2854" t="str">
            <v>ジャパンネット</v>
          </cell>
          <cell r="G2854" t="str">
            <v>809</v>
          </cell>
        </row>
        <row r="2855">
          <cell r="E2855" t="str">
            <v>0033いて座</v>
          </cell>
          <cell r="F2855" t="str">
            <v>ジャパンネット</v>
          </cell>
          <cell r="G2855" t="str">
            <v>810</v>
          </cell>
        </row>
        <row r="2856">
          <cell r="E2856" t="str">
            <v>0033やぎ座</v>
          </cell>
          <cell r="F2856" t="str">
            <v>ジャパンネット</v>
          </cell>
          <cell r="G2856" t="str">
            <v>811</v>
          </cell>
        </row>
        <row r="2857">
          <cell r="E2857" t="str">
            <v>0033みずがめ座</v>
          </cell>
          <cell r="F2857" t="str">
            <v>ジャパンネット</v>
          </cell>
          <cell r="G2857" t="str">
            <v>812</v>
          </cell>
        </row>
        <row r="2858">
          <cell r="E2858" t="str">
            <v>0033うお座</v>
          </cell>
          <cell r="F2858" t="str">
            <v>ジャパンネット</v>
          </cell>
          <cell r="G2858" t="str">
            <v>813</v>
          </cell>
        </row>
        <row r="2859">
          <cell r="E2859" t="str">
            <v>0033りゅう座</v>
          </cell>
          <cell r="F2859" t="str">
            <v>ジャパンネット</v>
          </cell>
          <cell r="G2859" t="str">
            <v>814</v>
          </cell>
        </row>
        <row r="2860">
          <cell r="E2860" t="str">
            <v>0033はくちょう座</v>
          </cell>
          <cell r="F2860" t="str">
            <v>ジャパンネット</v>
          </cell>
          <cell r="G2860" t="str">
            <v>815</v>
          </cell>
        </row>
        <row r="2861">
          <cell r="E2861" t="str">
            <v>0033アンドロメダ座</v>
          </cell>
          <cell r="F2861" t="str">
            <v>ジャパンネット</v>
          </cell>
          <cell r="G2861" t="str">
            <v>816</v>
          </cell>
        </row>
        <row r="2862">
          <cell r="E2862" t="str">
            <v>0033ほうおう座</v>
          </cell>
          <cell r="F2862" t="str">
            <v>ジャパンネット</v>
          </cell>
          <cell r="G2862" t="str">
            <v>817</v>
          </cell>
        </row>
        <row r="2863">
          <cell r="E2863" t="str">
            <v>0033こぐま座</v>
          </cell>
          <cell r="F2863" t="str">
            <v>ジャパンネット</v>
          </cell>
          <cell r="G2863" t="str">
            <v>818</v>
          </cell>
        </row>
        <row r="2864">
          <cell r="E2864" t="str">
            <v>0033こと座</v>
          </cell>
          <cell r="F2864" t="str">
            <v>ジャパンネット</v>
          </cell>
          <cell r="G2864" t="str">
            <v>819</v>
          </cell>
        </row>
        <row r="2865">
          <cell r="E2865" t="str">
            <v>0033わし座</v>
          </cell>
          <cell r="F2865" t="str">
            <v>ジャパンネット</v>
          </cell>
          <cell r="G2865" t="str">
            <v>820</v>
          </cell>
        </row>
        <row r="2866">
          <cell r="E2866" t="str">
            <v>0033いるか座</v>
          </cell>
          <cell r="F2866" t="str">
            <v>ジャパンネット</v>
          </cell>
          <cell r="G2866" t="str">
            <v>821</v>
          </cell>
        </row>
        <row r="2867">
          <cell r="E2867" t="str">
            <v>0033うさぎ座</v>
          </cell>
          <cell r="F2867" t="str">
            <v>ジャパンネット</v>
          </cell>
          <cell r="G2867" t="str">
            <v>822</v>
          </cell>
        </row>
        <row r="2868">
          <cell r="E2868" t="str">
            <v>0033うしかい座</v>
          </cell>
          <cell r="F2868" t="str">
            <v>ジャパンネット</v>
          </cell>
          <cell r="G2868" t="str">
            <v>823</v>
          </cell>
        </row>
        <row r="2869">
          <cell r="E2869" t="str">
            <v>0033おおかみ座</v>
          </cell>
          <cell r="F2869" t="str">
            <v>ジャパンネット</v>
          </cell>
          <cell r="G2869" t="str">
            <v>824</v>
          </cell>
        </row>
        <row r="2870">
          <cell r="E2870" t="str">
            <v>0033オリオン座</v>
          </cell>
          <cell r="F2870" t="str">
            <v>ジャパンネット</v>
          </cell>
          <cell r="G2870" t="str">
            <v>825</v>
          </cell>
        </row>
        <row r="2871">
          <cell r="E2871" t="str">
            <v>0033カシオペヤ座</v>
          </cell>
          <cell r="F2871" t="str">
            <v>ジャパンネット</v>
          </cell>
          <cell r="G2871" t="str">
            <v>826</v>
          </cell>
        </row>
        <row r="2872">
          <cell r="E2872" t="str">
            <v>0033きりん座</v>
          </cell>
          <cell r="F2872" t="str">
            <v>ジャパンネット</v>
          </cell>
          <cell r="G2872" t="str">
            <v>827</v>
          </cell>
        </row>
        <row r="2873">
          <cell r="E2873" t="str">
            <v>0033クジラ座</v>
          </cell>
          <cell r="F2873" t="str">
            <v>ジャパンネット</v>
          </cell>
          <cell r="G2873" t="str">
            <v>828</v>
          </cell>
        </row>
        <row r="2874">
          <cell r="E2874" t="str">
            <v>0033ケンタウルス座</v>
          </cell>
          <cell r="F2874" t="str">
            <v>ジャパンネット</v>
          </cell>
          <cell r="G2874" t="str">
            <v>829</v>
          </cell>
        </row>
        <row r="2875">
          <cell r="E2875" t="str">
            <v>0033こいぬ座</v>
          </cell>
          <cell r="F2875" t="str">
            <v>ジャパンネット</v>
          </cell>
          <cell r="G2875" t="str">
            <v>830</v>
          </cell>
        </row>
        <row r="2876">
          <cell r="E2876" t="str">
            <v>0033さんかく座</v>
          </cell>
          <cell r="F2876" t="str">
            <v>ジャパンネット</v>
          </cell>
          <cell r="G2876" t="str">
            <v>831</v>
          </cell>
        </row>
        <row r="2877">
          <cell r="E2877" t="str">
            <v>0033じょうぎ座</v>
          </cell>
          <cell r="F2877" t="str">
            <v>ジャパンネット</v>
          </cell>
          <cell r="G2877" t="str">
            <v>832</v>
          </cell>
        </row>
        <row r="2878">
          <cell r="E2878" t="str">
            <v>0033たて座</v>
          </cell>
          <cell r="F2878" t="str">
            <v>ジャパンネット</v>
          </cell>
          <cell r="G2878" t="str">
            <v>833</v>
          </cell>
        </row>
        <row r="2879">
          <cell r="E2879" t="str">
            <v>0033つる座</v>
          </cell>
          <cell r="F2879" t="str">
            <v>ジャパンネット</v>
          </cell>
          <cell r="G2879" t="str">
            <v>834</v>
          </cell>
        </row>
        <row r="2880">
          <cell r="E2880" t="str">
            <v>0033とけい座</v>
          </cell>
          <cell r="F2880" t="str">
            <v>ジャパンネット</v>
          </cell>
          <cell r="G2880" t="str">
            <v>835</v>
          </cell>
        </row>
        <row r="2881">
          <cell r="E2881" t="str">
            <v>0033とびうお座</v>
          </cell>
          <cell r="F2881" t="str">
            <v>ジャパンネット</v>
          </cell>
          <cell r="G2881" t="str">
            <v>836</v>
          </cell>
        </row>
        <row r="2882">
          <cell r="E2882" t="str">
            <v>0033はと座</v>
          </cell>
          <cell r="F2882" t="str">
            <v>ジャパンネット</v>
          </cell>
          <cell r="G2882" t="str">
            <v>837</v>
          </cell>
        </row>
        <row r="2883">
          <cell r="E2883" t="str">
            <v>0033ペガスス座</v>
          </cell>
          <cell r="F2883" t="str">
            <v>ジャパンネット</v>
          </cell>
          <cell r="G2883" t="str">
            <v>838</v>
          </cell>
        </row>
        <row r="2884">
          <cell r="E2884" t="str">
            <v>0033ポンプ座</v>
          </cell>
          <cell r="F2884" t="str">
            <v>ジャパンネット</v>
          </cell>
          <cell r="G2884" t="str">
            <v>839</v>
          </cell>
        </row>
        <row r="2885">
          <cell r="E2885" t="str">
            <v>0033やまねこ座</v>
          </cell>
          <cell r="F2885" t="str">
            <v>ジャパンネット</v>
          </cell>
          <cell r="G2885" t="str">
            <v>840</v>
          </cell>
        </row>
        <row r="2886">
          <cell r="E2886" t="str">
            <v>0034法人営業第一部</v>
          </cell>
          <cell r="F2886" t="str">
            <v>セブン</v>
          </cell>
          <cell r="G2886" t="str">
            <v>081</v>
          </cell>
        </row>
        <row r="2887">
          <cell r="E2887" t="str">
            <v>0034法人営業第二部</v>
          </cell>
          <cell r="F2887" t="str">
            <v>セブン</v>
          </cell>
          <cell r="G2887" t="str">
            <v>082</v>
          </cell>
        </row>
        <row r="2888">
          <cell r="E2888" t="str">
            <v>0034法人営業第三部</v>
          </cell>
          <cell r="F2888" t="str">
            <v>セブン</v>
          </cell>
          <cell r="G2888" t="str">
            <v>083</v>
          </cell>
        </row>
        <row r="2889">
          <cell r="E2889" t="str">
            <v>0034法人営業第四部</v>
          </cell>
          <cell r="F2889" t="str">
            <v>セブン</v>
          </cell>
          <cell r="G2889" t="str">
            <v>084</v>
          </cell>
        </row>
        <row r="2890">
          <cell r="E2890" t="str">
            <v>0034法人営業第五部</v>
          </cell>
          <cell r="F2890" t="str">
            <v>セブン</v>
          </cell>
          <cell r="G2890" t="str">
            <v>085</v>
          </cell>
        </row>
        <row r="2891">
          <cell r="E2891" t="str">
            <v>0034本店</v>
          </cell>
          <cell r="F2891" t="str">
            <v>セブン</v>
          </cell>
          <cell r="G2891" t="str">
            <v>100</v>
          </cell>
        </row>
        <row r="2892">
          <cell r="E2892" t="str">
            <v>0034マーガレット</v>
          </cell>
          <cell r="F2892" t="str">
            <v>セブン</v>
          </cell>
          <cell r="G2892" t="str">
            <v>101</v>
          </cell>
        </row>
        <row r="2893">
          <cell r="E2893" t="str">
            <v>0034フリージア</v>
          </cell>
          <cell r="F2893" t="str">
            <v>セブン</v>
          </cell>
          <cell r="G2893" t="str">
            <v>102</v>
          </cell>
        </row>
        <row r="2894">
          <cell r="E2894" t="str">
            <v>0034パンジー</v>
          </cell>
          <cell r="F2894" t="str">
            <v>セブン</v>
          </cell>
          <cell r="G2894" t="str">
            <v>103</v>
          </cell>
        </row>
        <row r="2895">
          <cell r="E2895" t="str">
            <v>0034チューリップ</v>
          </cell>
          <cell r="F2895" t="str">
            <v>セブン</v>
          </cell>
          <cell r="G2895" t="str">
            <v>104</v>
          </cell>
        </row>
        <row r="2896">
          <cell r="E2896" t="str">
            <v>0034カーネーション</v>
          </cell>
          <cell r="F2896" t="str">
            <v>セブン</v>
          </cell>
          <cell r="G2896" t="str">
            <v>105</v>
          </cell>
        </row>
        <row r="2897">
          <cell r="E2897" t="str">
            <v>0034アイリス</v>
          </cell>
          <cell r="F2897" t="str">
            <v>セブン</v>
          </cell>
          <cell r="G2897" t="str">
            <v>106</v>
          </cell>
        </row>
        <row r="2898">
          <cell r="E2898" t="str">
            <v>0034バラ</v>
          </cell>
          <cell r="F2898" t="str">
            <v>セブン</v>
          </cell>
          <cell r="G2898" t="str">
            <v>107</v>
          </cell>
        </row>
        <row r="2899">
          <cell r="E2899" t="str">
            <v>0034ハイビスカス</v>
          </cell>
          <cell r="F2899" t="str">
            <v>セブン</v>
          </cell>
          <cell r="G2899" t="str">
            <v>108</v>
          </cell>
        </row>
        <row r="2900">
          <cell r="E2900" t="str">
            <v>0034サルビア</v>
          </cell>
          <cell r="F2900" t="str">
            <v>セブン</v>
          </cell>
          <cell r="G2900" t="str">
            <v>109</v>
          </cell>
        </row>
        <row r="2901">
          <cell r="E2901" t="str">
            <v>0034コスモス</v>
          </cell>
          <cell r="F2901" t="str">
            <v>セブン</v>
          </cell>
          <cell r="G2901" t="str">
            <v>110</v>
          </cell>
        </row>
        <row r="2902">
          <cell r="E2902" t="str">
            <v>0034カトレア</v>
          </cell>
          <cell r="F2902" t="str">
            <v>セブン</v>
          </cell>
          <cell r="G2902" t="str">
            <v>111</v>
          </cell>
        </row>
        <row r="2903">
          <cell r="E2903" t="str">
            <v>0034ポインセチア</v>
          </cell>
          <cell r="F2903" t="str">
            <v>セブン</v>
          </cell>
          <cell r="G2903" t="str">
            <v>112</v>
          </cell>
        </row>
        <row r="2904">
          <cell r="E2904" t="str">
            <v>0035本店営業部</v>
          </cell>
          <cell r="F2904" t="str">
            <v>ソニー</v>
          </cell>
          <cell r="G2904" t="str">
            <v>001</v>
          </cell>
        </row>
        <row r="2905">
          <cell r="E2905" t="str">
            <v>0036本店</v>
          </cell>
          <cell r="F2905" t="str">
            <v>楽天</v>
          </cell>
          <cell r="G2905" t="str">
            <v>101</v>
          </cell>
        </row>
        <row r="2906">
          <cell r="E2906" t="str">
            <v>0036ジャズ</v>
          </cell>
          <cell r="F2906" t="str">
            <v>楽天</v>
          </cell>
          <cell r="G2906" t="str">
            <v>201</v>
          </cell>
        </row>
        <row r="2907">
          <cell r="E2907" t="str">
            <v>0036ロック</v>
          </cell>
          <cell r="F2907" t="str">
            <v>楽天</v>
          </cell>
          <cell r="G2907" t="str">
            <v>202</v>
          </cell>
        </row>
        <row r="2908">
          <cell r="E2908" t="str">
            <v>0036サンバ</v>
          </cell>
          <cell r="F2908" t="str">
            <v>楽天</v>
          </cell>
          <cell r="G2908" t="str">
            <v>203</v>
          </cell>
        </row>
        <row r="2909">
          <cell r="E2909" t="str">
            <v>0036ワルツ</v>
          </cell>
          <cell r="F2909" t="str">
            <v>楽天</v>
          </cell>
          <cell r="G2909" t="str">
            <v>204</v>
          </cell>
        </row>
        <row r="2910">
          <cell r="E2910" t="str">
            <v>0036オペラ</v>
          </cell>
          <cell r="F2910" t="str">
            <v>楽天</v>
          </cell>
          <cell r="G2910" t="str">
            <v>205</v>
          </cell>
        </row>
        <row r="2911">
          <cell r="E2911" t="str">
            <v>0036タンゴ</v>
          </cell>
          <cell r="F2911" t="str">
            <v>楽天</v>
          </cell>
          <cell r="G2911" t="str">
            <v>206</v>
          </cell>
        </row>
        <row r="2912">
          <cell r="E2912" t="str">
            <v>0036サルサ</v>
          </cell>
          <cell r="F2912" t="str">
            <v>楽天</v>
          </cell>
          <cell r="G2912" t="str">
            <v>207</v>
          </cell>
        </row>
        <row r="2913">
          <cell r="E2913" t="str">
            <v>0036ダンス</v>
          </cell>
          <cell r="F2913" t="str">
            <v>楽天</v>
          </cell>
          <cell r="G2913" t="str">
            <v>208</v>
          </cell>
        </row>
        <row r="2914">
          <cell r="E2914" t="str">
            <v>0036リズム</v>
          </cell>
          <cell r="F2914" t="str">
            <v>楽天</v>
          </cell>
          <cell r="G2914" t="str">
            <v>209</v>
          </cell>
        </row>
        <row r="2915">
          <cell r="E2915" t="str">
            <v>0036ビート</v>
          </cell>
          <cell r="F2915" t="str">
            <v>楽天</v>
          </cell>
          <cell r="G2915" t="str">
            <v>210</v>
          </cell>
        </row>
        <row r="2916">
          <cell r="E2916" t="str">
            <v>0036マーチ</v>
          </cell>
          <cell r="F2916" t="str">
            <v>楽天</v>
          </cell>
          <cell r="G2916" t="str">
            <v>211</v>
          </cell>
        </row>
        <row r="2917">
          <cell r="E2917" t="str">
            <v>0036ピアノ</v>
          </cell>
          <cell r="F2917" t="str">
            <v>楽天</v>
          </cell>
          <cell r="G2917" t="str">
            <v>212</v>
          </cell>
        </row>
        <row r="2918">
          <cell r="E2918" t="str">
            <v>0036ドラム</v>
          </cell>
          <cell r="F2918" t="str">
            <v>楽天</v>
          </cell>
          <cell r="G2918" t="str">
            <v>213</v>
          </cell>
        </row>
        <row r="2919">
          <cell r="E2919" t="str">
            <v>0036チェロ</v>
          </cell>
          <cell r="F2919" t="str">
            <v>楽天</v>
          </cell>
          <cell r="G2919" t="str">
            <v>214</v>
          </cell>
        </row>
        <row r="2920">
          <cell r="E2920" t="str">
            <v>0036ソナタ</v>
          </cell>
          <cell r="F2920" t="str">
            <v>楽天</v>
          </cell>
          <cell r="G2920" t="str">
            <v>215</v>
          </cell>
        </row>
        <row r="2921">
          <cell r="E2921" t="str">
            <v>0036エンカ</v>
          </cell>
          <cell r="F2921" t="str">
            <v>楽天</v>
          </cell>
          <cell r="G2921" t="str">
            <v>216</v>
          </cell>
        </row>
        <row r="2922">
          <cell r="E2922" t="str">
            <v>0036テクノ</v>
          </cell>
          <cell r="F2922" t="str">
            <v>楽天</v>
          </cell>
          <cell r="G2922" t="str">
            <v>217</v>
          </cell>
        </row>
        <row r="2923">
          <cell r="E2923" t="str">
            <v>0036アルト</v>
          </cell>
          <cell r="F2923" t="str">
            <v>楽天</v>
          </cell>
          <cell r="G2923" t="str">
            <v>219</v>
          </cell>
        </row>
        <row r="2924">
          <cell r="E2924" t="str">
            <v>0036ハープ</v>
          </cell>
          <cell r="F2924" t="str">
            <v>楽天</v>
          </cell>
          <cell r="G2924" t="str">
            <v>222</v>
          </cell>
        </row>
        <row r="2925">
          <cell r="E2925" t="str">
            <v>0036ボレロ</v>
          </cell>
          <cell r="F2925" t="str">
            <v>楽天</v>
          </cell>
          <cell r="G2925" t="str">
            <v>227</v>
          </cell>
        </row>
        <row r="2926">
          <cell r="E2926" t="str">
            <v>0036第一営業</v>
          </cell>
          <cell r="F2926" t="str">
            <v>楽天</v>
          </cell>
          <cell r="G2926" t="str">
            <v>251</v>
          </cell>
        </row>
        <row r="2927">
          <cell r="E2927" t="str">
            <v>0036第二営業</v>
          </cell>
          <cell r="F2927" t="str">
            <v>楽天</v>
          </cell>
          <cell r="G2927" t="str">
            <v>252</v>
          </cell>
        </row>
        <row r="2928">
          <cell r="E2928" t="str">
            <v>0036ひかり</v>
          </cell>
          <cell r="F2928" t="str">
            <v>楽天</v>
          </cell>
          <cell r="G2928" t="str">
            <v>301</v>
          </cell>
        </row>
        <row r="2929">
          <cell r="E2929" t="str">
            <v>0036法人第一</v>
          </cell>
          <cell r="F2929" t="str">
            <v>楽天</v>
          </cell>
          <cell r="G2929" t="str">
            <v>701</v>
          </cell>
        </row>
        <row r="2930">
          <cell r="E2930" t="str">
            <v>0036法人第二</v>
          </cell>
          <cell r="F2930" t="str">
            <v>楽天</v>
          </cell>
          <cell r="G2930" t="str">
            <v>702</v>
          </cell>
        </row>
        <row r="2931">
          <cell r="E2931" t="str">
            <v>0036法人第三</v>
          </cell>
          <cell r="F2931" t="str">
            <v>楽天</v>
          </cell>
          <cell r="G2931" t="str">
            <v>703</v>
          </cell>
        </row>
        <row r="2932">
          <cell r="E2932" t="str">
            <v>0036法人第四</v>
          </cell>
          <cell r="F2932" t="str">
            <v>楽天</v>
          </cell>
          <cell r="G2932" t="str">
            <v>704</v>
          </cell>
        </row>
        <row r="2933">
          <cell r="E2933" t="str">
            <v>0036法人第五</v>
          </cell>
          <cell r="F2933" t="str">
            <v>楽天</v>
          </cell>
          <cell r="G2933" t="str">
            <v>705</v>
          </cell>
        </row>
        <row r="2934">
          <cell r="E2934" t="str">
            <v>0036法人第六</v>
          </cell>
          <cell r="F2934" t="str">
            <v>楽天</v>
          </cell>
          <cell r="G2934" t="str">
            <v>706</v>
          </cell>
        </row>
        <row r="2935">
          <cell r="E2935" t="str">
            <v>0037本店</v>
          </cell>
          <cell r="F2935" t="str">
            <v>日本振興</v>
          </cell>
          <cell r="G2935" t="str">
            <v>001</v>
          </cell>
        </row>
        <row r="2936">
          <cell r="E2936" t="str">
            <v>0037神田出張所</v>
          </cell>
          <cell r="F2936" t="str">
            <v>日本振興</v>
          </cell>
          <cell r="G2936" t="str">
            <v>101</v>
          </cell>
        </row>
        <row r="2937">
          <cell r="E2937" t="str">
            <v>0037神田駅前出張所</v>
          </cell>
          <cell r="F2937" t="str">
            <v>日本振興</v>
          </cell>
          <cell r="G2937" t="str">
            <v>102</v>
          </cell>
        </row>
        <row r="2938">
          <cell r="E2938" t="str">
            <v>0037秋葉原出張所</v>
          </cell>
          <cell r="F2938" t="str">
            <v>日本振興</v>
          </cell>
          <cell r="G2938" t="str">
            <v>103</v>
          </cell>
        </row>
        <row r="2939">
          <cell r="E2939" t="str">
            <v>0037新宿出張所</v>
          </cell>
          <cell r="F2939" t="str">
            <v>日本振興</v>
          </cell>
          <cell r="G2939" t="str">
            <v>104</v>
          </cell>
        </row>
        <row r="2940">
          <cell r="E2940" t="str">
            <v>0037西新宿出張所</v>
          </cell>
          <cell r="F2940" t="str">
            <v>日本振興</v>
          </cell>
          <cell r="G2940" t="str">
            <v>105</v>
          </cell>
        </row>
        <row r="2941">
          <cell r="E2941" t="str">
            <v>0037高田馬場出張所</v>
          </cell>
          <cell r="F2941" t="str">
            <v>日本振興</v>
          </cell>
          <cell r="G2941" t="str">
            <v>106</v>
          </cell>
        </row>
        <row r="2942">
          <cell r="E2942" t="str">
            <v>0037渋谷出張所</v>
          </cell>
          <cell r="F2942" t="str">
            <v>日本振興</v>
          </cell>
          <cell r="G2942" t="str">
            <v>107</v>
          </cell>
        </row>
        <row r="2943">
          <cell r="E2943" t="str">
            <v>0037新橋出張所</v>
          </cell>
          <cell r="F2943" t="str">
            <v>日本振興</v>
          </cell>
          <cell r="G2943" t="str">
            <v>108</v>
          </cell>
        </row>
        <row r="2944">
          <cell r="E2944" t="str">
            <v>0037錦糸町出張所</v>
          </cell>
          <cell r="F2944" t="str">
            <v>日本振興</v>
          </cell>
          <cell r="G2944" t="str">
            <v>109</v>
          </cell>
        </row>
        <row r="2945">
          <cell r="E2945" t="str">
            <v>0037高円寺出張所</v>
          </cell>
          <cell r="F2945" t="str">
            <v>日本振興</v>
          </cell>
          <cell r="G2945" t="str">
            <v>110</v>
          </cell>
        </row>
        <row r="2946">
          <cell r="E2946" t="str">
            <v>0037巣鴨出張所</v>
          </cell>
          <cell r="F2946" t="str">
            <v>日本振興</v>
          </cell>
          <cell r="G2946" t="str">
            <v>111</v>
          </cell>
        </row>
        <row r="2947">
          <cell r="E2947" t="str">
            <v>0037小岩出張所</v>
          </cell>
          <cell r="F2947" t="str">
            <v>日本振興</v>
          </cell>
          <cell r="G2947" t="str">
            <v>112</v>
          </cell>
        </row>
        <row r="2948">
          <cell r="E2948" t="str">
            <v>0037五反田出張所</v>
          </cell>
          <cell r="F2948" t="str">
            <v>日本振興</v>
          </cell>
          <cell r="G2948" t="str">
            <v>113</v>
          </cell>
        </row>
        <row r="2949">
          <cell r="E2949" t="str">
            <v>0037蒲田出張所</v>
          </cell>
          <cell r="F2949" t="str">
            <v>日本振興</v>
          </cell>
          <cell r="G2949" t="str">
            <v>114</v>
          </cell>
        </row>
        <row r="2950">
          <cell r="E2950" t="str">
            <v>0037川崎出張所</v>
          </cell>
          <cell r="F2950" t="str">
            <v>日本振興</v>
          </cell>
          <cell r="G2950" t="str">
            <v>115</v>
          </cell>
        </row>
        <row r="2951">
          <cell r="E2951" t="str">
            <v>0037北千住出張所</v>
          </cell>
          <cell r="F2951" t="str">
            <v>日本振興</v>
          </cell>
          <cell r="G2951" t="str">
            <v>116</v>
          </cell>
        </row>
        <row r="2952">
          <cell r="E2952" t="str">
            <v>0037吉祥寺出張所</v>
          </cell>
          <cell r="F2952" t="str">
            <v>日本振興</v>
          </cell>
          <cell r="G2952" t="str">
            <v>117</v>
          </cell>
        </row>
        <row r="2953">
          <cell r="E2953" t="str">
            <v>0037立川出張所</v>
          </cell>
          <cell r="F2953" t="str">
            <v>日本振興</v>
          </cell>
          <cell r="G2953" t="str">
            <v>118</v>
          </cell>
        </row>
        <row r="2954">
          <cell r="E2954" t="str">
            <v>0037横浜出張所</v>
          </cell>
          <cell r="F2954" t="str">
            <v>日本振興</v>
          </cell>
          <cell r="G2954" t="str">
            <v>119</v>
          </cell>
        </row>
        <row r="2955">
          <cell r="E2955" t="str">
            <v>0038本店</v>
          </cell>
          <cell r="F2955" t="str">
            <v>住信ＳＢＩネット</v>
          </cell>
          <cell r="G2955" t="str">
            <v>100</v>
          </cell>
        </row>
        <row r="2956">
          <cell r="E2956" t="str">
            <v>0038イチゴ</v>
          </cell>
          <cell r="F2956" t="str">
            <v>住信ＳＢＩネット</v>
          </cell>
          <cell r="G2956" t="str">
            <v>101</v>
          </cell>
        </row>
        <row r="2957">
          <cell r="E2957" t="str">
            <v>0038ブドウ</v>
          </cell>
          <cell r="F2957" t="str">
            <v>住信ＳＢＩネット</v>
          </cell>
          <cell r="G2957" t="str">
            <v>102</v>
          </cell>
        </row>
        <row r="2958">
          <cell r="E2958" t="str">
            <v>0038ミカン</v>
          </cell>
          <cell r="F2958" t="str">
            <v>住信ＳＢＩネット</v>
          </cell>
          <cell r="G2958" t="str">
            <v>103</v>
          </cell>
        </row>
        <row r="2959">
          <cell r="E2959" t="str">
            <v>0038レモン</v>
          </cell>
          <cell r="F2959" t="str">
            <v>住信ＳＢＩネット</v>
          </cell>
          <cell r="G2959" t="str">
            <v>104</v>
          </cell>
        </row>
        <row r="2960">
          <cell r="E2960" t="str">
            <v>0038リンゴ</v>
          </cell>
          <cell r="F2960" t="str">
            <v>住信ＳＢＩネット</v>
          </cell>
          <cell r="G2960" t="str">
            <v>105</v>
          </cell>
        </row>
        <row r="2961">
          <cell r="E2961" t="str">
            <v>0038法人第一</v>
          </cell>
          <cell r="F2961" t="str">
            <v>住信ＳＢＩネット</v>
          </cell>
          <cell r="G2961" t="str">
            <v>106</v>
          </cell>
        </row>
        <row r="2962">
          <cell r="E2962" t="str">
            <v>0039本店</v>
          </cell>
          <cell r="F2962" t="str">
            <v>じぶん</v>
          </cell>
          <cell r="G2962" t="str">
            <v>001</v>
          </cell>
        </row>
        <row r="2963">
          <cell r="E2963" t="str">
            <v>0039あか</v>
          </cell>
          <cell r="F2963" t="str">
            <v>じぶん</v>
          </cell>
          <cell r="G2963" t="str">
            <v>101</v>
          </cell>
        </row>
        <row r="2964">
          <cell r="E2964" t="str">
            <v>0039だいだい</v>
          </cell>
          <cell r="F2964" t="str">
            <v>じぶん</v>
          </cell>
          <cell r="G2964" t="str">
            <v>102</v>
          </cell>
        </row>
        <row r="2965">
          <cell r="E2965" t="str">
            <v>0039きいろ</v>
          </cell>
          <cell r="F2965" t="str">
            <v>じぶん</v>
          </cell>
          <cell r="G2965" t="str">
            <v>103</v>
          </cell>
        </row>
        <row r="2966">
          <cell r="E2966" t="str">
            <v>0039みどり</v>
          </cell>
          <cell r="F2966" t="str">
            <v>じぶん</v>
          </cell>
          <cell r="G2966" t="str">
            <v>104</v>
          </cell>
        </row>
        <row r="2967">
          <cell r="E2967" t="str">
            <v>0039あお</v>
          </cell>
          <cell r="F2967" t="str">
            <v>じぶん</v>
          </cell>
          <cell r="G2967" t="str">
            <v>105</v>
          </cell>
        </row>
        <row r="2968">
          <cell r="E2968" t="str">
            <v>0039あいいろ</v>
          </cell>
          <cell r="F2968" t="str">
            <v>じぶん</v>
          </cell>
          <cell r="G2968" t="str">
            <v>106</v>
          </cell>
        </row>
        <row r="2969">
          <cell r="E2969" t="str">
            <v>0039むらさき</v>
          </cell>
          <cell r="F2969" t="str">
            <v>じぶん</v>
          </cell>
          <cell r="G2969" t="str">
            <v>107</v>
          </cell>
        </row>
        <row r="2970">
          <cell r="E2970" t="str">
            <v>0040ガーネット</v>
          </cell>
          <cell r="F2970" t="str">
            <v>イオン</v>
          </cell>
          <cell r="G2970" t="str">
            <v>001</v>
          </cell>
        </row>
        <row r="2971">
          <cell r="E2971" t="str">
            <v>0040アメシスト</v>
          </cell>
          <cell r="F2971" t="str">
            <v>イオン</v>
          </cell>
          <cell r="G2971" t="str">
            <v>002</v>
          </cell>
        </row>
        <row r="2972">
          <cell r="E2972" t="str">
            <v>0040アクアマリン</v>
          </cell>
          <cell r="F2972" t="str">
            <v>イオン</v>
          </cell>
          <cell r="G2972" t="str">
            <v>003</v>
          </cell>
        </row>
        <row r="2973">
          <cell r="E2973" t="str">
            <v>0040ダイヤモンド</v>
          </cell>
          <cell r="F2973" t="str">
            <v>イオン</v>
          </cell>
          <cell r="G2973" t="str">
            <v>004</v>
          </cell>
        </row>
        <row r="2974">
          <cell r="E2974" t="str">
            <v>0040エメラルド</v>
          </cell>
          <cell r="F2974" t="str">
            <v>イオン</v>
          </cell>
          <cell r="G2974" t="str">
            <v>005</v>
          </cell>
        </row>
        <row r="2975">
          <cell r="E2975" t="str">
            <v>0040パール</v>
          </cell>
          <cell r="F2975" t="str">
            <v>イオン</v>
          </cell>
          <cell r="G2975" t="str">
            <v>006</v>
          </cell>
        </row>
        <row r="2976">
          <cell r="E2976" t="str">
            <v>0040ルビー</v>
          </cell>
          <cell r="F2976" t="str">
            <v>イオン</v>
          </cell>
          <cell r="G2976" t="str">
            <v>007</v>
          </cell>
        </row>
        <row r="2977">
          <cell r="E2977" t="str">
            <v>0040ペリドット</v>
          </cell>
          <cell r="F2977" t="str">
            <v>イオン</v>
          </cell>
          <cell r="G2977" t="str">
            <v>008</v>
          </cell>
        </row>
        <row r="2978">
          <cell r="E2978" t="str">
            <v>0040サファイア</v>
          </cell>
          <cell r="F2978" t="str">
            <v>イオン</v>
          </cell>
          <cell r="G2978" t="str">
            <v>009</v>
          </cell>
        </row>
        <row r="2979">
          <cell r="E2979" t="str">
            <v>0040オパール</v>
          </cell>
          <cell r="F2979" t="str">
            <v>イオン</v>
          </cell>
          <cell r="G2979" t="str">
            <v>010</v>
          </cell>
        </row>
        <row r="2980">
          <cell r="E2980" t="str">
            <v>0040トパーズ</v>
          </cell>
          <cell r="F2980" t="str">
            <v>イオン</v>
          </cell>
          <cell r="G2980" t="str">
            <v>011</v>
          </cell>
        </row>
        <row r="2981">
          <cell r="E2981" t="str">
            <v>0040ターコイズ</v>
          </cell>
          <cell r="F2981" t="str">
            <v>イオン</v>
          </cell>
          <cell r="G2981" t="str">
            <v>012</v>
          </cell>
        </row>
        <row r="2982">
          <cell r="E2982" t="str">
            <v>0040本店</v>
          </cell>
          <cell r="F2982" t="str">
            <v>イオン</v>
          </cell>
          <cell r="G2982" t="str">
            <v>051</v>
          </cell>
        </row>
        <row r="2983">
          <cell r="E2983" t="str">
            <v>0041ベンテン</v>
          </cell>
          <cell r="F2983" t="str">
            <v>大和ネクスト</v>
          </cell>
          <cell r="G2983" t="str">
            <v>104</v>
          </cell>
        </row>
        <row r="2984">
          <cell r="E2984" t="str">
            <v>0116本店営業部</v>
          </cell>
          <cell r="F2984" t="str">
            <v>北海道</v>
          </cell>
          <cell r="G2984" t="str">
            <v>101</v>
          </cell>
        </row>
        <row r="2985">
          <cell r="E2985" t="str">
            <v>0116豊平</v>
          </cell>
          <cell r="F2985" t="str">
            <v>北海道</v>
          </cell>
          <cell r="G2985" t="str">
            <v>102</v>
          </cell>
        </row>
        <row r="2986">
          <cell r="E2986" t="str">
            <v>0116行啓通</v>
          </cell>
          <cell r="F2986" t="str">
            <v>北海道</v>
          </cell>
          <cell r="G2986" t="str">
            <v>103</v>
          </cell>
        </row>
        <row r="2987">
          <cell r="E2987" t="str">
            <v>0116南一条</v>
          </cell>
          <cell r="F2987" t="str">
            <v>北海道</v>
          </cell>
          <cell r="G2987" t="str">
            <v>104</v>
          </cell>
        </row>
        <row r="2988">
          <cell r="E2988" t="str">
            <v>0116創成</v>
          </cell>
          <cell r="F2988" t="str">
            <v>北海道</v>
          </cell>
          <cell r="G2988" t="str">
            <v>105</v>
          </cell>
        </row>
        <row r="2989">
          <cell r="E2989" t="str">
            <v>0116旭ケ丘</v>
          </cell>
          <cell r="F2989" t="str">
            <v>北海道</v>
          </cell>
          <cell r="G2989" t="str">
            <v>106</v>
          </cell>
        </row>
        <row r="2990">
          <cell r="E2990" t="str">
            <v>0116中央</v>
          </cell>
          <cell r="F2990" t="str">
            <v>北海道</v>
          </cell>
          <cell r="G2990" t="str">
            <v>107</v>
          </cell>
        </row>
        <row r="2991">
          <cell r="E2991" t="str">
            <v>0116月寒</v>
          </cell>
          <cell r="F2991" t="str">
            <v>北海道</v>
          </cell>
          <cell r="G2991" t="str">
            <v>108</v>
          </cell>
        </row>
        <row r="2992">
          <cell r="E2992" t="str">
            <v>0116薄野</v>
          </cell>
          <cell r="F2992" t="str">
            <v>北海道</v>
          </cell>
          <cell r="G2992" t="str">
            <v>109</v>
          </cell>
        </row>
        <row r="2993">
          <cell r="E2993" t="str">
            <v>0116西線</v>
          </cell>
          <cell r="F2993" t="str">
            <v>北海道</v>
          </cell>
          <cell r="G2993" t="str">
            <v>110</v>
          </cell>
        </row>
        <row r="2994">
          <cell r="E2994" t="str">
            <v>0116東札幌</v>
          </cell>
          <cell r="F2994" t="str">
            <v>北海道</v>
          </cell>
          <cell r="G2994" t="str">
            <v>111</v>
          </cell>
        </row>
        <row r="2995">
          <cell r="E2995" t="str">
            <v>0116平岸</v>
          </cell>
          <cell r="F2995" t="str">
            <v>北海道</v>
          </cell>
          <cell r="G2995" t="str">
            <v>112</v>
          </cell>
        </row>
        <row r="2996">
          <cell r="E2996" t="str">
            <v>0116恵庭</v>
          </cell>
          <cell r="F2996" t="str">
            <v>北海道</v>
          </cell>
          <cell r="G2996" t="str">
            <v>113</v>
          </cell>
        </row>
        <row r="2997">
          <cell r="E2997" t="str">
            <v>0116千歳</v>
          </cell>
          <cell r="F2997" t="str">
            <v>北海道</v>
          </cell>
          <cell r="G2997" t="str">
            <v>114</v>
          </cell>
        </row>
        <row r="2998">
          <cell r="E2998" t="str">
            <v>0116北広島</v>
          </cell>
          <cell r="F2998" t="str">
            <v>北海道</v>
          </cell>
          <cell r="G2998" t="str">
            <v>115</v>
          </cell>
        </row>
        <row r="2999">
          <cell r="E2999" t="str">
            <v>0116恵み野出張所</v>
          </cell>
          <cell r="F2999" t="str">
            <v>北海道</v>
          </cell>
          <cell r="G2999" t="str">
            <v>117</v>
          </cell>
        </row>
        <row r="3000">
          <cell r="E3000" t="str">
            <v>0116星置</v>
          </cell>
          <cell r="F3000" t="str">
            <v>北海道</v>
          </cell>
          <cell r="G3000" t="str">
            <v>118</v>
          </cell>
        </row>
        <row r="3001">
          <cell r="E3001" t="str">
            <v>0116平岡パーク出張所</v>
          </cell>
          <cell r="F3001" t="str">
            <v>北海道</v>
          </cell>
          <cell r="G3001" t="str">
            <v>119</v>
          </cell>
        </row>
        <row r="3002">
          <cell r="E3002" t="str">
            <v>0116西野二股出張所</v>
          </cell>
          <cell r="F3002" t="str">
            <v>北海道</v>
          </cell>
          <cell r="G3002" t="str">
            <v>120</v>
          </cell>
        </row>
        <row r="3003">
          <cell r="E3003" t="str">
            <v>0116美しが丘出張所</v>
          </cell>
          <cell r="F3003" t="str">
            <v>北海道</v>
          </cell>
          <cell r="G3003" t="str">
            <v>122</v>
          </cell>
        </row>
        <row r="3004">
          <cell r="E3004" t="str">
            <v>0116屯田パーソナル</v>
          </cell>
          <cell r="F3004" t="str">
            <v>北海道</v>
          </cell>
          <cell r="G3004" t="str">
            <v>123</v>
          </cell>
        </row>
        <row r="3005">
          <cell r="E3005" t="str">
            <v>0116あいの里パーソナル</v>
          </cell>
          <cell r="F3005" t="str">
            <v>北海道</v>
          </cell>
          <cell r="G3005" t="str">
            <v>124</v>
          </cell>
        </row>
        <row r="3006">
          <cell r="E3006" t="str">
            <v>0116イーネットＡＴＭ</v>
          </cell>
          <cell r="F3006" t="str">
            <v>北海道</v>
          </cell>
          <cell r="G3006" t="str">
            <v>145</v>
          </cell>
        </row>
        <row r="3007">
          <cell r="E3007" t="str">
            <v>0116ローソンＡＴＭ</v>
          </cell>
          <cell r="F3007" t="str">
            <v>北海道</v>
          </cell>
          <cell r="G3007" t="str">
            <v>146</v>
          </cell>
        </row>
        <row r="3008">
          <cell r="E3008" t="str">
            <v>0116ビジネスローンプラザ</v>
          </cell>
          <cell r="F3008" t="str">
            <v>北海道</v>
          </cell>
          <cell r="G3008" t="str">
            <v>148</v>
          </cell>
        </row>
        <row r="3009">
          <cell r="E3009" t="str">
            <v>0116ラピッド</v>
          </cell>
          <cell r="F3009" t="str">
            <v>北海道</v>
          </cell>
          <cell r="G3009" t="str">
            <v>150</v>
          </cell>
        </row>
        <row r="3010">
          <cell r="E3010" t="str">
            <v>0116札幌駅前</v>
          </cell>
          <cell r="F3010" t="str">
            <v>北海道</v>
          </cell>
          <cell r="G3010" t="str">
            <v>151</v>
          </cell>
        </row>
        <row r="3011">
          <cell r="E3011" t="str">
            <v>0116札幌駅北口</v>
          </cell>
          <cell r="F3011" t="str">
            <v>北海道</v>
          </cell>
          <cell r="G3011" t="str">
            <v>152</v>
          </cell>
        </row>
        <row r="3012">
          <cell r="E3012" t="str">
            <v>0116鳥居前</v>
          </cell>
          <cell r="F3012" t="str">
            <v>北海道</v>
          </cell>
          <cell r="G3012" t="str">
            <v>153</v>
          </cell>
        </row>
        <row r="3013">
          <cell r="E3013" t="str">
            <v>0116中央市場</v>
          </cell>
          <cell r="F3013" t="str">
            <v>北海道</v>
          </cell>
          <cell r="G3013" t="str">
            <v>154</v>
          </cell>
        </row>
        <row r="3014">
          <cell r="E3014" t="str">
            <v>0116琴似</v>
          </cell>
          <cell r="F3014" t="str">
            <v>北海道</v>
          </cell>
          <cell r="G3014" t="str">
            <v>155</v>
          </cell>
        </row>
        <row r="3015">
          <cell r="E3015" t="str">
            <v>0116白石</v>
          </cell>
          <cell r="F3015" t="str">
            <v>北海道</v>
          </cell>
          <cell r="G3015" t="str">
            <v>156</v>
          </cell>
        </row>
        <row r="3016">
          <cell r="E3016" t="str">
            <v>0116美香保</v>
          </cell>
          <cell r="F3016" t="str">
            <v>北海道</v>
          </cell>
          <cell r="G3016" t="str">
            <v>157</v>
          </cell>
        </row>
        <row r="3017">
          <cell r="E3017" t="str">
            <v>0116麻生</v>
          </cell>
          <cell r="F3017" t="str">
            <v>北海道</v>
          </cell>
          <cell r="G3017" t="str">
            <v>158</v>
          </cell>
        </row>
        <row r="3018">
          <cell r="E3018" t="str">
            <v>0116東苗穂</v>
          </cell>
          <cell r="F3018" t="str">
            <v>北海道</v>
          </cell>
          <cell r="G3018" t="str">
            <v>159</v>
          </cell>
        </row>
        <row r="3019">
          <cell r="E3019" t="str">
            <v>0116大麻</v>
          </cell>
          <cell r="F3019" t="str">
            <v>北海道</v>
          </cell>
          <cell r="G3019" t="str">
            <v>160</v>
          </cell>
        </row>
        <row r="3020">
          <cell r="E3020" t="str">
            <v>0116新さっぽろ</v>
          </cell>
          <cell r="F3020" t="str">
            <v>北海道</v>
          </cell>
          <cell r="G3020" t="str">
            <v>161</v>
          </cell>
        </row>
        <row r="3021">
          <cell r="E3021" t="str">
            <v>0116新川</v>
          </cell>
          <cell r="F3021" t="str">
            <v>北海道</v>
          </cell>
          <cell r="G3021" t="str">
            <v>162</v>
          </cell>
        </row>
        <row r="3022">
          <cell r="E3022" t="str">
            <v>0116北二十四条</v>
          </cell>
          <cell r="F3022" t="str">
            <v>北海道</v>
          </cell>
          <cell r="G3022" t="str">
            <v>163</v>
          </cell>
        </row>
        <row r="3023">
          <cell r="E3023" t="str">
            <v>0116手稲</v>
          </cell>
          <cell r="F3023" t="str">
            <v>北海道</v>
          </cell>
          <cell r="G3023" t="str">
            <v>164</v>
          </cell>
        </row>
        <row r="3024">
          <cell r="E3024" t="str">
            <v>0116西野</v>
          </cell>
          <cell r="F3024" t="str">
            <v>北海道</v>
          </cell>
          <cell r="G3024" t="str">
            <v>165</v>
          </cell>
        </row>
        <row r="3025">
          <cell r="E3025" t="str">
            <v>0116篠路</v>
          </cell>
          <cell r="F3025" t="str">
            <v>北海道</v>
          </cell>
          <cell r="G3025" t="str">
            <v>166</v>
          </cell>
        </row>
        <row r="3026">
          <cell r="E3026" t="str">
            <v>0116札苗</v>
          </cell>
          <cell r="F3026" t="str">
            <v>北海道</v>
          </cell>
          <cell r="G3026" t="str">
            <v>167</v>
          </cell>
        </row>
        <row r="3027">
          <cell r="E3027" t="str">
            <v>0116清田</v>
          </cell>
          <cell r="F3027" t="str">
            <v>北海道</v>
          </cell>
          <cell r="G3027" t="str">
            <v>168</v>
          </cell>
        </row>
        <row r="3028">
          <cell r="E3028" t="str">
            <v>0116野幌</v>
          </cell>
          <cell r="F3028" t="str">
            <v>北海道</v>
          </cell>
          <cell r="G3028" t="str">
            <v>169</v>
          </cell>
        </row>
        <row r="3029">
          <cell r="E3029" t="str">
            <v>0116西岡</v>
          </cell>
          <cell r="F3029" t="str">
            <v>北海道</v>
          </cell>
          <cell r="G3029" t="str">
            <v>171</v>
          </cell>
        </row>
        <row r="3030">
          <cell r="E3030" t="str">
            <v>0116北栄</v>
          </cell>
          <cell r="F3030" t="str">
            <v>北海道</v>
          </cell>
          <cell r="G3030" t="str">
            <v>172</v>
          </cell>
        </row>
        <row r="3031">
          <cell r="E3031" t="str">
            <v>0116花川</v>
          </cell>
          <cell r="F3031" t="str">
            <v>北海道</v>
          </cell>
          <cell r="G3031" t="str">
            <v>173</v>
          </cell>
        </row>
        <row r="3032">
          <cell r="E3032" t="str">
            <v>0116元町</v>
          </cell>
          <cell r="F3032" t="str">
            <v>北海道</v>
          </cell>
          <cell r="G3032" t="str">
            <v>174</v>
          </cell>
        </row>
        <row r="3033">
          <cell r="E3033" t="str">
            <v>0116新川中央</v>
          </cell>
          <cell r="F3033" t="str">
            <v>北海道</v>
          </cell>
          <cell r="G3033" t="str">
            <v>175</v>
          </cell>
        </row>
        <row r="3034">
          <cell r="E3034" t="str">
            <v>0116北都</v>
          </cell>
          <cell r="F3034" t="str">
            <v>北海道</v>
          </cell>
          <cell r="G3034" t="str">
            <v>176</v>
          </cell>
        </row>
        <row r="3035">
          <cell r="E3035" t="str">
            <v>0116流通センター前</v>
          </cell>
          <cell r="F3035" t="str">
            <v>北海道</v>
          </cell>
          <cell r="G3035" t="str">
            <v>177</v>
          </cell>
        </row>
        <row r="3036">
          <cell r="E3036" t="str">
            <v>0116道庁</v>
          </cell>
          <cell r="F3036" t="str">
            <v>北海道</v>
          </cell>
          <cell r="G3036" t="str">
            <v>178</v>
          </cell>
        </row>
        <row r="3037">
          <cell r="E3037" t="str">
            <v>0116澄川</v>
          </cell>
          <cell r="F3037" t="str">
            <v>北海道</v>
          </cell>
          <cell r="G3037" t="str">
            <v>180</v>
          </cell>
        </row>
        <row r="3038">
          <cell r="E3038" t="str">
            <v>0116八軒</v>
          </cell>
          <cell r="F3038" t="str">
            <v>北海道</v>
          </cell>
          <cell r="G3038" t="str">
            <v>183</v>
          </cell>
        </row>
        <row r="3039">
          <cell r="E3039" t="str">
            <v>0116四番通出張所</v>
          </cell>
          <cell r="F3039" t="str">
            <v>北海道</v>
          </cell>
          <cell r="G3039" t="str">
            <v>186</v>
          </cell>
        </row>
        <row r="3040">
          <cell r="E3040" t="str">
            <v>0116宮の沢</v>
          </cell>
          <cell r="F3040" t="str">
            <v>北海道</v>
          </cell>
          <cell r="G3040" t="str">
            <v>187</v>
          </cell>
        </row>
        <row r="3041">
          <cell r="E3041" t="str">
            <v>0116ふじの</v>
          </cell>
          <cell r="F3041" t="str">
            <v>北海道</v>
          </cell>
          <cell r="G3041" t="str">
            <v>189</v>
          </cell>
        </row>
        <row r="3042">
          <cell r="E3042" t="str">
            <v>0116石山通出張所</v>
          </cell>
          <cell r="F3042" t="str">
            <v>北海道</v>
          </cell>
          <cell r="G3042" t="str">
            <v>191</v>
          </cell>
        </row>
        <row r="3043">
          <cell r="E3043" t="str">
            <v>0116真駒内</v>
          </cell>
          <cell r="F3043" t="str">
            <v>北海道</v>
          </cell>
          <cell r="G3043" t="str">
            <v>192</v>
          </cell>
        </row>
        <row r="3044">
          <cell r="E3044" t="str">
            <v>0116川沿</v>
          </cell>
          <cell r="F3044" t="str">
            <v>北海道</v>
          </cell>
          <cell r="G3044" t="str">
            <v>193</v>
          </cell>
        </row>
        <row r="3045">
          <cell r="E3045" t="str">
            <v>0116菊水元町出張所</v>
          </cell>
          <cell r="F3045" t="str">
            <v>北海道</v>
          </cell>
          <cell r="G3045" t="str">
            <v>194</v>
          </cell>
        </row>
        <row r="3046">
          <cell r="E3046" t="str">
            <v>0116栄町</v>
          </cell>
          <cell r="F3046" t="str">
            <v>北海道</v>
          </cell>
          <cell r="G3046" t="str">
            <v>195</v>
          </cell>
        </row>
        <row r="3047">
          <cell r="E3047" t="str">
            <v>0116光星出張所</v>
          </cell>
          <cell r="F3047" t="str">
            <v>北海道</v>
          </cell>
          <cell r="G3047" t="str">
            <v>196</v>
          </cell>
        </row>
        <row r="3048">
          <cell r="E3048" t="str">
            <v>0116北十五条</v>
          </cell>
          <cell r="F3048" t="str">
            <v>北海道</v>
          </cell>
          <cell r="G3048" t="str">
            <v>197</v>
          </cell>
        </row>
        <row r="3049">
          <cell r="E3049" t="str">
            <v>0116北郷</v>
          </cell>
          <cell r="F3049" t="str">
            <v>北海道</v>
          </cell>
          <cell r="G3049" t="str">
            <v>198</v>
          </cell>
        </row>
        <row r="3050">
          <cell r="E3050" t="str">
            <v>0116大谷地</v>
          </cell>
          <cell r="F3050" t="str">
            <v>北海道</v>
          </cell>
          <cell r="G3050" t="str">
            <v>199</v>
          </cell>
        </row>
        <row r="3051">
          <cell r="E3051" t="str">
            <v>0116函館駅前</v>
          </cell>
          <cell r="F3051" t="str">
            <v>北海道</v>
          </cell>
          <cell r="G3051" t="str">
            <v>201</v>
          </cell>
        </row>
        <row r="3052">
          <cell r="E3052" t="str">
            <v>0116木古内</v>
          </cell>
          <cell r="F3052" t="str">
            <v>北海道</v>
          </cell>
          <cell r="G3052" t="str">
            <v>202</v>
          </cell>
        </row>
        <row r="3053">
          <cell r="E3053" t="str">
            <v>0116今金</v>
          </cell>
          <cell r="F3053" t="str">
            <v>北海道</v>
          </cell>
          <cell r="G3053" t="str">
            <v>203</v>
          </cell>
        </row>
        <row r="3054">
          <cell r="E3054" t="str">
            <v>0116函館</v>
          </cell>
          <cell r="F3054" t="str">
            <v>北海道</v>
          </cell>
          <cell r="G3054" t="str">
            <v>206</v>
          </cell>
        </row>
        <row r="3055">
          <cell r="E3055" t="str">
            <v>0116亀田</v>
          </cell>
          <cell r="F3055" t="str">
            <v>北海道</v>
          </cell>
          <cell r="G3055" t="str">
            <v>207</v>
          </cell>
        </row>
        <row r="3056">
          <cell r="E3056" t="str">
            <v>0116十字街</v>
          </cell>
          <cell r="F3056" t="str">
            <v>北海道</v>
          </cell>
          <cell r="G3056" t="str">
            <v>208</v>
          </cell>
        </row>
        <row r="3057">
          <cell r="E3057" t="str">
            <v>0116東山</v>
          </cell>
          <cell r="F3057" t="str">
            <v>北海道</v>
          </cell>
          <cell r="G3057" t="str">
            <v>209</v>
          </cell>
        </row>
        <row r="3058">
          <cell r="E3058" t="str">
            <v>0116美原</v>
          </cell>
          <cell r="F3058" t="str">
            <v>北海道</v>
          </cell>
          <cell r="G3058" t="str">
            <v>210</v>
          </cell>
        </row>
        <row r="3059">
          <cell r="E3059" t="str">
            <v>0116湯川</v>
          </cell>
          <cell r="F3059" t="str">
            <v>北海道</v>
          </cell>
          <cell r="G3059" t="str">
            <v>211</v>
          </cell>
        </row>
        <row r="3060">
          <cell r="E3060" t="str">
            <v>0116小樽</v>
          </cell>
          <cell r="F3060" t="str">
            <v>北海道</v>
          </cell>
          <cell r="G3060" t="str">
            <v>301</v>
          </cell>
        </row>
        <row r="3061">
          <cell r="E3061" t="str">
            <v>0116入船</v>
          </cell>
          <cell r="F3061" t="str">
            <v>北海道</v>
          </cell>
          <cell r="G3061" t="str">
            <v>302</v>
          </cell>
        </row>
        <row r="3062">
          <cell r="E3062" t="str">
            <v>0116岩内</v>
          </cell>
          <cell r="F3062" t="str">
            <v>北海道</v>
          </cell>
          <cell r="G3062" t="str">
            <v>303</v>
          </cell>
        </row>
        <row r="3063">
          <cell r="E3063" t="str">
            <v>0116寿都</v>
          </cell>
          <cell r="F3063" t="str">
            <v>北海道</v>
          </cell>
          <cell r="G3063" t="str">
            <v>304</v>
          </cell>
        </row>
        <row r="3064">
          <cell r="E3064" t="str">
            <v>0116振込専用</v>
          </cell>
          <cell r="F3064" t="str">
            <v>北海道</v>
          </cell>
          <cell r="G3064" t="str">
            <v>333</v>
          </cell>
        </row>
        <row r="3065">
          <cell r="E3065" t="str">
            <v>0116室蘭</v>
          </cell>
          <cell r="F3065" t="str">
            <v>北海道</v>
          </cell>
          <cell r="G3065" t="str">
            <v>401</v>
          </cell>
        </row>
        <row r="3066">
          <cell r="E3066" t="str">
            <v>0116追分</v>
          </cell>
          <cell r="F3066" t="str">
            <v>北海道</v>
          </cell>
          <cell r="G3066" t="str">
            <v>402</v>
          </cell>
        </row>
        <row r="3067">
          <cell r="E3067" t="str">
            <v>0116伊達</v>
          </cell>
          <cell r="F3067" t="str">
            <v>北海道</v>
          </cell>
          <cell r="G3067" t="str">
            <v>403</v>
          </cell>
        </row>
        <row r="3068">
          <cell r="E3068" t="str">
            <v>0116苫小牧</v>
          </cell>
          <cell r="F3068" t="str">
            <v>北海道</v>
          </cell>
          <cell r="G3068" t="str">
            <v>404</v>
          </cell>
        </row>
        <row r="3069">
          <cell r="E3069" t="str">
            <v>0116早来</v>
          </cell>
          <cell r="F3069" t="str">
            <v>北海道</v>
          </cell>
          <cell r="G3069" t="str">
            <v>405</v>
          </cell>
        </row>
        <row r="3070">
          <cell r="E3070" t="str">
            <v>0116洞爺</v>
          </cell>
          <cell r="F3070" t="str">
            <v>北海道</v>
          </cell>
          <cell r="G3070" t="str">
            <v>406</v>
          </cell>
        </row>
        <row r="3071">
          <cell r="E3071" t="str">
            <v>0116輪西</v>
          </cell>
          <cell r="F3071" t="str">
            <v>北海道</v>
          </cell>
          <cell r="G3071" t="str">
            <v>407</v>
          </cell>
        </row>
        <row r="3072">
          <cell r="E3072" t="str">
            <v>0116登別</v>
          </cell>
          <cell r="F3072" t="str">
            <v>北海道</v>
          </cell>
          <cell r="G3072" t="str">
            <v>408</v>
          </cell>
        </row>
        <row r="3073">
          <cell r="E3073" t="str">
            <v>0116白老</v>
          </cell>
          <cell r="F3073" t="str">
            <v>北海道</v>
          </cell>
          <cell r="G3073" t="str">
            <v>409</v>
          </cell>
        </row>
        <row r="3074">
          <cell r="E3074" t="str">
            <v>0116苫小牧東</v>
          </cell>
          <cell r="F3074" t="str">
            <v>北海道</v>
          </cell>
          <cell r="G3074" t="str">
            <v>410</v>
          </cell>
        </row>
        <row r="3075">
          <cell r="E3075" t="str">
            <v>0116糸井</v>
          </cell>
          <cell r="F3075" t="str">
            <v>北海道</v>
          </cell>
          <cell r="G3075" t="str">
            <v>411</v>
          </cell>
        </row>
        <row r="3076">
          <cell r="E3076" t="str">
            <v>0116東室蘭</v>
          </cell>
          <cell r="F3076" t="str">
            <v>北海道</v>
          </cell>
          <cell r="G3076" t="str">
            <v>412</v>
          </cell>
        </row>
        <row r="3077">
          <cell r="E3077" t="str">
            <v>0116岩見沢</v>
          </cell>
          <cell r="F3077" t="str">
            <v>北海道</v>
          </cell>
          <cell r="G3077" t="str">
            <v>501</v>
          </cell>
        </row>
        <row r="3078">
          <cell r="E3078" t="str">
            <v>0116栗山</v>
          </cell>
          <cell r="F3078" t="str">
            <v>北海道</v>
          </cell>
          <cell r="G3078" t="str">
            <v>502</v>
          </cell>
        </row>
        <row r="3079">
          <cell r="E3079" t="str">
            <v>0116当別</v>
          </cell>
          <cell r="F3079" t="str">
            <v>北海道</v>
          </cell>
          <cell r="G3079" t="str">
            <v>506</v>
          </cell>
        </row>
        <row r="3080">
          <cell r="E3080" t="str">
            <v>0116月形</v>
          </cell>
          <cell r="F3080" t="str">
            <v>北海道</v>
          </cell>
          <cell r="G3080" t="str">
            <v>507</v>
          </cell>
        </row>
        <row r="3081">
          <cell r="E3081" t="str">
            <v>0116長沼</v>
          </cell>
          <cell r="F3081" t="str">
            <v>北海道</v>
          </cell>
          <cell r="G3081" t="str">
            <v>508</v>
          </cell>
        </row>
        <row r="3082">
          <cell r="E3082" t="str">
            <v>0116滝川</v>
          </cell>
          <cell r="F3082" t="str">
            <v>北海道</v>
          </cell>
          <cell r="G3082" t="str">
            <v>601</v>
          </cell>
        </row>
        <row r="3083">
          <cell r="E3083" t="str">
            <v>0116砂川</v>
          </cell>
          <cell r="F3083" t="str">
            <v>北海道</v>
          </cell>
          <cell r="G3083" t="str">
            <v>602</v>
          </cell>
        </row>
        <row r="3084">
          <cell r="E3084" t="str">
            <v>0116芦別</v>
          </cell>
          <cell r="F3084" t="str">
            <v>北海道</v>
          </cell>
          <cell r="G3084" t="str">
            <v>603</v>
          </cell>
        </row>
        <row r="3085">
          <cell r="E3085" t="str">
            <v>0116赤平</v>
          </cell>
          <cell r="F3085" t="str">
            <v>北海道</v>
          </cell>
          <cell r="G3085" t="str">
            <v>604</v>
          </cell>
        </row>
        <row r="3086">
          <cell r="E3086" t="str">
            <v>0116美唄</v>
          </cell>
          <cell r="F3086" t="str">
            <v>北海道</v>
          </cell>
          <cell r="G3086" t="str">
            <v>606</v>
          </cell>
        </row>
        <row r="3087">
          <cell r="E3087" t="str">
            <v>0116旭川</v>
          </cell>
          <cell r="F3087" t="str">
            <v>北海道</v>
          </cell>
          <cell r="G3087" t="str">
            <v>701</v>
          </cell>
        </row>
        <row r="3088">
          <cell r="E3088" t="str">
            <v>0116美瑛</v>
          </cell>
          <cell r="F3088" t="str">
            <v>北海道</v>
          </cell>
          <cell r="G3088" t="str">
            <v>702</v>
          </cell>
        </row>
        <row r="3089">
          <cell r="E3089" t="str">
            <v>0116士別</v>
          </cell>
          <cell r="F3089" t="str">
            <v>北海道</v>
          </cell>
          <cell r="G3089" t="str">
            <v>703</v>
          </cell>
        </row>
        <row r="3090">
          <cell r="E3090" t="str">
            <v>0116名寄</v>
          </cell>
          <cell r="F3090" t="str">
            <v>北海道</v>
          </cell>
          <cell r="G3090" t="str">
            <v>704</v>
          </cell>
        </row>
        <row r="3091">
          <cell r="E3091" t="str">
            <v>0116富良野</v>
          </cell>
          <cell r="F3091" t="str">
            <v>北海道</v>
          </cell>
          <cell r="G3091" t="str">
            <v>707</v>
          </cell>
        </row>
        <row r="3092">
          <cell r="E3092" t="str">
            <v>0116銀座通</v>
          </cell>
          <cell r="F3092" t="str">
            <v>北海道</v>
          </cell>
          <cell r="G3092" t="str">
            <v>709</v>
          </cell>
        </row>
        <row r="3093">
          <cell r="E3093" t="str">
            <v>0116神楽</v>
          </cell>
          <cell r="F3093" t="str">
            <v>北海道</v>
          </cell>
          <cell r="G3093" t="str">
            <v>711</v>
          </cell>
        </row>
        <row r="3094">
          <cell r="E3094" t="str">
            <v>0116豊岡</v>
          </cell>
          <cell r="F3094" t="str">
            <v>北海道</v>
          </cell>
          <cell r="G3094" t="str">
            <v>713</v>
          </cell>
        </row>
        <row r="3095">
          <cell r="E3095" t="str">
            <v>0116永山</v>
          </cell>
          <cell r="F3095" t="str">
            <v>北海道</v>
          </cell>
          <cell r="G3095" t="str">
            <v>714</v>
          </cell>
        </row>
        <row r="3096">
          <cell r="E3096" t="str">
            <v>0116大町</v>
          </cell>
          <cell r="F3096" t="str">
            <v>北海道</v>
          </cell>
          <cell r="G3096" t="str">
            <v>715</v>
          </cell>
        </row>
        <row r="3097">
          <cell r="E3097" t="str">
            <v>0116稚内</v>
          </cell>
          <cell r="F3097" t="str">
            <v>北海道</v>
          </cell>
          <cell r="G3097" t="str">
            <v>801</v>
          </cell>
        </row>
        <row r="3098">
          <cell r="E3098" t="str">
            <v>0116天塩</v>
          </cell>
          <cell r="F3098" t="str">
            <v>北海道</v>
          </cell>
          <cell r="G3098" t="str">
            <v>803</v>
          </cell>
        </row>
        <row r="3099">
          <cell r="E3099" t="str">
            <v>0116留萌</v>
          </cell>
          <cell r="F3099" t="str">
            <v>北海道</v>
          </cell>
          <cell r="G3099" t="str">
            <v>804</v>
          </cell>
        </row>
        <row r="3100">
          <cell r="E3100" t="str">
            <v>0116羽幌</v>
          </cell>
          <cell r="F3100" t="str">
            <v>北海道</v>
          </cell>
          <cell r="G3100" t="str">
            <v>805</v>
          </cell>
        </row>
        <row r="3101">
          <cell r="E3101" t="str">
            <v>0116北見</v>
          </cell>
          <cell r="F3101" t="str">
            <v>北海道</v>
          </cell>
          <cell r="G3101" t="str">
            <v>901</v>
          </cell>
        </row>
        <row r="3102">
          <cell r="E3102" t="str">
            <v>0116網走</v>
          </cell>
          <cell r="F3102" t="str">
            <v>北海道</v>
          </cell>
          <cell r="G3102" t="str">
            <v>903</v>
          </cell>
        </row>
        <row r="3103">
          <cell r="E3103" t="str">
            <v>0116斜里</v>
          </cell>
          <cell r="F3103" t="str">
            <v>北海道</v>
          </cell>
          <cell r="G3103" t="str">
            <v>904</v>
          </cell>
        </row>
        <row r="3104">
          <cell r="E3104" t="str">
            <v>0116紋別</v>
          </cell>
          <cell r="F3104" t="str">
            <v>北海道</v>
          </cell>
          <cell r="G3104" t="str">
            <v>905</v>
          </cell>
        </row>
        <row r="3105">
          <cell r="E3105" t="str">
            <v>0116中湧別</v>
          </cell>
          <cell r="F3105" t="str">
            <v>北海道</v>
          </cell>
          <cell r="G3105" t="str">
            <v>906</v>
          </cell>
        </row>
        <row r="3106">
          <cell r="E3106" t="str">
            <v>0116北見とん田出張所</v>
          </cell>
          <cell r="F3106" t="str">
            <v>北海道</v>
          </cell>
          <cell r="G3106" t="str">
            <v>907</v>
          </cell>
        </row>
        <row r="3107">
          <cell r="E3107" t="str">
            <v>0116釧路</v>
          </cell>
          <cell r="F3107" t="str">
            <v>北海道</v>
          </cell>
          <cell r="G3107" t="str">
            <v>920</v>
          </cell>
        </row>
        <row r="3108">
          <cell r="E3108" t="str">
            <v>0116鳥取</v>
          </cell>
          <cell r="F3108" t="str">
            <v>北海道</v>
          </cell>
          <cell r="G3108" t="str">
            <v>921</v>
          </cell>
        </row>
        <row r="3109">
          <cell r="E3109" t="str">
            <v>0116白糠</v>
          </cell>
          <cell r="F3109" t="str">
            <v>北海道</v>
          </cell>
          <cell r="G3109" t="str">
            <v>922</v>
          </cell>
        </row>
        <row r="3110">
          <cell r="E3110" t="str">
            <v>0116根室</v>
          </cell>
          <cell r="F3110" t="str">
            <v>北海道</v>
          </cell>
          <cell r="G3110" t="str">
            <v>923</v>
          </cell>
        </row>
        <row r="3111">
          <cell r="E3111" t="str">
            <v>0116釧路西港</v>
          </cell>
          <cell r="F3111" t="str">
            <v>北海道</v>
          </cell>
          <cell r="G3111" t="str">
            <v>924</v>
          </cell>
        </row>
        <row r="3112">
          <cell r="E3112" t="str">
            <v>0116中標津</v>
          </cell>
          <cell r="F3112" t="str">
            <v>北海道</v>
          </cell>
          <cell r="G3112" t="str">
            <v>925</v>
          </cell>
        </row>
        <row r="3113">
          <cell r="E3113" t="str">
            <v>0116帯広</v>
          </cell>
          <cell r="F3113" t="str">
            <v>北海道</v>
          </cell>
          <cell r="G3113" t="str">
            <v>951</v>
          </cell>
        </row>
        <row r="3114">
          <cell r="E3114" t="str">
            <v>0116芽室</v>
          </cell>
          <cell r="F3114" t="str">
            <v>北海道</v>
          </cell>
          <cell r="G3114" t="str">
            <v>954</v>
          </cell>
        </row>
        <row r="3115">
          <cell r="E3115" t="str">
            <v>0116広尾</v>
          </cell>
          <cell r="F3115" t="str">
            <v>北海道</v>
          </cell>
          <cell r="G3115" t="str">
            <v>955</v>
          </cell>
        </row>
        <row r="3116">
          <cell r="E3116" t="str">
            <v>0116足寄</v>
          </cell>
          <cell r="F3116" t="str">
            <v>北海道</v>
          </cell>
          <cell r="G3116" t="str">
            <v>956</v>
          </cell>
        </row>
        <row r="3117">
          <cell r="E3117" t="str">
            <v>0116西五条</v>
          </cell>
          <cell r="F3117" t="str">
            <v>北海道</v>
          </cell>
          <cell r="G3117" t="str">
            <v>957</v>
          </cell>
        </row>
        <row r="3118">
          <cell r="E3118" t="str">
            <v>0116帯広西</v>
          </cell>
          <cell r="F3118" t="str">
            <v>北海道</v>
          </cell>
          <cell r="G3118" t="str">
            <v>958</v>
          </cell>
        </row>
        <row r="3119">
          <cell r="E3119" t="str">
            <v>0116東京</v>
          </cell>
          <cell r="F3119" t="str">
            <v>北海道</v>
          </cell>
          <cell r="G3119" t="str">
            <v>970</v>
          </cell>
        </row>
        <row r="3120">
          <cell r="E3120" t="str">
            <v>0116仙台</v>
          </cell>
          <cell r="F3120" t="str">
            <v>北海道</v>
          </cell>
          <cell r="G3120" t="str">
            <v>983</v>
          </cell>
        </row>
        <row r="3121">
          <cell r="E3121" t="str">
            <v>0117本店営業部</v>
          </cell>
          <cell r="F3121" t="str">
            <v>青森</v>
          </cell>
          <cell r="G3121" t="str">
            <v>101</v>
          </cell>
        </row>
        <row r="3122">
          <cell r="E3122" t="str">
            <v>0117新町</v>
          </cell>
          <cell r="F3122" t="str">
            <v>青森</v>
          </cell>
          <cell r="G3122" t="str">
            <v>102</v>
          </cell>
        </row>
        <row r="3123">
          <cell r="E3123" t="str">
            <v>0117古川</v>
          </cell>
          <cell r="F3123" t="str">
            <v>青森</v>
          </cell>
          <cell r="G3123" t="str">
            <v>104</v>
          </cell>
        </row>
        <row r="3124">
          <cell r="E3124" t="str">
            <v>0117栄町</v>
          </cell>
          <cell r="F3124" t="str">
            <v>青森</v>
          </cell>
          <cell r="G3124" t="str">
            <v>105</v>
          </cell>
        </row>
        <row r="3125">
          <cell r="E3125" t="str">
            <v>0117県庁</v>
          </cell>
          <cell r="F3125" t="str">
            <v>青森</v>
          </cell>
          <cell r="G3125" t="str">
            <v>106</v>
          </cell>
        </row>
        <row r="3126">
          <cell r="E3126" t="str">
            <v>0117油川</v>
          </cell>
          <cell r="F3126" t="str">
            <v>青森</v>
          </cell>
          <cell r="G3126" t="str">
            <v>107</v>
          </cell>
        </row>
        <row r="3127">
          <cell r="E3127" t="str">
            <v>0117沖舘</v>
          </cell>
          <cell r="F3127" t="str">
            <v>青森</v>
          </cell>
          <cell r="G3127" t="str">
            <v>108</v>
          </cell>
        </row>
        <row r="3128">
          <cell r="E3128" t="str">
            <v>0117浅虫</v>
          </cell>
          <cell r="F3128" t="str">
            <v>青森</v>
          </cell>
          <cell r="G3128" t="str">
            <v>109</v>
          </cell>
        </row>
        <row r="3129">
          <cell r="E3129" t="str">
            <v>0117柳町通</v>
          </cell>
          <cell r="F3129" t="str">
            <v>青森</v>
          </cell>
          <cell r="G3129" t="str">
            <v>110</v>
          </cell>
        </row>
        <row r="3130">
          <cell r="E3130" t="str">
            <v>0117青森市役所</v>
          </cell>
          <cell r="F3130" t="str">
            <v>青森</v>
          </cell>
          <cell r="G3130" t="str">
            <v>111</v>
          </cell>
        </row>
        <row r="3131">
          <cell r="E3131" t="str">
            <v>0117石江</v>
          </cell>
          <cell r="F3131" t="str">
            <v>青森</v>
          </cell>
          <cell r="G3131" t="str">
            <v>112</v>
          </cell>
        </row>
        <row r="3132">
          <cell r="E3132" t="str">
            <v>0117問屋町</v>
          </cell>
          <cell r="F3132" t="str">
            <v>青森</v>
          </cell>
          <cell r="G3132" t="str">
            <v>114</v>
          </cell>
        </row>
        <row r="3133">
          <cell r="E3133" t="str">
            <v>0117浪打</v>
          </cell>
          <cell r="F3133" t="str">
            <v>青森</v>
          </cell>
          <cell r="G3133" t="str">
            <v>115</v>
          </cell>
        </row>
        <row r="3134">
          <cell r="E3134" t="str">
            <v>0117浪館通</v>
          </cell>
          <cell r="F3134" t="str">
            <v>青森</v>
          </cell>
          <cell r="G3134" t="str">
            <v>116</v>
          </cell>
        </row>
        <row r="3135">
          <cell r="E3135" t="str">
            <v>0117造道</v>
          </cell>
          <cell r="F3135" t="str">
            <v>青森</v>
          </cell>
          <cell r="G3135" t="str">
            <v>117</v>
          </cell>
        </row>
        <row r="3136">
          <cell r="E3136" t="str">
            <v>0117幸畑</v>
          </cell>
          <cell r="F3136" t="str">
            <v>青森</v>
          </cell>
          <cell r="G3136" t="str">
            <v>118</v>
          </cell>
        </row>
        <row r="3137">
          <cell r="E3137" t="str">
            <v>0117大野</v>
          </cell>
          <cell r="F3137" t="str">
            <v>青森</v>
          </cell>
          <cell r="G3137" t="str">
            <v>119</v>
          </cell>
        </row>
        <row r="3138">
          <cell r="E3138" t="str">
            <v>0117佃</v>
          </cell>
          <cell r="F3138" t="str">
            <v>青森</v>
          </cell>
          <cell r="G3138" t="str">
            <v>120</v>
          </cell>
        </row>
        <row r="3139">
          <cell r="E3139" t="str">
            <v>0117筒井</v>
          </cell>
          <cell r="F3139" t="str">
            <v>青森</v>
          </cell>
          <cell r="G3139" t="str">
            <v>121</v>
          </cell>
        </row>
        <row r="3140">
          <cell r="E3140" t="str">
            <v>0117県病出張所</v>
          </cell>
          <cell r="F3140" t="str">
            <v>青森</v>
          </cell>
          <cell r="G3140" t="str">
            <v>122</v>
          </cell>
        </row>
        <row r="3141">
          <cell r="E3141" t="str">
            <v>0117新城</v>
          </cell>
          <cell r="F3141" t="str">
            <v>青森</v>
          </cell>
          <cell r="G3141" t="str">
            <v>123</v>
          </cell>
        </row>
        <row r="3142">
          <cell r="E3142" t="str">
            <v>0117桜川</v>
          </cell>
          <cell r="F3142" t="str">
            <v>青森</v>
          </cell>
          <cell r="G3142" t="str">
            <v>124</v>
          </cell>
        </row>
        <row r="3143">
          <cell r="E3143" t="str">
            <v>0117戸山</v>
          </cell>
          <cell r="F3143" t="str">
            <v>青森</v>
          </cell>
          <cell r="G3143" t="str">
            <v>125</v>
          </cell>
        </row>
        <row r="3144">
          <cell r="E3144" t="str">
            <v>0117志功館前</v>
          </cell>
          <cell r="F3144" t="str">
            <v>青森</v>
          </cell>
          <cell r="G3144" t="str">
            <v>127</v>
          </cell>
        </row>
        <row r="3145">
          <cell r="E3145" t="str">
            <v>0117観光通</v>
          </cell>
          <cell r="F3145" t="str">
            <v>青森</v>
          </cell>
          <cell r="G3145" t="str">
            <v>128</v>
          </cell>
        </row>
        <row r="3146">
          <cell r="E3146" t="str">
            <v>0117八重田</v>
          </cell>
          <cell r="F3146" t="str">
            <v>青森</v>
          </cell>
          <cell r="G3146" t="str">
            <v>129</v>
          </cell>
        </row>
        <row r="3147">
          <cell r="E3147" t="str">
            <v>0117小湊</v>
          </cell>
          <cell r="F3147" t="str">
            <v>青森</v>
          </cell>
          <cell r="G3147" t="str">
            <v>131</v>
          </cell>
        </row>
        <row r="3148">
          <cell r="E3148" t="str">
            <v>0117蟹田</v>
          </cell>
          <cell r="F3148" t="str">
            <v>青森</v>
          </cell>
          <cell r="G3148" t="str">
            <v>132</v>
          </cell>
        </row>
        <row r="3149">
          <cell r="E3149" t="str">
            <v>0117今別</v>
          </cell>
          <cell r="F3149" t="str">
            <v>青森</v>
          </cell>
          <cell r="G3149" t="str">
            <v>133</v>
          </cell>
        </row>
        <row r="3150">
          <cell r="E3150" t="str">
            <v>0117浜館</v>
          </cell>
          <cell r="F3150" t="str">
            <v>青森</v>
          </cell>
          <cell r="G3150" t="str">
            <v>140</v>
          </cell>
        </row>
        <row r="3151">
          <cell r="E3151" t="str">
            <v>0117弘前</v>
          </cell>
          <cell r="F3151" t="str">
            <v>青森</v>
          </cell>
          <cell r="G3151" t="str">
            <v>201</v>
          </cell>
        </row>
        <row r="3152">
          <cell r="E3152" t="str">
            <v>0117津軽和徳</v>
          </cell>
          <cell r="F3152" t="str">
            <v>青森</v>
          </cell>
          <cell r="G3152" t="str">
            <v>202</v>
          </cell>
        </row>
        <row r="3153">
          <cell r="E3153" t="str">
            <v>0117土手町</v>
          </cell>
          <cell r="F3153" t="str">
            <v>青森</v>
          </cell>
          <cell r="G3153" t="str">
            <v>203</v>
          </cell>
        </row>
        <row r="3154">
          <cell r="E3154" t="str">
            <v>0117松森町</v>
          </cell>
          <cell r="F3154" t="str">
            <v>青森</v>
          </cell>
          <cell r="G3154" t="str">
            <v>205</v>
          </cell>
        </row>
        <row r="3155">
          <cell r="E3155" t="str">
            <v>0117弘前駅前</v>
          </cell>
          <cell r="F3155" t="str">
            <v>青森</v>
          </cell>
          <cell r="G3155" t="str">
            <v>206</v>
          </cell>
        </row>
        <row r="3156">
          <cell r="E3156" t="str">
            <v>0117弘前市役所出張所</v>
          </cell>
          <cell r="F3156" t="str">
            <v>青森</v>
          </cell>
          <cell r="G3156" t="str">
            <v>207</v>
          </cell>
        </row>
        <row r="3157">
          <cell r="E3157" t="str">
            <v>0117城東</v>
          </cell>
          <cell r="F3157" t="str">
            <v>青森</v>
          </cell>
          <cell r="G3157" t="str">
            <v>208</v>
          </cell>
        </row>
        <row r="3158">
          <cell r="E3158" t="str">
            <v>0117富田</v>
          </cell>
          <cell r="F3158" t="str">
            <v>青森</v>
          </cell>
          <cell r="G3158" t="str">
            <v>209</v>
          </cell>
        </row>
        <row r="3159">
          <cell r="E3159" t="str">
            <v>0117城西出張所</v>
          </cell>
          <cell r="F3159" t="str">
            <v>青森</v>
          </cell>
          <cell r="G3159" t="str">
            <v>210</v>
          </cell>
        </row>
        <row r="3160">
          <cell r="E3160" t="str">
            <v>0117堅田</v>
          </cell>
          <cell r="F3160" t="str">
            <v>青森</v>
          </cell>
          <cell r="G3160" t="str">
            <v>211</v>
          </cell>
        </row>
        <row r="3161">
          <cell r="E3161" t="str">
            <v>0117桔梗野</v>
          </cell>
          <cell r="F3161" t="str">
            <v>青森</v>
          </cell>
          <cell r="G3161" t="str">
            <v>212</v>
          </cell>
        </row>
        <row r="3162">
          <cell r="E3162" t="str">
            <v>0117亀甲町</v>
          </cell>
          <cell r="F3162" t="str">
            <v>青森</v>
          </cell>
          <cell r="G3162" t="str">
            <v>213</v>
          </cell>
        </row>
        <row r="3163">
          <cell r="E3163" t="str">
            <v>0117松原</v>
          </cell>
          <cell r="F3163" t="str">
            <v>青森</v>
          </cell>
          <cell r="G3163" t="str">
            <v>214</v>
          </cell>
        </row>
        <row r="3164">
          <cell r="E3164" t="str">
            <v>0117城南出張所</v>
          </cell>
          <cell r="F3164" t="str">
            <v>青森</v>
          </cell>
          <cell r="G3164" t="str">
            <v>215</v>
          </cell>
        </row>
        <row r="3165">
          <cell r="E3165" t="str">
            <v>0117八戸</v>
          </cell>
          <cell r="F3165" t="str">
            <v>青森</v>
          </cell>
          <cell r="G3165" t="str">
            <v>301</v>
          </cell>
        </row>
        <row r="3166">
          <cell r="E3166" t="str">
            <v>0117湊</v>
          </cell>
          <cell r="F3166" t="str">
            <v>青森</v>
          </cell>
          <cell r="G3166" t="str">
            <v>302</v>
          </cell>
        </row>
        <row r="3167">
          <cell r="E3167" t="str">
            <v>0117鮫</v>
          </cell>
          <cell r="F3167" t="str">
            <v>青森</v>
          </cell>
          <cell r="G3167" t="str">
            <v>303</v>
          </cell>
        </row>
        <row r="3168">
          <cell r="E3168" t="str">
            <v>0117本町</v>
          </cell>
          <cell r="F3168" t="str">
            <v>青森</v>
          </cell>
          <cell r="G3168" t="str">
            <v>305</v>
          </cell>
        </row>
        <row r="3169">
          <cell r="E3169" t="str">
            <v>0117下組町</v>
          </cell>
          <cell r="F3169" t="str">
            <v>青森</v>
          </cell>
          <cell r="G3169" t="str">
            <v>306</v>
          </cell>
        </row>
        <row r="3170">
          <cell r="E3170" t="str">
            <v>0117三日町</v>
          </cell>
          <cell r="F3170" t="str">
            <v>青森</v>
          </cell>
          <cell r="G3170" t="str">
            <v>307</v>
          </cell>
        </row>
        <row r="3171">
          <cell r="E3171" t="str">
            <v>0117城下</v>
          </cell>
          <cell r="F3171" t="str">
            <v>青森</v>
          </cell>
          <cell r="G3171" t="str">
            <v>309</v>
          </cell>
        </row>
        <row r="3172">
          <cell r="E3172" t="str">
            <v>0117白銀</v>
          </cell>
          <cell r="F3172" t="str">
            <v>青森</v>
          </cell>
          <cell r="G3172" t="str">
            <v>310</v>
          </cell>
        </row>
        <row r="3173">
          <cell r="E3173" t="str">
            <v>0117八戸市庁</v>
          </cell>
          <cell r="F3173" t="str">
            <v>青森</v>
          </cell>
          <cell r="G3173" t="str">
            <v>311</v>
          </cell>
        </row>
        <row r="3174">
          <cell r="E3174" t="str">
            <v>0117旭ケ丘</v>
          </cell>
          <cell r="F3174" t="str">
            <v>青森</v>
          </cell>
          <cell r="G3174" t="str">
            <v>312</v>
          </cell>
        </row>
        <row r="3175">
          <cell r="E3175" t="str">
            <v>0117卸市場</v>
          </cell>
          <cell r="F3175" t="str">
            <v>青森</v>
          </cell>
          <cell r="G3175" t="str">
            <v>313</v>
          </cell>
        </row>
        <row r="3176">
          <cell r="E3176" t="str">
            <v>0117吹上</v>
          </cell>
          <cell r="F3176" t="str">
            <v>青森</v>
          </cell>
          <cell r="G3176" t="str">
            <v>314</v>
          </cell>
        </row>
        <row r="3177">
          <cell r="E3177" t="str">
            <v>0117是川</v>
          </cell>
          <cell r="F3177" t="str">
            <v>青森</v>
          </cell>
          <cell r="G3177" t="str">
            <v>315</v>
          </cell>
        </row>
        <row r="3178">
          <cell r="E3178" t="str">
            <v>0117根城</v>
          </cell>
          <cell r="F3178" t="str">
            <v>青森</v>
          </cell>
          <cell r="G3178" t="str">
            <v>316</v>
          </cell>
        </row>
        <row r="3179">
          <cell r="E3179" t="str">
            <v>0117岬白銀</v>
          </cell>
          <cell r="F3179" t="str">
            <v>青森</v>
          </cell>
          <cell r="G3179" t="str">
            <v>317</v>
          </cell>
        </row>
        <row r="3180">
          <cell r="E3180" t="str">
            <v>0117石堂</v>
          </cell>
          <cell r="F3180" t="str">
            <v>青森</v>
          </cell>
          <cell r="G3180" t="str">
            <v>319</v>
          </cell>
        </row>
        <row r="3181">
          <cell r="E3181" t="str">
            <v>0117類家</v>
          </cell>
          <cell r="F3181" t="str">
            <v>青森</v>
          </cell>
          <cell r="G3181" t="str">
            <v>320</v>
          </cell>
        </row>
        <row r="3182">
          <cell r="E3182" t="str">
            <v>0117八戸市民病院出張所</v>
          </cell>
          <cell r="F3182" t="str">
            <v>青森</v>
          </cell>
          <cell r="G3182" t="str">
            <v>321</v>
          </cell>
        </row>
        <row r="3183">
          <cell r="E3183" t="str">
            <v>0117八戸駅前</v>
          </cell>
          <cell r="F3183" t="str">
            <v>青森</v>
          </cell>
          <cell r="G3183" t="str">
            <v>322</v>
          </cell>
        </row>
        <row r="3184">
          <cell r="E3184" t="str">
            <v>0117南郷出張所</v>
          </cell>
          <cell r="F3184" t="str">
            <v>青森</v>
          </cell>
          <cell r="G3184" t="str">
            <v>391</v>
          </cell>
        </row>
        <row r="3185">
          <cell r="E3185" t="str">
            <v>0117黒石</v>
          </cell>
          <cell r="F3185" t="str">
            <v>青森</v>
          </cell>
          <cell r="G3185" t="str">
            <v>401</v>
          </cell>
        </row>
        <row r="3186">
          <cell r="E3186" t="str">
            <v>0117大鰐</v>
          </cell>
          <cell r="F3186" t="str">
            <v>青森</v>
          </cell>
          <cell r="G3186" t="str">
            <v>402</v>
          </cell>
        </row>
        <row r="3187">
          <cell r="E3187" t="str">
            <v>0117藤崎</v>
          </cell>
          <cell r="F3187" t="str">
            <v>青森</v>
          </cell>
          <cell r="G3187" t="str">
            <v>403</v>
          </cell>
        </row>
        <row r="3188">
          <cell r="E3188" t="str">
            <v>0117浪岡</v>
          </cell>
          <cell r="F3188" t="str">
            <v>青森</v>
          </cell>
          <cell r="G3188" t="str">
            <v>404</v>
          </cell>
        </row>
        <row r="3189">
          <cell r="E3189" t="str">
            <v>0117尾上</v>
          </cell>
          <cell r="F3189" t="str">
            <v>青森</v>
          </cell>
          <cell r="G3189" t="str">
            <v>405</v>
          </cell>
        </row>
        <row r="3190">
          <cell r="E3190" t="str">
            <v>0117平賀</v>
          </cell>
          <cell r="F3190" t="str">
            <v>青森</v>
          </cell>
          <cell r="G3190" t="str">
            <v>406</v>
          </cell>
        </row>
        <row r="3191">
          <cell r="E3191" t="str">
            <v>0117五所川原</v>
          </cell>
          <cell r="F3191" t="str">
            <v>青森</v>
          </cell>
          <cell r="G3191" t="str">
            <v>501</v>
          </cell>
        </row>
        <row r="3192">
          <cell r="E3192" t="str">
            <v>0117鶴田</v>
          </cell>
          <cell r="F3192" t="str">
            <v>青森</v>
          </cell>
          <cell r="G3192" t="str">
            <v>502</v>
          </cell>
        </row>
        <row r="3193">
          <cell r="E3193" t="str">
            <v>0117板柳</v>
          </cell>
          <cell r="F3193" t="str">
            <v>青森</v>
          </cell>
          <cell r="G3193" t="str">
            <v>503</v>
          </cell>
        </row>
        <row r="3194">
          <cell r="E3194" t="str">
            <v>0117金木</v>
          </cell>
          <cell r="F3194" t="str">
            <v>青森</v>
          </cell>
          <cell r="G3194" t="str">
            <v>505</v>
          </cell>
        </row>
        <row r="3195">
          <cell r="E3195" t="str">
            <v>0117木造</v>
          </cell>
          <cell r="F3195" t="str">
            <v>青森</v>
          </cell>
          <cell r="G3195" t="str">
            <v>506</v>
          </cell>
        </row>
        <row r="3196">
          <cell r="E3196" t="str">
            <v>0117鰺ケ沢</v>
          </cell>
          <cell r="F3196" t="str">
            <v>青森</v>
          </cell>
          <cell r="G3196" t="str">
            <v>507</v>
          </cell>
        </row>
        <row r="3197">
          <cell r="E3197" t="str">
            <v>0117深浦</v>
          </cell>
          <cell r="F3197" t="str">
            <v>青森</v>
          </cell>
          <cell r="G3197" t="str">
            <v>508</v>
          </cell>
        </row>
        <row r="3198">
          <cell r="E3198" t="str">
            <v>0117広田</v>
          </cell>
          <cell r="F3198" t="str">
            <v>青森</v>
          </cell>
          <cell r="G3198" t="str">
            <v>509</v>
          </cell>
        </row>
        <row r="3199">
          <cell r="E3199" t="str">
            <v>0117エルムの街</v>
          </cell>
          <cell r="F3199" t="str">
            <v>青森</v>
          </cell>
          <cell r="G3199" t="str">
            <v>510</v>
          </cell>
        </row>
        <row r="3200">
          <cell r="E3200" t="str">
            <v>0117十和田</v>
          </cell>
          <cell r="F3200" t="str">
            <v>青森</v>
          </cell>
          <cell r="G3200" t="str">
            <v>601</v>
          </cell>
        </row>
        <row r="3201">
          <cell r="E3201" t="str">
            <v>0117三沢</v>
          </cell>
          <cell r="F3201" t="str">
            <v>青森</v>
          </cell>
          <cell r="G3201" t="str">
            <v>602</v>
          </cell>
        </row>
        <row r="3202">
          <cell r="E3202" t="str">
            <v>0117七戸</v>
          </cell>
          <cell r="F3202" t="str">
            <v>青森</v>
          </cell>
          <cell r="G3202" t="str">
            <v>603</v>
          </cell>
        </row>
        <row r="3203">
          <cell r="E3203" t="str">
            <v>0117野辺地</v>
          </cell>
          <cell r="F3203" t="str">
            <v>青森</v>
          </cell>
          <cell r="G3203" t="str">
            <v>604</v>
          </cell>
        </row>
        <row r="3204">
          <cell r="E3204" t="str">
            <v>0117百石</v>
          </cell>
          <cell r="F3204" t="str">
            <v>青森</v>
          </cell>
          <cell r="G3204" t="str">
            <v>605</v>
          </cell>
        </row>
        <row r="3205">
          <cell r="E3205" t="str">
            <v>0117乙供</v>
          </cell>
          <cell r="F3205" t="str">
            <v>青森</v>
          </cell>
          <cell r="G3205" t="str">
            <v>606</v>
          </cell>
        </row>
        <row r="3206">
          <cell r="E3206" t="str">
            <v>0117上北町</v>
          </cell>
          <cell r="F3206" t="str">
            <v>青森</v>
          </cell>
          <cell r="G3206" t="str">
            <v>607</v>
          </cell>
        </row>
        <row r="3207">
          <cell r="E3207" t="str">
            <v>0117十和田南</v>
          </cell>
          <cell r="F3207" t="str">
            <v>青森</v>
          </cell>
          <cell r="G3207" t="str">
            <v>608</v>
          </cell>
        </row>
        <row r="3208">
          <cell r="E3208" t="str">
            <v>0117六ケ所</v>
          </cell>
          <cell r="F3208" t="str">
            <v>青森</v>
          </cell>
          <cell r="G3208" t="str">
            <v>609</v>
          </cell>
        </row>
        <row r="3209">
          <cell r="E3209" t="str">
            <v>0117十和田西</v>
          </cell>
          <cell r="F3209" t="str">
            <v>青森</v>
          </cell>
          <cell r="G3209" t="str">
            <v>610</v>
          </cell>
        </row>
        <row r="3210">
          <cell r="E3210" t="str">
            <v>0117十和田北</v>
          </cell>
          <cell r="F3210" t="str">
            <v>青森</v>
          </cell>
          <cell r="G3210" t="str">
            <v>611</v>
          </cell>
        </row>
        <row r="3211">
          <cell r="E3211" t="str">
            <v>0117松園町</v>
          </cell>
          <cell r="F3211" t="str">
            <v>青森</v>
          </cell>
          <cell r="G3211" t="str">
            <v>612</v>
          </cell>
        </row>
        <row r="3212">
          <cell r="E3212" t="str">
            <v>0117むつ</v>
          </cell>
          <cell r="F3212" t="str">
            <v>青森</v>
          </cell>
          <cell r="G3212" t="str">
            <v>701</v>
          </cell>
        </row>
        <row r="3213">
          <cell r="E3213" t="str">
            <v>0117大湊</v>
          </cell>
          <cell r="F3213" t="str">
            <v>青森</v>
          </cell>
          <cell r="G3213" t="str">
            <v>702</v>
          </cell>
        </row>
        <row r="3214">
          <cell r="E3214" t="str">
            <v>0117川内</v>
          </cell>
          <cell r="F3214" t="str">
            <v>青森</v>
          </cell>
          <cell r="G3214" t="str">
            <v>703</v>
          </cell>
        </row>
        <row r="3215">
          <cell r="E3215" t="str">
            <v>0117大畑</v>
          </cell>
          <cell r="F3215" t="str">
            <v>青森</v>
          </cell>
          <cell r="G3215" t="str">
            <v>704</v>
          </cell>
        </row>
        <row r="3216">
          <cell r="E3216" t="str">
            <v>0117大間</v>
          </cell>
          <cell r="F3216" t="str">
            <v>青森</v>
          </cell>
          <cell r="G3216" t="str">
            <v>705</v>
          </cell>
        </row>
        <row r="3217">
          <cell r="E3217" t="str">
            <v>0117三戸</v>
          </cell>
          <cell r="F3217" t="str">
            <v>青森</v>
          </cell>
          <cell r="G3217" t="str">
            <v>801</v>
          </cell>
        </row>
        <row r="3218">
          <cell r="E3218" t="str">
            <v>0117五戸</v>
          </cell>
          <cell r="F3218" t="str">
            <v>青森</v>
          </cell>
          <cell r="G3218" t="str">
            <v>802</v>
          </cell>
        </row>
        <row r="3219">
          <cell r="E3219" t="str">
            <v>0117剣吉</v>
          </cell>
          <cell r="F3219" t="str">
            <v>青森</v>
          </cell>
          <cell r="G3219" t="str">
            <v>803</v>
          </cell>
        </row>
        <row r="3220">
          <cell r="E3220" t="str">
            <v>0117田子</v>
          </cell>
          <cell r="F3220" t="str">
            <v>青森</v>
          </cell>
          <cell r="G3220" t="str">
            <v>804</v>
          </cell>
        </row>
        <row r="3221">
          <cell r="E3221" t="str">
            <v>0117階上</v>
          </cell>
          <cell r="F3221" t="str">
            <v>青森</v>
          </cell>
          <cell r="G3221" t="str">
            <v>805</v>
          </cell>
        </row>
        <row r="3222">
          <cell r="E3222" t="str">
            <v>0117大館</v>
          </cell>
          <cell r="F3222" t="str">
            <v>青森</v>
          </cell>
          <cell r="G3222" t="str">
            <v>901</v>
          </cell>
        </row>
        <row r="3223">
          <cell r="E3223" t="str">
            <v>0117能代</v>
          </cell>
          <cell r="F3223" t="str">
            <v>青森</v>
          </cell>
          <cell r="G3223" t="str">
            <v>903</v>
          </cell>
        </row>
        <row r="3224">
          <cell r="E3224" t="str">
            <v>0117函館</v>
          </cell>
          <cell r="F3224" t="str">
            <v>青森</v>
          </cell>
          <cell r="G3224" t="str">
            <v>911</v>
          </cell>
        </row>
        <row r="3225">
          <cell r="E3225" t="str">
            <v>0117札幌</v>
          </cell>
          <cell r="F3225" t="str">
            <v>青森</v>
          </cell>
          <cell r="G3225" t="str">
            <v>912</v>
          </cell>
        </row>
        <row r="3226">
          <cell r="E3226" t="str">
            <v>0117末広町</v>
          </cell>
          <cell r="F3226" t="str">
            <v>青森</v>
          </cell>
          <cell r="G3226" t="str">
            <v>914</v>
          </cell>
        </row>
        <row r="3227">
          <cell r="E3227" t="str">
            <v>0117本通</v>
          </cell>
          <cell r="F3227" t="str">
            <v>青森</v>
          </cell>
          <cell r="G3227" t="str">
            <v>915</v>
          </cell>
        </row>
        <row r="3228">
          <cell r="E3228" t="str">
            <v>0117東京</v>
          </cell>
          <cell r="F3228" t="str">
            <v>青森</v>
          </cell>
          <cell r="G3228" t="str">
            <v>921</v>
          </cell>
        </row>
        <row r="3229">
          <cell r="E3229" t="str">
            <v>0117仙台</v>
          </cell>
          <cell r="F3229" t="str">
            <v>青森</v>
          </cell>
          <cell r="G3229" t="str">
            <v>931</v>
          </cell>
        </row>
        <row r="3230">
          <cell r="E3230" t="str">
            <v>0117盛岡</v>
          </cell>
          <cell r="F3230" t="str">
            <v>青森</v>
          </cell>
          <cell r="G3230" t="str">
            <v>941</v>
          </cell>
        </row>
        <row r="3231">
          <cell r="E3231" t="str">
            <v>0118弘前営業部</v>
          </cell>
          <cell r="F3231" t="str">
            <v>みちのく</v>
          </cell>
          <cell r="G3231" t="str">
            <v>010</v>
          </cell>
        </row>
        <row r="3232">
          <cell r="E3232" t="str">
            <v>0118下土手町</v>
          </cell>
          <cell r="F3232" t="str">
            <v>みちのく</v>
          </cell>
          <cell r="G3232" t="str">
            <v>011</v>
          </cell>
        </row>
        <row r="3233">
          <cell r="E3233" t="str">
            <v>0118上土手町</v>
          </cell>
          <cell r="F3233" t="str">
            <v>みちのく</v>
          </cell>
          <cell r="G3233" t="str">
            <v>012</v>
          </cell>
        </row>
        <row r="3234">
          <cell r="E3234" t="str">
            <v>0118城東</v>
          </cell>
          <cell r="F3234" t="str">
            <v>みちのく</v>
          </cell>
          <cell r="G3234" t="str">
            <v>013</v>
          </cell>
        </row>
        <row r="3235">
          <cell r="E3235" t="str">
            <v>0118本店営業部</v>
          </cell>
          <cell r="F3235" t="str">
            <v>みちのく</v>
          </cell>
          <cell r="G3235" t="str">
            <v>014</v>
          </cell>
        </row>
        <row r="3236">
          <cell r="E3236" t="str">
            <v>0118国道</v>
          </cell>
          <cell r="F3236" t="str">
            <v>みちのく</v>
          </cell>
          <cell r="G3236" t="str">
            <v>016</v>
          </cell>
        </row>
        <row r="3237">
          <cell r="E3237" t="str">
            <v>0118亀甲町</v>
          </cell>
          <cell r="F3237" t="str">
            <v>みちのく</v>
          </cell>
          <cell r="G3237" t="str">
            <v>017</v>
          </cell>
        </row>
        <row r="3238">
          <cell r="E3238" t="str">
            <v>0118栄町</v>
          </cell>
          <cell r="F3238" t="str">
            <v>みちのく</v>
          </cell>
          <cell r="G3238" t="str">
            <v>018</v>
          </cell>
        </row>
        <row r="3239">
          <cell r="E3239" t="str">
            <v>0118青森南</v>
          </cell>
          <cell r="F3239" t="str">
            <v>みちのく</v>
          </cell>
          <cell r="G3239" t="str">
            <v>019</v>
          </cell>
        </row>
        <row r="3240">
          <cell r="E3240" t="str">
            <v>0118旭町</v>
          </cell>
          <cell r="F3240" t="str">
            <v>みちのく</v>
          </cell>
          <cell r="G3240" t="str">
            <v>021</v>
          </cell>
        </row>
        <row r="3241">
          <cell r="E3241" t="str">
            <v>0118大鰐</v>
          </cell>
          <cell r="F3241" t="str">
            <v>みちのく</v>
          </cell>
          <cell r="G3241" t="str">
            <v>022</v>
          </cell>
        </row>
        <row r="3242">
          <cell r="E3242" t="str">
            <v>0118平賀</v>
          </cell>
          <cell r="F3242" t="str">
            <v>みちのく</v>
          </cell>
          <cell r="G3242" t="str">
            <v>023</v>
          </cell>
        </row>
        <row r="3243">
          <cell r="E3243" t="str">
            <v>0118黒石</v>
          </cell>
          <cell r="F3243" t="str">
            <v>みちのく</v>
          </cell>
          <cell r="G3243" t="str">
            <v>024</v>
          </cell>
        </row>
        <row r="3244">
          <cell r="E3244" t="str">
            <v>0118西弘前</v>
          </cell>
          <cell r="F3244" t="str">
            <v>みちのく</v>
          </cell>
          <cell r="G3244" t="str">
            <v>025</v>
          </cell>
        </row>
        <row r="3245">
          <cell r="E3245" t="str">
            <v>0118沖館</v>
          </cell>
          <cell r="F3245" t="str">
            <v>みちのく</v>
          </cell>
          <cell r="G3245" t="str">
            <v>027</v>
          </cell>
        </row>
        <row r="3246">
          <cell r="E3246" t="str">
            <v>0118小柳</v>
          </cell>
          <cell r="F3246" t="str">
            <v>みちのく</v>
          </cell>
          <cell r="G3246" t="str">
            <v>028</v>
          </cell>
        </row>
        <row r="3247">
          <cell r="E3247" t="str">
            <v>0118浅虫</v>
          </cell>
          <cell r="F3247" t="str">
            <v>みちのく</v>
          </cell>
          <cell r="G3247" t="str">
            <v>029</v>
          </cell>
        </row>
        <row r="3248">
          <cell r="E3248" t="str">
            <v>0118五所川原</v>
          </cell>
          <cell r="F3248" t="str">
            <v>みちのく</v>
          </cell>
          <cell r="G3248" t="str">
            <v>030</v>
          </cell>
        </row>
        <row r="3249">
          <cell r="E3249" t="str">
            <v>0118板柳</v>
          </cell>
          <cell r="F3249" t="str">
            <v>みちのく</v>
          </cell>
          <cell r="G3249" t="str">
            <v>031</v>
          </cell>
        </row>
        <row r="3250">
          <cell r="E3250" t="str">
            <v>0118鶴田</v>
          </cell>
          <cell r="F3250" t="str">
            <v>みちのく</v>
          </cell>
          <cell r="G3250" t="str">
            <v>032</v>
          </cell>
        </row>
        <row r="3251">
          <cell r="E3251" t="str">
            <v>0118金木</v>
          </cell>
          <cell r="F3251" t="str">
            <v>みちのく</v>
          </cell>
          <cell r="G3251" t="str">
            <v>033</v>
          </cell>
        </row>
        <row r="3252">
          <cell r="E3252" t="str">
            <v>0118中里</v>
          </cell>
          <cell r="F3252" t="str">
            <v>みちのく</v>
          </cell>
          <cell r="G3252" t="str">
            <v>034</v>
          </cell>
        </row>
        <row r="3253">
          <cell r="E3253" t="str">
            <v>0118小泊</v>
          </cell>
          <cell r="F3253" t="str">
            <v>みちのく</v>
          </cell>
          <cell r="G3253" t="str">
            <v>035</v>
          </cell>
        </row>
        <row r="3254">
          <cell r="E3254" t="str">
            <v>0118岩木</v>
          </cell>
          <cell r="F3254" t="str">
            <v>みちのく</v>
          </cell>
          <cell r="G3254" t="str">
            <v>036</v>
          </cell>
        </row>
        <row r="3255">
          <cell r="E3255" t="str">
            <v>0118木造</v>
          </cell>
          <cell r="F3255" t="str">
            <v>みちのく</v>
          </cell>
          <cell r="G3255" t="str">
            <v>037</v>
          </cell>
        </row>
        <row r="3256">
          <cell r="E3256" t="str">
            <v>0118鰺ケ沢</v>
          </cell>
          <cell r="F3256" t="str">
            <v>みちのく</v>
          </cell>
          <cell r="G3256" t="str">
            <v>038</v>
          </cell>
        </row>
        <row r="3257">
          <cell r="E3257" t="str">
            <v>0118深浦</v>
          </cell>
          <cell r="F3257" t="str">
            <v>みちのく</v>
          </cell>
          <cell r="G3257" t="str">
            <v>039</v>
          </cell>
        </row>
        <row r="3258">
          <cell r="E3258" t="str">
            <v>0118青森</v>
          </cell>
          <cell r="F3258" t="str">
            <v>みちのく</v>
          </cell>
          <cell r="G3258" t="str">
            <v>040</v>
          </cell>
        </row>
        <row r="3259">
          <cell r="E3259" t="str">
            <v>0118堤橋</v>
          </cell>
          <cell r="F3259" t="str">
            <v>みちのく</v>
          </cell>
          <cell r="G3259" t="str">
            <v>041</v>
          </cell>
        </row>
        <row r="3260">
          <cell r="E3260" t="str">
            <v>0118古川</v>
          </cell>
          <cell r="F3260" t="str">
            <v>みちのく</v>
          </cell>
          <cell r="G3260" t="str">
            <v>042</v>
          </cell>
        </row>
        <row r="3261">
          <cell r="E3261" t="str">
            <v>0118浪打</v>
          </cell>
          <cell r="F3261" t="str">
            <v>みちのく</v>
          </cell>
          <cell r="G3261" t="str">
            <v>043</v>
          </cell>
        </row>
        <row r="3262">
          <cell r="E3262" t="str">
            <v>0118桜川</v>
          </cell>
          <cell r="F3262" t="str">
            <v>みちのく</v>
          </cell>
          <cell r="G3262" t="str">
            <v>044</v>
          </cell>
        </row>
        <row r="3263">
          <cell r="E3263" t="str">
            <v>0118浪館通</v>
          </cell>
          <cell r="F3263" t="str">
            <v>みちのく</v>
          </cell>
          <cell r="G3263" t="str">
            <v>045</v>
          </cell>
        </row>
        <row r="3264">
          <cell r="E3264" t="str">
            <v>0118松原</v>
          </cell>
          <cell r="F3264" t="str">
            <v>みちのく</v>
          </cell>
          <cell r="G3264" t="str">
            <v>046</v>
          </cell>
        </row>
        <row r="3265">
          <cell r="E3265" t="str">
            <v>0118横浜</v>
          </cell>
          <cell r="F3265" t="str">
            <v>みちのく</v>
          </cell>
          <cell r="G3265" t="str">
            <v>047</v>
          </cell>
        </row>
        <row r="3266">
          <cell r="E3266" t="str">
            <v>0118車力</v>
          </cell>
          <cell r="F3266" t="str">
            <v>みちのく</v>
          </cell>
          <cell r="G3266" t="str">
            <v>048</v>
          </cell>
        </row>
        <row r="3267">
          <cell r="E3267" t="str">
            <v>0118八重田</v>
          </cell>
          <cell r="F3267" t="str">
            <v>みちのく</v>
          </cell>
          <cell r="G3267" t="str">
            <v>049</v>
          </cell>
        </row>
        <row r="3268">
          <cell r="E3268" t="str">
            <v>0118旭ケ丘</v>
          </cell>
          <cell r="F3268" t="str">
            <v>みちのく</v>
          </cell>
          <cell r="G3268" t="str">
            <v>050</v>
          </cell>
        </row>
        <row r="3269">
          <cell r="E3269" t="str">
            <v>0118むつ</v>
          </cell>
          <cell r="F3269" t="str">
            <v>みちのく</v>
          </cell>
          <cell r="G3269" t="str">
            <v>051</v>
          </cell>
        </row>
        <row r="3270">
          <cell r="E3270" t="str">
            <v>0118六ケ所</v>
          </cell>
          <cell r="F3270" t="str">
            <v>みちのく</v>
          </cell>
          <cell r="G3270" t="str">
            <v>052</v>
          </cell>
        </row>
        <row r="3271">
          <cell r="E3271" t="str">
            <v>0118大畑</v>
          </cell>
          <cell r="F3271" t="str">
            <v>みちのく</v>
          </cell>
          <cell r="G3271" t="str">
            <v>053</v>
          </cell>
        </row>
        <row r="3272">
          <cell r="E3272" t="str">
            <v>0118野辺地</v>
          </cell>
          <cell r="F3272" t="str">
            <v>みちのく</v>
          </cell>
          <cell r="G3272" t="str">
            <v>054</v>
          </cell>
        </row>
        <row r="3273">
          <cell r="E3273" t="str">
            <v>0118三沢</v>
          </cell>
          <cell r="F3273" t="str">
            <v>みちのく</v>
          </cell>
          <cell r="G3273" t="str">
            <v>055</v>
          </cell>
        </row>
        <row r="3274">
          <cell r="E3274" t="str">
            <v>0118十和田</v>
          </cell>
          <cell r="F3274" t="str">
            <v>みちのく</v>
          </cell>
          <cell r="G3274" t="str">
            <v>056</v>
          </cell>
        </row>
        <row r="3275">
          <cell r="E3275" t="str">
            <v>0118七戸</v>
          </cell>
          <cell r="F3275" t="str">
            <v>みちのく</v>
          </cell>
          <cell r="G3275" t="str">
            <v>057</v>
          </cell>
        </row>
        <row r="3276">
          <cell r="E3276" t="str">
            <v>0118五戸</v>
          </cell>
          <cell r="F3276" t="str">
            <v>みちのく</v>
          </cell>
          <cell r="G3276" t="str">
            <v>058</v>
          </cell>
        </row>
        <row r="3277">
          <cell r="E3277" t="str">
            <v>0118三戸</v>
          </cell>
          <cell r="F3277" t="str">
            <v>みちのく</v>
          </cell>
          <cell r="G3277" t="str">
            <v>059</v>
          </cell>
        </row>
        <row r="3278">
          <cell r="E3278" t="str">
            <v>0118八戸</v>
          </cell>
          <cell r="F3278" t="str">
            <v>みちのく</v>
          </cell>
          <cell r="G3278" t="str">
            <v>060</v>
          </cell>
        </row>
        <row r="3279">
          <cell r="E3279" t="str">
            <v>0118柳町</v>
          </cell>
          <cell r="F3279" t="str">
            <v>みちのく</v>
          </cell>
          <cell r="G3279" t="str">
            <v>061</v>
          </cell>
        </row>
        <row r="3280">
          <cell r="E3280" t="str">
            <v>0118小中野</v>
          </cell>
          <cell r="F3280" t="str">
            <v>みちのく</v>
          </cell>
          <cell r="G3280" t="str">
            <v>062</v>
          </cell>
        </row>
        <row r="3281">
          <cell r="E3281" t="str">
            <v>0118長横町</v>
          </cell>
          <cell r="F3281" t="str">
            <v>みちのく</v>
          </cell>
          <cell r="G3281" t="str">
            <v>063</v>
          </cell>
        </row>
        <row r="3282">
          <cell r="E3282" t="str">
            <v>0118城下</v>
          </cell>
          <cell r="F3282" t="str">
            <v>みちのく</v>
          </cell>
          <cell r="G3282" t="str">
            <v>064</v>
          </cell>
        </row>
        <row r="3283">
          <cell r="E3283" t="str">
            <v>0118白銀</v>
          </cell>
          <cell r="F3283" t="str">
            <v>みちのく</v>
          </cell>
          <cell r="G3283" t="str">
            <v>065</v>
          </cell>
        </row>
        <row r="3284">
          <cell r="E3284" t="str">
            <v>0118類家</v>
          </cell>
          <cell r="F3284" t="str">
            <v>みちのく</v>
          </cell>
          <cell r="G3284" t="str">
            <v>067</v>
          </cell>
        </row>
        <row r="3285">
          <cell r="E3285" t="str">
            <v>0118八戸駅前</v>
          </cell>
          <cell r="F3285" t="str">
            <v>みちのく</v>
          </cell>
          <cell r="G3285" t="str">
            <v>068</v>
          </cell>
        </row>
        <row r="3286">
          <cell r="E3286" t="str">
            <v>0118大杉平</v>
          </cell>
          <cell r="F3286" t="str">
            <v>みちのく</v>
          </cell>
          <cell r="G3286" t="str">
            <v>069</v>
          </cell>
        </row>
        <row r="3287">
          <cell r="E3287" t="str">
            <v>0118盛岡</v>
          </cell>
          <cell r="F3287" t="str">
            <v>みちのく</v>
          </cell>
          <cell r="G3287" t="str">
            <v>070</v>
          </cell>
        </row>
        <row r="3288">
          <cell r="E3288" t="str">
            <v>0118久慈</v>
          </cell>
          <cell r="F3288" t="str">
            <v>みちのく</v>
          </cell>
          <cell r="G3288" t="str">
            <v>072</v>
          </cell>
        </row>
        <row r="3289">
          <cell r="E3289" t="str">
            <v>0118二戸</v>
          </cell>
          <cell r="F3289" t="str">
            <v>みちのく</v>
          </cell>
          <cell r="G3289" t="str">
            <v>073</v>
          </cell>
        </row>
        <row r="3290">
          <cell r="E3290" t="str">
            <v>0118軽米</v>
          </cell>
          <cell r="F3290" t="str">
            <v>みちのく</v>
          </cell>
          <cell r="G3290" t="str">
            <v>074</v>
          </cell>
        </row>
        <row r="3291">
          <cell r="E3291" t="str">
            <v>0118多賀台</v>
          </cell>
          <cell r="F3291" t="str">
            <v>みちのく</v>
          </cell>
          <cell r="G3291" t="str">
            <v>075</v>
          </cell>
        </row>
        <row r="3292">
          <cell r="E3292" t="str">
            <v>0118河原木</v>
          </cell>
          <cell r="F3292" t="str">
            <v>みちのく</v>
          </cell>
          <cell r="G3292" t="str">
            <v>076</v>
          </cell>
        </row>
        <row r="3293">
          <cell r="E3293" t="str">
            <v>0118南部</v>
          </cell>
          <cell r="F3293" t="str">
            <v>みちのく</v>
          </cell>
          <cell r="G3293" t="str">
            <v>077</v>
          </cell>
        </row>
        <row r="3294">
          <cell r="E3294" t="str">
            <v>0118穂並</v>
          </cell>
          <cell r="F3294" t="str">
            <v>みちのく</v>
          </cell>
          <cell r="G3294" t="str">
            <v>078</v>
          </cell>
        </row>
        <row r="3295">
          <cell r="E3295" t="str">
            <v>0118秋田</v>
          </cell>
          <cell r="F3295" t="str">
            <v>みちのく</v>
          </cell>
          <cell r="G3295" t="str">
            <v>080</v>
          </cell>
        </row>
        <row r="3296">
          <cell r="E3296" t="str">
            <v>0118大館</v>
          </cell>
          <cell r="F3296" t="str">
            <v>みちのく</v>
          </cell>
          <cell r="G3296" t="str">
            <v>081</v>
          </cell>
        </row>
        <row r="3297">
          <cell r="E3297" t="str">
            <v>0118比内</v>
          </cell>
          <cell r="F3297" t="str">
            <v>みちのく</v>
          </cell>
          <cell r="G3297" t="str">
            <v>082</v>
          </cell>
        </row>
        <row r="3298">
          <cell r="E3298" t="str">
            <v>0118岡三沢</v>
          </cell>
          <cell r="F3298" t="str">
            <v>みちのく</v>
          </cell>
          <cell r="G3298" t="str">
            <v>083</v>
          </cell>
        </row>
        <row r="3299">
          <cell r="E3299" t="str">
            <v>0118能代</v>
          </cell>
          <cell r="F3299" t="str">
            <v>みちのく</v>
          </cell>
          <cell r="G3299" t="str">
            <v>084</v>
          </cell>
        </row>
        <row r="3300">
          <cell r="E3300" t="str">
            <v>0118浪岡</v>
          </cell>
          <cell r="F3300" t="str">
            <v>みちのく</v>
          </cell>
          <cell r="G3300" t="str">
            <v>085</v>
          </cell>
        </row>
        <row r="3301">
          <cell r="E3301" t="str">
            <v>0118天間林</v>
          </cell>
          <cell r="F3301" t="str">
            <v>みちのく</v>
          </cell>
          <cell r="G3301" t="str">
            <v>086</v>
          </cell>
        </row>
        <row r="3302">
          <cell r="E3302" t="str">
            <v>0118大学病院前</v>
          </cell>
          <cell r="F3302" t="str">
            <v>みちのく</v>
          </cell>
          <cell r="G3302" t="str">
            <v>087</v>
          </cell>
        </row>
        <row r="3303">
          <cell r="E3303" t="str">
            <v>0118柏木町</v>
          </cell>
          <cell r="F3303" t="str">
            <v>みちのく</v>
          </cell>
          <cell r="G3303" t="str">
            <v>089</v>
          </cell>
        </row>
        <row r="3304">
          <cell r="E3304" t="str">
            <v>0118札幌</v>
          </cell>
          <cell r="F3304" t="str">
            <v>みちのく</v>
          </cell>
          <cell r="G3304" t="str">
            <v>090</v>
          </cell>
        </row>
        <row r="3305">
          <cell r="E3305" t="str">
            <v>0118函館営業部</v>
          </cell>
          <cell r="F3305" t="str">
            <v>みちのく</v>
          </cell>
          <cell r="G3305" t="str">
            <v>091</v>
          </cell>
        </row>
        <row r="3306">
          <cell r="E3306" t="str">
            <v>0118亀田</v>
          </cell>
          <cell r="F3306" t="str">
            <v>みちのく</v>
          </cell>
          <cell r="G3306" t="str">
            <v>092</v>
          </cell>
        </row>
        <row r="3307">
          <cell r="E3307" t="str">
            <v>0118仙台</v>
          </cell>
          <cell r="F3307" t="str">
            <v>みちのく</v>
          </cell>
          <cell r="G3307" t="str">
            <v>095</v>
          </cell>
        </row>
        <row r="3308">
          <cell r="E3308" t="str">
            <v>0118三内</v>
          </cell>
          <cell r="F3308" t="str">
            <v>みちのく</v>
          </cell>
          <cell r="G3308" t="str">
            <v>096</v>
          </cell>
        </row>
        <row r="3309">
          <cell r="E3309" t="str">
            <v>0118石江</v>
          </cell>
          <cell r="F3309" t="str">
            <v>みちのく</v>
          </cell>
          <cell r="G3309" t="str">
            <v>097</v>
          </cell>
        </row>
        <row r="3310">
          <cell r="E3310" t="str">
            <v>0118東京</v>
          </cell>
          <cell r="F3310" t="str">
            <v>みちのく</v>
          </cell>
          <cell r="G3310" t="str">
            <v>098</v>
          </cell>
        </row>
        <row r="3311">
          <cell r="E3311" t="str">
            <v>0118金沢</v>
          </cell>
          <cell r="F3311" t="str">
            <v>みちのく</v>
          </cell>
          <cell r="G3311" t="str">
            <v>101</v>
          </cell>
        </row>
        <row r="3312">
          <cell r="E3312" t="str">
            <v>0118松島</v>
          </cell>
          <cell r="F3312" t="str">
            <v>みちのく</v>
          </cell>
          <cell r="G3312" t="str">
            <v>102</v>
          </cell>
        </row>
        <row r="3313">
          <cell r="E3313" t="str">
            <v>0118戸山</v>
          </cell>
          <cell r="F3313" t="str">
            <v>みちのく</v>
          </cell>
          <cell r="G3313" t="str">
            <v>105</v>
          </cell>
        </row>
        <row r="3314">
          <cell r="E3314" t="str">
            <v>0118堅田</v>
          </cell>
          <cell r="F3314" t="str">
            <v>みちのく</v>
          </cell>
          <cell r="G3314" t="str">
            <v>106</v>
          </cell>
        </row>
        <row r="3315">
          <cell r="E3315" t="str">
            <v>0118松森町</v>
          </cell>
          <cell r="F3315" t="str">
            <v>みちのく</v>
          </cell>
          <cell r="G3315" t="str">
            <v>107</v>
          </cell>
        </row>
        <row r="3316">
          <cell r="E3316" t="str">
            <v>0118石渡</v>
          </cell>
          <cell r="F3316" t="str">
            <v>みちのく</v>
          </cell>
          <cell r="G3316" t="str">
            <v>108</v>
          </cell>
        </row>
        <row r="3317">
          <cell r="E3317" t="str">
            <v>0118大湊</v>
          </cell>
          <cell r="F3317" t="str">
            <v>みちのく</v>
          </cell>
          <cell r="G3317" t="str">
            <v>109</v>
          </cell>
        </row>
        <row r="3318">
          <cell r="E3318" t="str">
            <v>0118岩崎</v>
          </cell>
          <cell r="F3318" t="str">
            <v>みちのく</v>
          </cell>
          <cell r="G3318" t="str">
            <v>110</v>
          </cell>
        </row>
        <row r="3319">
          <cell r="E3319" t="str">
            <v>0118小湊</v>
          </cell>
          <cell r="F3319" t="str">
            <v>みちのく</v>
          </cell>
          <cell r="G3319" t="str">
            <v>111</v>
          </cell>
        </row>
        <row r="3320">
          <cell r="E3320" t="str">
            <v>0118美原</v>
          </cell>
          <cell r="F3320" t="str">
            <v>みちのく</v>
          </cell>
          <cell r="G3320" t="str">
            <v>112</v>
          </cell>
        </row>
        <row r="3321">
          <cell r="E3321" t="str">
            <v>0118新城</v>
          </cell>
          <cell r="F3321" t="str">
            <v>みちのく</v>
          </cell>
          <cell r="G3321" t="str">
            <v>113</v>
          </cell>
        </row>
        <row r="3322">
          <cell r="E3322" t="str">
            <v>0118小浜</v>
          </cell>
          <cell r="F3322" t="str">
            <v>みちのく</v>
          </cell>
          <cell r="G3322" t="str">
            <v>120</v>
          </cell>
        </row>
        <row r="3323">
          <cell r="E3323" t="str">
            <v>0118十鉄駅ビル</v>
          </cell>
          <cell r="F3323" t="str">
            <v>みちのく</v>
          </cell>
          <cell r="G3323" t="str">
            <v>121</v>
          </cell>
        </row>
        <row r="3324">
          <cell r="E3324" t="str">
            <v>0118佃</v>
          </cell>
          <cell r="F3324" t="str">
            <v>みちのく</v>
          </cell>
          <cell r="G3324" t="str">
            <v>122</v>
          </cell>
        </row>
        <row r="3325">
          <cell r="E3325" t="str">
            <v>0118筒井</v>
          </cell>
          <cell r="F3325" t="str">
            <v>みちのく</v>
          </cell>
          <cell r="G3325" t="str">
            <v>123</v>
          </cell>
        </row>
        <row r="3326">
          <cell r="E3326" t="str">
            <v>0118根城</v>
          </cell>
          <cell r="F3326" t="str">
            <v>みちのく</v>
          </cell>
          <cell r="G3326" t="str">
            <v>124</v>
          </cell>
        </row>
        <row r="3327">
          <cell r="E3327" t="str">
            <v>0118湯川</v>
          </cell>
          <cell r="F3327" t="str">
            <v>みちのく</v>
          </cell>
          <cell r="G3327" t="str">
            <v>125</v>
          </cell>
        </row>
        <row r="3328">
          <cell r="E3328" t="str">
            <v>0118問屋町</v>
          </cell>
          <cell r="F3328" t="str">
            <v>みちのく</v>
          </cell>
          <cell r="G3328" t="str">
            <v>127</v>
          </cell>
        </row>
        <row r="3329">
          <cell r="E3329" t="str">
            <v>0118大間</v>
          </cell>
          <cell r="F3329" t="str">
            <v>みちのく</v>
          </cell>
          <cell r="G3329" t="str">
            <v>129</v>
          </cell>
        </row>
        <row r="3330">
          <cell r="E3330" t="str">
            <v>0118七重浜</v>
          </cell>
          <cell r="F3330" t="str">
            <v>みちのく</v>
          </cell>
          <cell r="G3330" t="str">
            <v>130</v>
          </cell>
        </row>
        <row r="3331">
          <cell r="E3331" t="str">
            <v>0118ききょう</v>
          </cell>
          <cell r="F3331" t="str">
            <v>みちのく</v>
          </cell>
          <cell r="G3331" t="str">
            <v>131</v>
          </cell>
        </row>
        <row r="3332">
          <cell r="E3332" t="str">
            <v>0118ユニバース南大町店出張所</v>
          </cell>
          <cell r="F3332" t="str">
            <v>みちのく</v>
          </cell>
          <cell r="G3332" t="str">
            <v>132</v>
          </cell>
        </row>
        <row r="3333">
          <cell r="E3333" t="str">
            <v>0118ユニバース沖館店出張所</v>
          </cell>
          <cell r="F3333" t="str">
            <v>みちのく</v>
          </cell>
          <cell r="G3333" t="str">
            <v>133</v>
          </cell>
        </row>
        <row r="3334">
          <cell r="E3334" t="str">
            <v>0118八戸ニュータウン出張所</v>
          </cell>
          <cell r="F3334" t="str">
            <v>みちのく</v>
          </cell>
          <cell r="G3334" t="str">
            <v>134</v>
          </cell>
        </row>
        <row r="3335">
          <cell r="E3335" t="str">
            <v>0118ユニバース南類家店出張所</v>
          </cell>
          <cell r="F3335" t="str">
            <v>みちのく</v>
          </cell>
          <cell r="G3335" t="str">
            <v>135</v>
          </cell>
        </row>
        <row r="3336">
          <cell r="E3336" t="str">
            <v>0118イトーヨーカドー青森店出張所</v>
          </cell>
          <cell r="F3336" t="str">
            <v>みちのく</v>
          </cell>
          <cell r="G3336" t="str">
            <v>136</v>
          </cell>
        </row>
        <row r="3337">
          <cell r="E3337" t="str">
            <v>0119本店営業部</v>
          </cell>
          <cell r="F3337" t="str">
            <v>秋田</v>
          </cell>
          <cell r="G3337" t="str">
            <v>111</v>
          </cell>
        </row>
        <row r="3338">
          <cell r="E3338" t="str">
            <v>0119秋田市役所</v>
          </cell>
          <cell r="F3338" t="str">
            <v>秋田</v>
          </cell>
          <cell r="G3338" t="str">
            <v>112</v>
          </cell>
        </row>
        <row r="3339">
          <cell r="E3339" t="str">
            <v>0119大町</v>
          </cell>
          <cell r="F3339" t="str">
            <v>秋田</v>
          </cell>
          <cell r="G3339" t="str">
            <v>113</v>
          </cell>
        </row>
        <row r="3340">
          <cell r="E3340" t="str">
            <v>0119秋田</v>
          </cell>
          <cell r="F3340" t="str">
            <v>秋田</v>
          </cell>
          <cell r="G3340" t="str">
            <v>114</v>
          </cell>
        </row>
        <row r="3341">
          <cell r="E3341" t="str">
            <v>0119馬口労町</v>
          </cell>
          <cell r="F3341" t="str">
            <v>秋田</v>
          </cell>
          <cell r="G3341" t="str">
            <v>115</v>
          </cell>
        </row>
        <row r="3342">
          <cell r="E3342" t="str">
            <v>0119県庁</v>
          </cell>
          <cell r="F3342" t="str">
            <v>秋田</v>
          </cell>
          <cell r="G3342" t="str">
            <v>116</v>
          </cell>
        </row>
        <row r="3343">
          <cell r="E3343" t="str">
            <v>0119新屋</v>
          </cell>
          <cell r="F3343" t="str">
            <v>秋田</v>
          </cell>
          <cell r="G3343" t="str">
            <v>117</v>
          </cell>
        </row>
        <row r="3344">
          <cell r="E3344" t="str">
            <v>0119泉</v>
          </cell>
          <cell r="F3344" t="str">
            <v>秋田</v>
          </cell>
          <cell r="G3344" t="str">
            <v>118</v>
          </cell>
        </row>
        <row r="3345">
          <cell r="E3345" t="str">
            <v>0119泉中央</v>
          </cell>
          <cell r="F3345" t="str">
            <v>秋田</v>
          </cell>
          <cell r="G3345" t="str">
            <v>121</v>
          </cell>
        </row>
        <row r="3346">
          <cell r="E3346" t="str">
            <v>0119寺内</v>
          </cell>
          <cell r="F3346" t="str">
            <v>秋田</v>
          </cell>
          <cell r="G3346" t="str">
            <v>122</v>
          </cell>
        </row>
        <row r="3347">
          <cell r="E3347" t="str">
            <v>0119八橋</v>
          </cell>
          <cell r="F3347" t="str">
            <v>秋田</v>
          </cell>
          <cell r="G3347" t="str">
            <v>124</v>
          </cell>
        </row>
        <row r="3348">
          <cell r="E3348" t="str">
            <v>0119割山</v>
          </cell>
          <cell r="F3348" t="str">
            <v>秋田</v>
          </cell>
          <cell r="G3348" t="str">
            <v>125</v>
          </cell>
        </row>
        <row r="3349">
          <cell r="E3349" t="str">
            <v>0119新屋駅前</v>
          </cell>
          <cell r="F3349" t="str">
            <v>秋田</v>
          </cell>
          <cell r="G3349" t="str">
            <v>126</v>
          </cell>
        </row>
        <row r="3350">
          <cell r="E3350" t="str">
            <v>0119山王</v>
          </cell>
          <cell r="F3350" t="str">
            <v>秋田</v>
          </cell>
          <cell r="G3350" t="str">
            <v>128</v>
          </cell>
        </row>
        <row r="3351">
          <cell r="E3351" t="str">
            <v>0119南通り</v>
          </cell>
          <cell r="F3351" t="str">
            <v>秋田</v>
          </cell>
          <cell r="G3351" t="str">
            <v>131</v>
          </cell>
        </row>
        <row r="3352">
          <cell r="E3352" t="str">
            <v>0119秋田駅前</v>
          </cell>
          <cell r="F3352" t="str">
            <v>秋田</v>
          </cell>
          <cell r="G3352" t="str">
            <v>132</v>
          </cell>
        </row>
        <row r="3353">
          <cell r="E3353" t="str">
            <v>0119手形</v>
          </cell>
          <cell r="F3353" t="str">
            <v>秋田</v>
          </cell>
          <cell r="G3353" t="str">
            <v>133</v>
          </cell>
        </row>
        <row r="3354">
          <cell r="E3354" t="str">
            <v>0119牛島</v>
          </cell>
          <cell r="F3354" t="str">
            <v>秋田</v>
          </cell>
          <cell r="G3354" t="str">
            <v>134</v>
          </cell>
        </row>
        <row r="3355">
          <cell r="E3355" t="str">
            <v>0119卸町</v>
          </cell>
          <cell r="F3355" t="str">
            <v>秋田</v>
          </cell>
          <cell r="G3355" t="str">
            <v>135</v>
          </cell>
        </row>
        <row r="3356">
          <cell r="E3356" t="str">
            <v>0119広面</v>
          </cell>
          <cell r="F3356" t="str">
            <v>秋田</v>
          </cell>
          <cell r="G3356" t="str">
            <v>137</v>
          </cell>
        </row>
        <row r="3357">
          <cell r="E3357" t="str">
            <v>0119明田</v>
          </cell>
          <cell r="F3357" t="str">
            <v>秋田</v>
          </cell>
          <cell r="G3357" t="str">
            <v>141</v>
          </cell>
        </row>
        <row r="3358">
          <cell r="E3358" t="str">
            <v>0119御野場</v>
          </cell>
          <cell r="F3358" t="str">
            <v>秋田</v>
          </cell>
          <cell r="G3358" t="str">
            <v>142</v>
          </cell>
        </row>
        <row r="3359">
          <cell r="E3359" t="str">
            <v>0119楢山</v>
          </cell>
          <cell r="F3359" t="str">
            <v>秋田</v>
          </cell>
          <cell r="G3359" t="str">
            <v>143</v>
          </cell>
        </row>
        <row r="3360">
          <cell r="E3360" t="str">
            <v>0119大住</v>
          </cell>
          <cell r="F3360" t="str">
            <v>秋田</v>
          </cell>
          <cell r="G3360" t="str">
            <v>144</v>
          </cell>
        </row>
        <row r="3361">
          <cell r="E3361" t="str">
            <v>0119手形北</v>
          </cell>
          <cell r="F3361" t="str">
            <v>秋田</v>
          </cell>
          <cell r="G3361" t="str">
            <v>145</v>
          </cell>
        </row>
        <row r="3362">
          <cell r="E3362" t="str">
            <v>0119桜</v>
          </cell>
          <cell r="F3362" t="str">
            <v>秋田</v>
          </cell>
          <cell r="G3362" t="str">
            <v>146</v>
          </cell>
        </row>
        <row r="3363">
          <cell r="E3363" t="str">
            <v>0119秋田東中央</v>
          </cell>
          <cell r="F3363" t="str">
            <v>秋田</v>
          </cell>
          <cell r="G3363" t="str">
            <v>147</v>
          </cell>
        </row>
        <row r="3364">
          <cell r="E3364" t="str">
            <v>0119御所野ニュータウン</v>
          </cell>
          <cell r="F3364" t="str">
            <v>秋田</v>
          </cell>
          <cell r="G3364" t="str">
            <v>148</v>
          </cell>
        </row>
        <row r="3365">
          <cell r="E3365" t="str">
            <v>0119土崎</v>
          </cell>
          <cell r="F3365" t="str">
            <v>秋田</v>
          </cell>
          <cell r="G3365" t="str">
            <v>151</v>
          </cell>
        </row>
        <row r="3366">
          <cell r="E3366" t="str">
            <v>0119将軍野</v>
          </cell>
          <cell r="F3366" t="str">
            <v>秋田</v>
          </cell>
          <cell r="G3366" t="str">
            <v>152</v>
          </cell>
        </row>
        <row r="3367">
          <cell r="E3367" t="str">
            <v>0119港北</v>
          </cell>
          <cell r="F3367" t="str">
            <v>秋田</v>
          </cell>
          <cell r="G3367" t="str">
            <v>154</v>
          </cell>
        </row>
        <row r="3368">
          <cell r="E3368" t="str">
            <v>0119土崎南</v>
          </cell>
          <cell r="F3368" t="str">
            <v>秋田</v>
          </cell>
          <cell r="G3368" t="str">
            <v>155</v>
          </cell>
        </row>
        <row r="3369">
          <cell r="E3369" t="str">
            <v>0119外旭川</v>
          </cell>
          <cell r="F3369" t="str">
            <v>秋田</v>
          </cell>
          <cell r="G3369" t="str">
            <v>156</v>
          </cell>
        </row>
        <row r="3370">
          <cell r="E3370" t="str">
            <v>0119追分</v>
          </cell>
          <cell r="F3370" t="str">
            <v>秋田</v>
          </cell>
          <cell r="G3370" t="str">
            <v>161</v>
          </cell>
        </row>
        <row r="3371">
          <cell r="E3371" t="str">
            <v>0119男鹿</v>
          </cell>
          <cell r="F3371" t="str">
            <v>秋田</v>
          </cell>
          <cell r="G3371" t="str">
            <v>171</v>
          </cell>
        </row>
        <row r="3372">
          <cell r="E3372" t="str">
            <v>0119船越</v>
          </cell>
          <cell r="F3372" t="str">
            <v>秋田</v>
          </cell>
          <cell r="G3372" t="str">
            <v>172</v>
          </cell>
        </row>
        <row r="3373">
          <cell r="E3373" t="str">
            <v>0119北浦出張所</v>
          </cell>
          <cell r="F3373" t="str">
            <v>秋田</v>
          </cell>
          <cell r="G3373" t="str">
            <v>173</v>
          </cell>
        </row>
        <row r="3374">
          <cell r="E3374" t="str">
            <v>0119天王</v>
          </cell>
          <cell r="F3374" t="str">
            <v>秋田</v>
          </cell>
          <cell r="G3374" t="str">
            <v>174</v>
          </cell>
        </row>
        <row r="3375">
          <cell r="E3375" t="str">
            <v>0119大久保</v>
          </cell>
          <cell r="F3375" t="str">
            <v>秋田</v>
          </cell>
          <cell r="G3375" t="str">
            <v>181</v>
          </cell>
        </row>
        <row r="3376">
          <cell r="E3376" t="str">
            <v>0119五城目</v>
          </cell>
          <cell r="F3376" t="str">
            <v>秋田</v>
          </cell>
          <cell r="G3376" t="str">
            <v>182</v>
          </cell>
        </row>
        <row r="3377">
          <cell r="E3377" t="str">
            <v>0119大潟</v>
          </cell>
          <cell r="F3377" t="str">
            <v>秋田</v>
          </cell>
          <cell r="G3377" t="str">
            <v>183</v>
          </cell>
        </row>
        <row r="3378">
          <cell r="E3378" t="str">
            <v>0119能代</v>
          </cell>
          <cell r="F3378" t="str">
            <v>秋田</v>
          </cell>
          <cell r="G3378" t="str">
            <v>211</v>
          </cell>
        </row>
        <row r="3379">
          <cell r="E3379" t="str">
            <v>0119能代駅前</v>
          </cell>
          <cell r="F3379" t="str">
            <v>秋田</v>
          </cell>
          <cell r="G3379" t="str">
            <v>212</v>
          </cell>
        </row>
        <row r="3380">
          <cell r="E3380" t="str">
            <v>0119八森</v>
          </cell>
          <cell r="F3380" t="str">
            <v>秋田</v>
          </cell>
          <cell r="G3380" t="str">
            <v>213</v>
          </cell>
        </row>
        <row r="3381">
          <cell r="E3381" t="str">
            <v>0119能代南</v>
          </cell>
          <cell r="F3381" t="str">
            <v>秋田</v>
          </cell>
          <cell r="G3381" t="str">
            <v>214</v>
          </cell>
        </row>
        <row r="3382">
          <cell r="E3382" t="str">
            <v>0119鹿渡</v>
          </cell>
          <cell r="F3382" t="str">
            <v>秋田</v>
          </cell>
          <cell r="G3382" t="str">
            <v>221</v>
          </cell>
        </row>
        <row r="3383">
          <cell r="E3383" t="str">
            <v>0119二ツ井</v>
          </cell>
          <cell r="F3383" t="str">
            <v>秋田</v>
          </cell>
          <cell r="G3383" t="str">
            <v>222</v>
          </cell>
        </row>
        <row r="3384">
          <cell r="E3384" t="str">
            <v>0119藤里</v>
          </cell>
          <cell r="F3384" t="str">
            <v>秋田</v>
          </cell>
          <cell r="G3384" t="str">
            <v>223</v>
          </cell>
        </row>
        <row r="3385">
          <cell r="E3385" t="str">
            <v>0119大館</v>
          </cell>
          <cell r="F3385" t="str">
            <v>秋田</v>
          </cell>
          <cell r="G3385" t="str">
            <v>231</v>
          </cell>
        </row>
        <row r="3386">
          <cell r="E3386" t="str">
            <v>0119大館駅前</v>
          </cell>
          <cell r="F3386" t="str">
            <v>秋田</v>
          </cell>
          <cell r="G3386" t="str">
            <v>232</v>
          </cell>
        </row>
        <row r="3387">
          <cell r="E3387" t="str">
            <v>0119大館西</v>
          </cell>
          <cell r="F3387" t="str">
            <v>秋田</v>
          </cell>
          <cell r="G3387" t="str">
            <v>233</v>
          </cell>
        </row>
        <row r="3388">
          <cell r="E3388" t="str">
            <v>0119鷹巣</v>
          </cell>
          <cell r="F3388" t="str">
            <v>秋田</v>
          </cell>
          <cell r="G3388" t="str">
            <v>241</v>
          </cell>
        </row>
        <row r="3389">
          <cell r="E3389" t="str">
            <v>0119阿仁合</v>
          </cell>
          <cell r="F3389" t="str">
            <v>秋田</v>
          </cell>
          <cell r="G3389" t="str">
            <v>242</v>
          </cell>
        </row>
        <row r="3390">
          <cell r="E3390" t="str">
            <v>0119田代</v>
          </cell>
          <cell r="F3390" t="str">
            <v>秋田</v>
          </cell>
          <cell r="G3390" t="str">
            <v>243</v>
          </cell>
        </row>
        <row r="3391">
          <cell r="E3391" t="str">
            <v>0119比内</v>
          </cell>
          <cell r="F3391" t="str">
            <v>秋田</v>
          </cell>
          <cell r="G3391" t="str">
            <v>244</v>
          </cell>
        </row>
        <row r="3392">
          <cell r="E3392" t="str">
            <v>0119小坂</v>
          </cell>
          <cell r="F3392" t="str">
            <v>秋田</v>
          </cell>
          <cell r="G3392" t="str">
            <v>251</v>
          </cell>
        </row>
        <row r="3393">
          <cell r="E3393" t="str">
            <v>0119毛馬内</v>
          </cell>
          <cell r="F3393" t="str">
            <v>秋田</v>
          </cell>
          <cell r="G3393" t="str">
            <v>252</v>
          </cell>
        </row>
        <row r="3394">
          <cell r="E3394" t="str">
            <v>0119大湯</v>
          </cell>
          <cell r="F3394" t="str">
            <v>秋田</v>
          </cell>
          <cell r="G3394" t="str">
            <v>253</v>
          </cell>
        </row>
        <row r="3395">
          <cell r="E3395" t="str">
            <v>0119花輪</v>
          </cell>
          <cell r="F3395" t="str">
            <v>秋田</v>
          </cell>
          <cell r="G3395" t="str">
            <v>254</v>
          </cell>
        </row>
        <row r="3396">
          <cell r="E3396" t="str">
            <v>0119河辺</v>
          </cell>
          <cell r="F3396" t="str">
            <v>秋田</v>
          </cell>
          <cell r="G3396" t="str">
            <v>261</v>
          </cell>
        </row>
        <row r="3397">
          <cell r="E3397" t="str">
            <v>0119雄和</v>
          </cell>
          <cell r="F3397" t="str">
            <v>秋田</v>
          </cell>
          <cell r="G3397" t="str">
            <v>262</v>
          </cell>
        </row>
        <row r="3398">
          <cell r="E3398" t="str">
            <v>0119大曲</v>
          </cell>
          <cell r="F3398" t="str">
            <v>秋田</v>
          </cell>
          <cell r="G3398" t="str">
            <v>311</v>
          </cell>
        </row>
        <row r="3399">
          <cell r="E3399" t="str">
            <v>0119大曲駅前</v>
          </cell>
          <cell r="F3399" t="str">
            <v>秋田</v>
          </cell>
          <cell r="G3399" t="str">
            <v>312</v>
          </cell>
        </row>
        <row r="3400">
          <cell r="E3400" t="str">
            <v>0119角間川</v>
          </cell>
          <cell r="F3400" t="str">
            <v>秋田</v>
          </cell>
          <cell r="G3400" t="str">
            <v>313</v>
          </cell>
        </row>
        <row r="3401">
          <cell r="E3401" t="str">
            <v>0119刈和野</v>
          </cell>
          <cell r="F3401" t="str">
            <v>秋田</v>
          </cell>
          <cell r="G3401" t="str">
            <v>321</v>
          </cell>
        </row>
        <row r="3402">
          <cell r="E3402" t="str">
            <v>0119協和</v>
          </cell>
          <cell r="F3402" t="str">
            <v>秋田</v>
          </cell>
          <cell r="G3402" t="str">
            <v>322</v>
          </cell>
        </row>
        <row r="3403">
          <cell r="E3403" t="str">
            <v>0119神宮寺</v>
          </cell>
          <cell r="F3403" t="str">
            <v>秋田</v>
          </cell>
          <cell r="G3403" t="str">
            <v>323</v>
          </cell>
        </row>
        <row r="3404">
          <cell r="E3404" t="str">
            <v>0119長野</v>
          </cell>
          <cell r="F3404" t="str">
            <v>秋田</v>
          </cell>
          <cell r="G3404" t="str">
            <v>324</v>
          </cell>
        </row>
        <row r="3405">
          <cell r="E3405" t="str">
            <v>0119角館</v>
          </cell>
          <cell r="F3405" t="str">
            <v>秋田</v>
          </cell>
          <cell r="G3405" t="str">
            <v>325</v>
          </cell>
        </row>
        <row r="3406">
          <cell r="E3406" t="str">
            <v>0119田沢湖</v>
          </cell>
          <cell r="F3406" t="str">
            <v>秋田</v>
          </cell>
          <cell r="G3406" t="str">
            <v>326</v>
          </cell>
        </row>
        <row r="3407">
          <cell r="E3407" t="str">
            <v>0119六郷</v>
          </cell>
          <cell r="F3407" t="str">
            <v>秋田</v>
          </cell>
          <cell r="G3407" t="str">
            <v>327</v>
          </cell>
        </row>
        <row r="3408">
          <cell r="E3408" t="str">
            <v>0119横手</v>
          </cell>
          <cell r="F3408" t="str">
            <v>秋田</v>
          </cell>
          <cell r="G3408" t="str">
            <v>341</v>
          </cell>
        </row>
        <row r="3409">
          <cell r="E3409" t="str">
            <v>0119横手駅前</v>
          </cell>
          <cell r="F3409" t="str">
            <v>秋田</v>
          </cell>
          <cell r="G3409" t="str">
            <v>342</v>
          </cell>
        </row>
        <row r="3410">
          <cell r="E3410" t="str">
            <v>0119横手西</v>
          </cell>
          <cell r="F3410" t="str">
            <v>秋田</v>
          </cell>
          <cell r="G3410" t="str">
            <v>343</v>
          </cell>
        </row>
        <row r="3411">
          <cell r="E3411" t="str">
            <v>0119十文字</v>
          </cell>
          <cell r="F3411" t="str">
            <v>秋田</v>
          </cell>
          <cell r="G3411" t="str">
            <v>351</v>
          </cell>
        </row>
        <row r="3412">
          <cell r="E3412" t="str">
            <v>0119増田</v>
          </cell>
          <cell r="F3412" t="str">
            <v>秋田</v>
          </cell>
          <cell r="G3412" t="str">
            <v>352</v>
          </cell>
        </row>
        <row r="3413">
          <cell r="E3413" t="str">
            <v>0119浅舞</v>
          </cell>
          <cell r="F3413" t="str">
            <v>秋田</v>
          </cell>
          <cell r="G3413" t="str">
            <v>353</v>
          </cell>
        </row>
        <row r="3414">
          <cell r="E3414" t="str">
            <v>0119湯沢</v>
          </cell>
          <cell r="F3414" t="str">
            <v>秋田</v>
          </cell>
          <cell r="G3414" t="str">
            <v>361</v>
          </cell>
        </row>
        <row r="3415">
          <cell r="E3415" t="str">
            <v>0119西馬音内</v>
          </cell>
          <cell r="F3415" t="str">
            <v>秋田</v>
          </cell>
          <cell r="G3415" t="str">
            <v>362</v>
          </cell>
        </row>
        <row r="3416">
          <cell r="E3416" t="str">
            <v>0119稲川</v>
          </cell>
          <cell r="F3416" t="str">
            <v>秋田</v>
          </cell>
          <cell r="G3416" t="str">
            <v>364</v>
          </cell>
        </row>
        <row r="3417">
          <cell r="E3417" t="str">
            <v>0119本荘</v>
          </cell>
          <cell r="F3417" t="str">
            <v>秋田</v>
          </cell>
          <cell r="G3417" t="str">
            <v>381</v>
          </cell>
        </row>
        <row r="3418">
          <cell r="E3418" t="str">
            <v>0119本荘駅前</v>
          </cell>
          <cell r="F3418" t="str">
            <v>秋田</v>
          </cell>
          <cell r="G3418" t="str">
            <v>382</v>
          </cell>
        </row>
        <row r="3419">
          <cell r="E3419" t="str">
            <v>0119岩城町</v>
          </cell>
          <cell r="F3419" t="str">
            <v>秋田</v>
          </cell>
          <cell r="G3419" t="str">
            <v>383</v>
          </cell>
        </row>
        <row r="3420">
          <cell r="E3420" t="str">
            <v>0119金浦</v>
          </cell>
          <cell r="F3420" t="str">
            <v>秋田</v>
          </cell>
          <cell r="G3420" t="str">
            <v>391</v>
          </cell>
        </row>
        <row r="3421">
          <cell r="E3421" t="str">
            <v>0119矢島</v>
          </cell>
          <cell r="F3421" t="str">
            <v>秋田</v>
          </cell>
          <cell r="G3421" t="str">
            <v>392</v>
          </cell>
        </row>
        <row r="3422">
          <cell r="E3422" t="str">
            <v>0119象潟</v>
          </cell>
          <cell r="F3422" t="str">
            <v>秋田</v>
          </cell>
          <cell r="G3422" t="str">
            <v>393</v>
          </cell>
        </row>
        <row r="3423">
          <cell r="E3423" t="str">
            <v>0119仁賀保</v>
          </cell>
          <cell r="F3423" t="str">
            <v>秋田</v>
          </cell>
          <cell r="G3423" t="str">
            <v>394</v>
          </cell>
        </row>
        <row r="3424">
          <cell r="E3424" t="str">
            <v>0119札幌</v>
          </cell>
          <cell r="F3424" t="str">
            <v>秋田</v>
          </cell>
          <cell r="G3424" t="str">
            <v>411</v>
          </cell>
        </row>
        <row r="3425">
          <cell r="E3425" t="str">
            <v>0119旭川</v>
          </cell>
          <cell r="F3425" t="str">
            <v>秋田</v>
          </cell>
          <cell r="G3425" t="str">
            <v>412</v>
          </cell>
        </row>
        <row r="3426">
          <cell r="E3426" t="str">
            <v>0119釧路</v>
          </cell>
          <cell r="F3426" t="str">
            <v>秋田</v>
          </cell>
          <cell r="G3426" t="str">
            <v>413</v>
          </cell>
        </row>
        <row r="3427">
          <cell r="E3427" t="str">
            <v>0119八戸</v>
          </cell>
          <cell r="F3427" t="str">
            <v>秋田</v>
          </cell>
          <cell r="G3427" t="str">
            <v>431</v>
          </cell>
        </row>
        <row r="3428">
          <cell r="E3428" t="str">
            <v>0119青森</v>
          </cell>
          <cell r="F3428" t="str">
            <v>秋田</v>
          </cell>
          <cell r="G3428" t="str">
            <v>432</v>
          </cell>
        </row>
        <row r="3429">
          <cell r="E3429" t="str">
            <v>0119弘前</v>
          </cell>
          <cell r="F3429" t="str">
            <v>秋田</v>
          </cell>
          <cell r="G3429" t="str">
            <v>433</v>
          </cell>
        </row>
        <row r="3430">
          <cell r="E3430" t="str">
            <v>0119盛岡</v>
          </cell>
          <cell r="F3430" t="str">
            <v>秋田</v>
          </cell>
          <cell r="G3430" t="str">
            <v>441</v>
          </cell>
        </row>
        <row r="3431">
          <cell r="E3431" t="str">
            <v>0119仙台</v>
          </cell>
          <cell r="F3431" t="str">
            <v>秋田</v>
          </cell>
          <cell r="G3431" t="str">
            <v>451</v>
          </cell>
        </row>
        <row r="3432">
          <cell r="E3432" t="str">
            <v>0119河原町</v>
          </cell>
          <cell r="F3432" t="str">
            <v>秋田</v>
          </cell>
          <cell r="G3432" t="str">
            <v>452</v>
          </cell>
        </row>
        <row r="3433">
          <cell r="E3433" t="str">
            <v>0119福島</v>
          </cell>
          <cell r="F3433" t="str">
            <v>秋田</v>
          </cell>
          <cell r="G3433" t="str">
            <v>471</v>
          </cell>
        </row>
        <row r="3434">
          <cell r="E3434" t="str">
            <v>0119郡山</v>
          </cell>
          <cell r="F3434" t="str">
            <v>秋田</v>
          </cell>
          <cell r="G3434" t="str">
            <v>472</v>
          </cell>
        </row>
        <row r="3435">
          <cell r="E3435" t="str">
            <v>0119いわき</v>
          </cell>
          <cell r="F3435" t="str">
            <v>秋田</v>
          </cell>
          <cell r="G3435" t="str">
            <v>473</v>
          </cell>
        </row>
        <row r="3436">
          <cell r="E3436" t="str">
            <v>0119郡山北</v>
          </cell>
          <cell r="F3436" t="str">
            <v>秋田</v>
          </cell>
          <cell r="G3436" t="str">
            <v>475</v>
          </cell>
        </row>
        <row r="3437">
          <cell r="E3437" t="str">
            <v>0119郡山南</v>
          </cell>
          <cell r="F3437" t="str">
            <v>秋田</v>
          </cell>
          <cell r="G3437" t="str">
            <v>476</v>
          </cell>
        </row>
        <row r="3438">
          <cell r="E3438" t="str">
            <v>0119新潟</v>
          </cell>
          <cell r="F3438" t="str">
            <v>秋田</v>
          </cell>
          <cell r="G3438" t="str">
            <v>481</v>
          </cell>
        </row>
        <row r="3439">
          <cell r="E3439" t="str">
            <v>0119東京</v>
          </cell>
          <cell r="F3439" t="str">
            <v>秋田</v>
          </cell>
          <cell r="G3439" t="str">
            <v>511</v>
          </cell>
        </row>
        <row r="3440">
          <cell r="E3440" t="str">
            <v>0120本店営業部</v>
          </cell>
          <cell r="F3440" t="str">
            <v>北都</v>
          </cell>
          <cell r="G3440" t="str">
            <v>001</v>
          </cell>
        </row>
        <row r="3441">
          <cell r="E3441" t="str">
            <v>0120秋田駅前</v>
          </cell>
          <cell r="F3441" t="str">
            <v>北都</v>
          </cell>
          <cell r="G3441" t="str">
            <v>003</v>
          </cell>
        </row>
        <row r="3442">
          <cell r="E3442" t="str">
            <v>0120通町</v>
          </cell>
          <cell r="F3442" t="str">
            <v>北都</v>
          </cell>
          <cell r="G3442" t="str">
            <v>004</v>
          </cell>
        </row>
        <row r="3443">
          <cell r="E3443" t="str">
            <v>0120土崎</v>
          </cell>
          <cell r="F3443" t="str">
            <v>北都</v>
          </cell>
          <cell r="G3443" t="str">
            <v>005</v>
          </cell>
        </row>
        <row r="3444">
          <cell r="E3444" t="str">
            <v>0120川元</v>
          </cell>
          <cell r="F3444" t="str">
            <v>北都</v>
          </cell>
          <cell r="G3444" t="str">
            <v>006</v>
          </cell>
        </row>
        <row r="3445">
          <cell r="E3445" t="str">
            <v>0120新国道</v>
          </cell>
          <cell r="F3445" t="str">
            <v>北都</v>
          </cell>
          <cell r="G3445" t="str">
            <v>007</v>
          </cell>
        </row>
        <row r="3446">
          <cell r="E3446" t="str">
            <v>0120明田</v>
          </cell>
          <cell r="F3446" t="str">
            <v>北都</v>
          </cell>
          <cell r="G3446" t="str">
            <v>008</v>
          </cell>
        </row>
        <row r="3447">
          <cell r="E3447" t="str">
            <v>0120秋田北</v>
          </cell>
          <cell r="F3447" t="str">
            <v>北都</v>
          </cell>
          <cell r="G3447" t="str">
            <v>009</v>
          </cell>
        </row>
        <row r="3448">
          <cell r="E3448" t="str">
            <v>0120手形北</v>
          </cell>
          <cell r="F3448" t="str">
            <v>北都</v>
          </cell>
          <cell r="G3448" t="str">
            <v>010</v>
          </cell>
        </row>
        <row r="3449">
          <cell r="E3449" t="str">
            <v>0120中央市場</v>
          </cell>
          <cell r="F3449" t="str">
            <v>北都</v>
          </cell>
          <cell r="G3449" t="str">
            <v>011</v>
          </cell>
        </row>
        <row r="3450">
          <cell r="E3450" t="str">
            <v>0120牛島</v>
          </cell>
          <cell r="F3450" t="str">
            <v>北都</v>
          </cell>
          <cell r="G3450" t="str">
            <v>012</v>
          </cell>
        </row>
        <row r="3451">
          <cell r="E3451" t="str">
            <v>0120秋田西</v>
          </cell>
          <cell r="F3451" t="str">
            <v>北都</v>
          </cell>
          <cell r="G3451" t="str">
            <v>013</v>
          </cell>
        </row>
        <row r="3452">
          <cell r="E3452" t="str">
            <v>0120高清水</v>
          </cell>
          <cell r="F3452" t="str">
            <v>北都</v>
          </cell>
          <cell r="G3452" t="str">
            <v>014</v>
          </cell>
        </row>
        <row r="3453">
          <cell r="E3453" t="str">
            <v>0120楢山</v>
          </cell>
          <cell r="F3453" t="str">
            <v>北都</v>
          </cell>
          <cell r="G3453" t="str">
            <v>015</v>
          </cell>
        </row>
        <row r="3454">
          <cell r="E3454" t="str">
            <v>0120外旭川</v>
          </cell>
          <cell r="F3454" t="str">
            <v>北都</v>
          </cell>
          <cell r="G3454" t="str">
            <v>016</v>
          </cell>
        </row>
        <row r="3455">
          <cell r="E3455" t="str">
            <v>0120割山</v>
          </cell>
          <cell r="F3455" t="str">
            <v>北都</v>
          </cell>
          <cell r="G3455" t="str">
            <v>017</v>
          </cell>
        </row>
        <row r="3456">
          <cell r="E3456" t="str">
            <v>0120桜</v>
          </cell>
          <cell r="F3456" t="str">
            <v>北都</v>
          </cell>
          <cell r="G3456" t="str">
            <v>019</v>
          </cell>
        </row>
        <row r="3457">
          <cell r="E3457" t="str">
            <v>0120男鹿</v>
          </cell>
          <cell r="F3457" t="str">
            <v>北都</v>
          </cell>
          <cell r="G3457" t="str">
            <v>020</v>
          </cell>
        </row>
        <row r="3458">
          <cell r="E3458" t="str">
            <v>0120能代</v>
          </cell>
          <cell r="F3458" t="str">
            <v>北都</v>
          </cell>
          <cell r="G3458" t="str">
            <v>021</v>
          </cell>
        </row>
        <row r="3459">
          <cell r="E3459" t="str">
            <v>0120飯塚</v>
          </cell>
          <cell r="F3459" t="str">
            <v>北都</v>
          </cell>
          <cell r="G3459" t="str">
            <v>022</v>
          </cell>
        </row>
        <row r="3460">
          <cell r="E3460" t="str">
            <v>0120八郎潟</v>
          </cell>
          <cell r="F3460" t="str">
            <v>北都</v>
          </cell>
          <cell r="G3460" t="str">
            <v>023</v>
          </cell>
        </row>
        <row r="3461">
          <cell r="E3461" t="str">
            <v>0120山本</v>
          </cell>
          <cell r="F3461" t="str">
            <v>北都</v>
          </cell>
          <cell r="G3461" t="str">
            <v>025</v>
          </cell>
        </row>
        <row r="3462">
          <cell r="E3462" t="str">
            <v>0120大館</v>
          </cell>
          <cell r="F3462" t="str">
            <v>北都</v>
          </cell>
          <cell r="G3462" t="str">
            <v>031</v>
          </cell>
        </row>
        <row r="3463">
          <cell r="E3463" t="str">
            <v>0120扇田</v>
          </cell>
          <cell r="F3463" t="str">
            <v>北都</v>
          </cell>
          <cell r="G3463" t="str">
            <v>033</v>
          </cell>
        </row>
        <row r="3464">
          <cell r="E3464" t="str">
            <v>0120鷹巣</v>
          </cell>
          <cell r="F3464" t="str">
            <v>北都</v>
          </cell>
          <cell r="G3464" t="str">
            <v>034</v>
          </cell>
        </row>
        <row r="3465">
          <cell r="E3465" t="str">
            <v>0120米内沢</v>
          </cell>
          <cell r="F3465" t="str">
            <v>北都</v>
          </cell>
          <cell r="G3465" t="str">
            <v>035</v>
          </cell>
        </row>
        <row r="3466">
          <cell r="E3466" t="str">
            <v>0120合川</v>
          </cell>
          <cell r="F3466" t="str">
            <v>北都</v>
          </cell>
          <cell r="G3466" t="str">
            <v>037</v>
          </cell>
        </row>
        <row r="3467">
          <cell r="E3467" t="str">
            <v>0120大館東</v>
          </cell>
          <cell r="F3467" t="str">
            <v>北都</v>
          </cell>
          <cell r="G3467" t="str">
            <v>038</v>
          </cell>
        </row>
        <row r="3468">
          <cell r="E3468" t="str">
            <v>0120毛馬内</v>
          </cell>
          <cell r="F3468" t="str">
            <v>北都</v>
          </cell>
          <cell r="G3468" t="str">
            <v>042</v>
          </cell>
        </row>
        <row r="3469">
          <cell r="E3469" t="str">
            <v>0120大曲</v>
          </cell>
          <cell r="F3469" t="str">
            <v>北都</v>
          </cell>
          <cell r="G3469" t="str">
            <v>051</v>
          </cell>
        </row>
        <row r="3470">
          <cell r="E3470" t="str">
            <v>0120田沢湖</v>
          </cell>
          <cell r="F3470" t="str">
            <v>北都</v>
          </cell>
          <cell r="G3470" t="str">
            <v>053</v>
          </cell>
        </row>
        <row r="3471">
          <cell r="E3471" t="str">
            <v>0120大曲南</v>
          </cell>
          <cell r="F3471" t="str">
            <v>北都</v>
          </cell>
          <cell r="G3471" t="str">
            <v>054</v>
          </cell>
        </row>
        <row r="3472">
          <cell r="E3472" t="str">
            <v>0120仙北</v>
          </cell>
          <cell r="F3472" t="str">
            <v>北都</v>
          </cell>
          <cell r="G3472" t="str">
            <v>056</v>
          </cell>
        </row>
        <row r="3473">
          <cell r="E3473" t="str">
            <v>0120横手</v>
          </cell>
          <cell r="F3473" t="str">
            <v>北都</v>
          </cell>
          <cell r="G3473" t="str">
            <v>061</v>
          </cell>
        </row>
        <row r="3474">
          <cell r="E3474" t="str">
            <v>0120横手駅前</v>
          </cell>
          <cell r="F3474" t="str">
            <v>北都</v>
          </cell>
          <cell r="G3474" t="str">
            <v>062</v>
          </cell>
        </row>
        <row r="3475">
          <cell r="E3475" t="str">
            <v>0120増田</v>
          </cell>
          <cell r="F3475" t="str">
            <v>北都</v>
          </cell>
          <cell r="G3475" t="str">
            <v>063</v>
          </cell>
        </row>
        <row r="3476">
          <cell r="E3476" t="str">
            <v>0120十文字</v>
          </cell>
          <cell r="F3476" t="str">
            <v>北都</v>
          </cell>
          <cell r="G3476" t="str">
            <v>064</v>
          </cell>
        </row>
        <row r="3477">
          <cell r="E3477" t="str">
            <v>0120浅舞</v>
          </cell>
          <cell r="F3477" t="str">
            <v>北都</v>
          </cell>
          <cell r="G3477" t="str">
            <v>065</v>
          </cell>
        </row>
        <row r="3478">
          <cell r="E3478" t="str">
            <v>0120沼館</v>
          </cell>
          <cell r="F3478" t="str">
            <v>北都</v>
          </cell>
          <cell r="G3478" t="str">
            <v>066</v>
          </cell>
        </row>
        <row r="3479">
          <cell r="E3479" t="str">
            <v>0120大森</v>
          </cell>
          <cell r="F3479" t="str">
            <v>北都</v>
          </cell>
          <cell r="G3479" t="str">
            <v>067</v>
          </cell>
        </row>
        <row r="3480">
          <cell r="E3480" t="str">
            <v>0120横手市役所出張所</v>
          </cell>
          <cell r="F3480" t="str">
            <v>北都</v>
          </cell>
          <cell r="G3480" t="str">
            <v>069</v>
          </cell>
        </row>
        <row r="3481">
          <cell r="E3481" t="str">
            <v>0120湯沢</v>
          </cell>
          <cell r="F3481" t="str">
            <v>北都</v>
          </cell>
          <cell r="G3481" t="str">
            <v>071</v>
          </cell>
        </row>
        <row r="3482">
          <cell r="E3482" t="str">
            <v>0120横堀</v>
          </cell>
          <cell r="F3482" t="str">
            <v>北都</v>
          </cell>
          <cell r="G3482" t="str">
            <v>072</v>
          </cell>
        </row>
        <row r="3483">
          <cell r="E3483" t="str">
            <v>0120西馬音内</v>
          </cell>
          <cell r="F3483" t="str">
            <v>北都</v>
          </cell>
          <cell r="G3483" t="str">
            <v>073</v>
          </cell>
        </row>
        <row r="3484">
          <cell r="E3484" t="str">
            <v>0120稲川</v>
          </cell>
          <cell r="F3484" t="str">
            <v>北都</v>
          </cell>
          <cell r="G3484" t="str">
            <v>074</v>
          </cell>
        </row>
        <row r="3485">
          <cell r="E3485" t="str">
            <v>0120湯沢北</v>
          </cell>
          <cell r="F3485" t="str">
            <v>北都</v>
          </cell>
          <cell r="G3485" t="str">
            <v>075</v>
          </cell>
        </row>
        <row r="3486">
          <cell r="E3486" t="str">
            <v>0120本荘</v>
          </cell>
          <cell r="F3486" t="str">
            <v>北都</v>
          </cell>
          <cell r="G3486" t="str">
            <v>081</v>
          </cell>
        </row>
        <row r="3487">
          <cell r="E3487" t="str">
            <v>0120仁賀保</v>
          </cell>
          <cell r="F3487" t="str">
            <v>北都</v>
          </cell>
          <cell r="G3487" t="str">
            <v>082</v>
          </cell>
        </row>
        <row r="3488">
          <cell r="E3488" t="str">
            <v>0120金浦</v>
          </cell>
          <cell r="F3488" t="str">
            <v>北都</v>
          </cell>
          <cell r="G3488" t="str">
            <v>083</v>
          </cell>
        </row>
        <row r="3489">
          <cell r="E3489" t="str">
            <v>0120象潟</v>
          </cell>
          <cell r="F3489" t="str">
            <v>北都</v>
          </cell>
          <cell r="G3489" t="str">
            <v>084</v>
          </cell>
        </row>
        <row r="3490">
          <cell r="E3490" t="str">
            <v>0120本荘石脇</v>
          </cell>
          <cell r="F3490" t="str">
            <v>北都</v>
          </cell>
          <cell r="G3490" t="str">
            <v>086</v>
          </cell>
        </row>
        <row r="3491">
          <cell r="E3491" t="str">
            <v>0120岩城</v>
          </cell>
          <cell r="F3491" t="str">
            <v>北都</v>
          </cell>
          <cell r="G3491" t="str">
            <v>087</v>
          </cell>
        </row>
        <row r="3492">
          <cell r="E3492" t="str">
            <v>0120西目</v>
          </cell>
          <cell r="F3492" t="str">
            <v>北都</v>
          </cell>
          <cell r="G3492" t="str">
            <v>088</v>
          </cell>
        </row>
        <row r="3493">
          <cell r="E3493" t="str">
            <v>0120酒田</v>
          </cell>
          <cell r="F3493" t="str">
            <v>北都</v>
          </cell>
          <cell r="G3493" t="str">
            <v>091</v>
          </cell>
        </row>
        <row r="3494">
          <cell r="E3494" t="str">
            <v>0120仙台</v>
          </cell>
          <cell r="F3494" t="str">
            <v>北都</v>
          </cell>
          <cell r="G3494" t="str">
            <v>092</v>
          </cell>
        </row>
        <row r="3495">
          <cell r="E3495" t="str">
            <v>0120東京</v>
          </cell>
          <cell r="F3495" t="str">
            <v>北都</v>
          </cell>
          <cell r="G3495" t="str">
            <v>093</v>
          </cell>
        </row>
        <row r="3496">
          <cell r="E3496" t="str">
            <v>0120山王</v>
          </cell>
          <cell r="F3496" t="str">
            <v>北都</v>
          </cell>
          <cell r="G3496" t="str">
            <v>121</v>
          </cell>
        </row>
        <row r="3497">
          <cell r="E3497" t="str">
            <v>0120泉</v>
          </cell>
          <cell r="F3497" t="str">
            <v>北都</v>
          </cell>
          <cell r="G3497" t="str">
            <v>124</v>
          </cell>
        </row>
        <row r="3498">
          <cell r="E3498" t="str">
            <v>0120御所野</v>
          </cell>
          <cell r="F3498" t="str">
            <v>北都</v>
          </cell>
          <cell r="G3498" t="str">
            <v>125</v>
          </cell>
        </row>
        <row r="3499">
          <cell r="E3499" t="str">
            <v>0120秋田東</v>
          </cell>
          <cell r="F3499" t="str">
            <v>北都</v>
          </cell>
          <cell r="G3499" t="str">
            <v>126</v>
          </cell>
        </row>
        <row r="3500">
          <cell r="E3500" t="str">
            <v>0120茨島</v>
          </cell>
          <cell r="F3500" t="str">
            <v>北都</v>
          </cell>
          <cell r="G3500" t="str">
            <v>127</v>
          </cell>
        </row>
        <row r="3501">
          <cell r="E3501" t="str">
            <v>0120能代駅前</v>
          </cell>
          <cell r="F3501" t="str">
            <v>北都</v>
          </cell>
          <cell r="G3501" t="str">
            <v>212</v>
          </cell>
        </row>
        <row r="3502">
          <cell r="E3502" t="str">
            <v>0120鹿角</v>
          </cell>
          <cell r="F3502" t="str">
            <v>北都</v>
          </cell>
          <cell r="G3502" t="str">
            <v>218</v>
          </cell>
        </row>
        <row r="3503">
          <cell r="E3503" t="str">
            <v>0120五城目</v>
          </cell>
          <cell r="F3503" t="str">
            <v>北都</v>
          </cell>
          <cell r="G3503" t="str">
            <v>220</v>
          </cell>
        </row>
        <row r="3504">
          <cell r="E3504" t="str">
            <v>0120角館</v>
          </cell>
          <cell r="F3504" t="str">
            <v>北都</v>
          </cell>
          <cell r="G3504" t="str">
            <v>224</v>
          </cell>
        </row>
        <row r="3505">
          <cell r="E3505" t="str">
            <v>0120二ツ井</v>
          </cell>
          <cell r="F3505" t="str">
            <v>北都</v>
          </cell>
          <cell r="G3505" t="str">
            <v>229</v>
          </cell>
        </row>
        <row r="3506">
          <cell r="E3506" t="str">
            <v>0120鹿渡</v>
          </cell>
          <cell r="F3506" t="str">
            <v>北都</v>
          </cell>
          <cell r="G3506" t="str">
            <v>230</v>
          </cell>
        </row>
        <row r="3507">
          <cell r="E3507" t="str">
            <v>0120六郷</v>
          </cell>
          <cell r="F3507" t="str">
            <v>北都</v>
          </cell>
          <cell r="G3507" t="str">
            <v>232</v>
          </cell>
        </row>
        <row r="3508">
          <cell r="E3508" t="str">
            <v>0120昭和</v>
          </cell>
          <cell r="F3508" t="str">
            <v>北都</v>
          </cell>
          <cell r="G3508" t="str">
            <v>237</v>
          </cell>
        </row>
        <row r="3509">
          <cell r="E3509" t="str">
            <v>0120盛岡</v>
          </cell>
          <cell r="F3509" t="str">
            <v>北都</v>
          </cell>
          <cell r="G3509" t="str">
            <v>239</v>
          </cell>
        </row>
        <row r="3510">
          <cell r="E3510" t="str">
            <v>0120大館駅前</v>
          </cell>
          <cell r="F3510" t="str">
            <v>北都</v>
          </cell>
          <cell r="G3510" t="str">
            <v>243</v>
          </cell>
        </row>
        <row r="3511">
          <cell r="E3511" t="str">
            <v>0120手形</v>
          </cell>
          <cell r="F3511" t="str">
            <v>北都</v>
          </cell>
          <cell r="G3511" t="str">
            <v>244</v>
          </cell>
        </row>
        <row r="3512">
          <cell r="E3512" t="str">
            <v>0120船越</v>
          </cell>
          <cell r="F3512" t="str">
            <v>北都</v>
          </cell>
          <cell r="G3512" t="str">
            <v>248</v>
          </cell>
        </row>
        <row r="3513">
          <cell r="E3513" t="str">
            <v>0120新屋</v>
          </cell>
          <cell r="F3513" t="str">
            <v>北都</v>
          </cell>
          <cell r="G3513" t="str">
            <v>253</v>
          </cell>
        </row>
        <row r="3514">
          <cell r="E3514" t="str">
            <v>0120河辺</v>
          </cell>
          <cell r="F3514" t="str">
            <v>北都</v>
          </cell>
          <cell r="G3514" t="str">
            <v>255</v>
          </cell>
        </row>
        <row r="3515">
          <cell r="E3515" t="str">
            <v>0120秋田南</v>
          </cell>
          <cell r="F3515" t="str">
            <v>北都</v>
          </cell>
          <cell r="G3515" t="str">
            <v>256</v>
          </cell>
        </row>
        <row r="3516">
          <cell r="E3516" t="str">
            <v>0120広面</v>
          </cell>
          <cell r="F3516" t="str">
            <v>北都</v>
          </cell>
          <cell r="G3516" t="str">
            <v>258</v>
          </cell>
        </row>
        <row r="3517">
          <cell r="E3517" t="str">
            <v>0120将軍野</v>
          </cell>
          <cell r="F3517" t="str">
            <v>北都</v>
          </cell>
          <cell r="G3517" t="str">
            <v>259</v>
          </cell>
        </row>
        <row r="3518">
          <cell r="E3518" t="str">
            <v>0120土崎南</v>
          </cell>
          <cell r="F3518" t="str">
            <v>北都</v>
          </cell>
          <cell r="G3518" t="str">
            <v>261</v>
          </cell>
        </row>
        <row r="3519">
          <cell r="E3519" t="str">
            <v>0120横手西</v>
          </cell>
          <cell r="F3519" t="str">
            <v>北都</v>
          </cell>
          <cell r="G3519" t="str">
            <v>266</v>
          </cell>
        </row>
        <row r="3520">
          <cell r="E3520" t="str">
            <v>0120太田</v>
          </cell>
          <cell r="F3520" t="str">
            <v>北都</v>
          </cell>
          <cell r="G3520" t="str">
            <v>272</v>
          </cell>
        </row>
        <row r="3521">
          <cell r="E3521" t="str">
            <v>0121本店営業部</v>
          </cell>
          <cell r="F3521" t="str">
            <v>荘内</v>
          </cell>
          <cell r="G3521" t="str">
            <v>110</v>
          </cell>
        </row>
        <row r="3522">
          <cell r="E3522" t="str">
            <v>0121北</v>
          </cell>
          <cell r="F3522" t="str">
            <v>荘内</v>
          </cell>
          <cell r="G3522" t="str">
            <v>111</v>
          </cell>
        </row>
        <row r="3523">
          <cell r="E3523" t="str">
            <v>0121鶴岡南</v>
          </cell>
          <cell r="F3523" t="str">
            <v>荘内</v>
          </cell>
          <cell r="G3523" t="str">
            <v>112</v>
          </cell>
        </row>
        <row r="3524">
          <cell r="E3524" t="str">
            <v>0121鶴岡西</v>
          </cell>
          <cell r="F3524" t="str">
            <v>荘内</v>
          </cell>
          <cell r="G3524" t="str">
            <v>113</v>
          </cell>
        </row>
        <row r="3525">
          <cell r="E3525" t="str">
            <v>0121大山</v>
          </cell>
          <cell r="F3525" t="str">
            <v>荘内</v>
          </cell>
          <cell r="G3525" t="str">
            <v>114</v>
          </cell>
        </row>
        <row r="3526">
          <cell r="E3526" t="str">
            <v>0121三瀬</v>
          </cell>
          <cell r="F3526" t="str">
            <v>荘内</v>
          </cell>
          <cell r="G3526" t="str">
            <v>115</v>
          </cell>
        </row>
        <row r="3527">
          <cell r="E3527" t="str">
            <v>0121鶴岡東</v>
          </cell>
          <cell r="F3527" t="str">
            <v>荘内</v>
          </cell>
          <cell r="G3527" t="str">
            <v>116</v>
          </cell>
        </row>
        <row r="3528">
          <cell r="E3528" t="str">
            <v>0121本町三丁目</v>
          </cell>
          <cell r="F3528" t="str">
            <v>荘内</v>
          </cell>
          <cell r="G3528" t="str">
            <v>117</v>
          </cell>
        </row>
        <row r="3529">
          <cell r="E3529" t="str">
            <v>0121鶴岡市役所出張所</v>
          </cell>
          <cell r="F3529" t="str">
            <v>荘内</v>
          </cell>
          <cell r="G3529" t="str">
            <v>118</v>
          </cell>
        </row>
        <row r="3530">
          <cell r="E3530" t="str">
            <v>0121新斎町</v>
          </cell>
          <cell r="F3530" t="str">
            <v>荘内</v>
          </cell>
          <cell r="G3530" t="str">
            <v>119</v>
          </cell>
        </row>
        <row r="3531">
          <cell r="E3531" t="str">
            <v>0121温海</v>
          </cell>
          <cell r="F3531" t="str">
            <v>荘内</v>
          </cell>
          <cell r="G3531" t="str">
            <v>121</v>
          </cell>
        </row>
        <row r="3532">
          <cell r="E3532" t="str">
            <v>0121ねずが関</v>
          </cell>
          <cell r="F3532" t="str">
            <v>荘内</v>
          </cell>
          <cell r="G3532" t="str">
            <v>122</v>
          </cell>
        </row>
        <row r="3533">
          <cell r="E3533" t="str">
            <v>0121余目</v>
          </cell>
          <cell r="F3533" t="str">
            <v>荘内</v>
          </cell>
          <cell r="G3533" t="str">
            <v>123</v>
          </cell>
        </row>
        <row r="3534">
          <cell r="E3534" t="str">
            <v>0121藤島</v>
          </cell>
          <cell r="F3534" t="str">
            <v>荘内</v>
          </cell>
          <cell r="G3534" t="str">
            <v>124</v>
          </cell>
        </row>
        <row r="3535">
          <cell r="E3535" t="str">
            <v>0121庄内支庁</v>
          </cell>
          <cell r="F3535" t="str">
            <v>荘内</v>
          </cell>
          <cell r="G3535" t="str">
            <v>125</v>
          </cell>
        </row>
        <row r="3536">
          <cell r="E3536" t="str">
            <v>0121朝暘町</v>
          </cell>
          <cell r="F3536" t="str">
            <v>荘内</v>
          </cell>
          <cell r="G3536" t="str">
            <v>126</v>
          </cell>
        </row>
        <row r="3537">
          <cell r="E3537" t="str">
            <v>0121宝田</v>
          </cell>
          <cell r="F3537" t="str">
            <v>荘内</v>
          </cell>
          <cell r="G3537" t="str">
            <v>127</v>
          </cell>
        </row>
        <row r="3538">
          <cell r="E3538" t="str">
            <v>0121くしびき</v>
          </cell>
          <cell r="F3538" t="str">
            <v>荘内</v>
          </cell>
          <cell r="G3538" t="str">
            <v>128</v>
          </cell>
        </row>
        <row r="3539">
          <cell r="E3539" t="str">
            <v>0121ジャスコ三川店出張所</v>
          </cell>
          <cell r="F3539" t="str">
            <v>荘内</v>
          </cell>
          <cell r="G3539" t="str">
            <v>129</v>
          </cell>
        </row>
        <row r="3540">
          <cell r="E3540" t="str">
            <v>0121酒田中央</v>
          </cell>
          <cell r="F3540" t="str">
            <v>荘内</v>
          </cell>
          <cell r="G3540" t="str">
            <v>130</v>
          </cell>
        </row>
        <row r="3541">
          <cell r="E3541" t="str">
            <v>0121酒田北</v>
          </cell>
          <cell r="F3541" t="str">
            <v>荘内</v>
          </cell>
          <cell r="G3541" t="str">
            <v>132</v>
          </cell>
        </row>
        <row r="3542">
          <cell r="E3542" t="str">
            <v>0121若竹町</v>
          </cell>
          <cell r="F3542" t="str">
            <v>荘内</v>
          </cell>
          <cell r="G3542" t="str">
            <v>133</v>
          </cell>
        </row>
        <row r="3543">
          <cell r="E3543" t="str">
            <v>0121新橋</v>
          </cell>
          <cell r="F3543" t="str">
            <v>荘内</v>
          </cell>
          <cell r="G3543" t="str">
            <v>134</v>
          </cell>
        </row>
        <row r="3544">
          <cell r="E3544" t="str">
            <v>0121酒田営業部</v>
          </cell>
          <cell r="F3544" t="str">
            <v>荘内</v>
          </cell>
          <cell r="G3544" t="str">
            <v>135</v>
          </cell>
        </row>
        <row r="3545">
          <cell r="E3545" t="str">
            <v>0121酒田東</v>
          </cell>
          <cell r="F3545" t="str">
            <v>荘内</v>
          </cell>
          <cell r="G3545" t="str">
            <v>137</v>
          </cell>
        </row>
        <row r="3546">
          <cell r="E3546" t="str">
            <v>0121緑ケ丘</v>
          </cell>
          <cell r="F3546" t="str">
            <v>荘内</v>
          </cell>
          <cell r="G3546" t="str">
            <v>138</v>
          </cell>
        </row>
        <row r="3547">
          <cell r="E3547" t="str">
            <v>0121ジャスコ酒田南店出張所</v>
          </cell>
          <cell r="F3547" t="str">
            <v>荘内</v>
          </cell>
          <cell r="G3547" t="str">
            <v>139</v>
          </cell>
        </row>
        <row r="3548">
          <cell r="E3548" t="str">
            <v>0121遊佐</v>
          </cell>
          <cell r="F3548" t="str">
            <v>荘内</v>
          </cell>
          <cell r="G3548" t="str">
            <v>141</v>
          </cell>
        </row>
        <row r="3549">
          <cell r="E3549" t="str">
            <v>0121観音寺</v>
          </cell>
          <cell r="F3549" t="str">
            <v>荘内</v>
          </cell>
          <cell r="G3549" t="str">
            <v>142</v>
          </cell>
        </row>
        <row r="3550">
          <cell r="E3550" t="str">
            <v>0121松山</v>
          </cell>
          <cell r="F3550" t="str">
            <v>荘内</v>
          </cell>
          <cell r="G3550" t="str">
            <v>143</v>
          </cell>
        </row>
        <row r="3551">
          <cell r="E3551" t="str">
            <v>0121平田</v>
          </cell>
          <cell r="F3551" t="str">
            <v>荘内</v>
          </cell>
          <cell r="G3551" t="str">
            <v>144</v>
          </cell>
        </row>
        <row r="3552">
          <cell r="E3552" t="str">
            <v>0121新庄</v>
          </cell>
          <cell r="F3552" t="str">
            <v>荘内</v>
          </cell>
          <cell r="G3552" t="str">
            <v>150</v>
          </cell>
        </row>
        <row r="3553">
          <cell r="E3553" t="str">
            <v>0121新庄南出張所</v>
          </cell>
          <cell r="F3553" t="str">
            <v>荘内</v>
          </cell>
          <cell r="G3553" t="str">
            <v>151</v>
          </cell>
        </row>
        <row r="3554">
          <cell r="E3554" t="str">
            <v>0121真室川</v>
          </cell>
          <cell r="F3554" t="str">
            <v>荘内</v>
          </cell>
          <cell r="G3554" t="str">
            <v>155</v>
          </cell>
        </row>
        <row r="3555">
          <cell r="E3555" t="str">
            <v>0121金山</v>
          </cell>
          <cell r="F3555" t="str">
            <v>荘内</v>
          </cell>
          <cell r="G3555" t="str">
            <v>156</v>
          </cell>
        </row>
        <row r="3556">
          <cell r="E3556" t="str">
            <v>0121もがみ町</v>
          </cell>
          <cell r="F3556" t="str">
            <v>荘内</v>
          </cell>
          <cell r="G3556" t="str">
            <v>157</v>
          </cell>
        </row>
        <row r="3557">
          <cell r="E3557" t="str">
            <v>0121おおくら</v>
          </cell>
          <cell r="F3557" t="str">
            <v>荘内</v>
          </cell>
          <cell r="G3557" t="str">
            <v>158</v>
          </cell>
        </row>
        <row r="3558">
          <cell r="E3558" t="str">
            <v>0121山形営業部</v>
          </cell>
          <cell r="F3558" t="str">
            <v>荘内</v>
          </cell>
          <cell r="G3558" t="str">
            <v>160</v>
          </cell>
        </row>
        <row r="3559">
          <cell r="E3559" t="str">
            <v>0121北山形</v>
          </cell>
          <cell r="F3559" t="str">
            <v>荘内</v>
          </cell>
          <cell r="G3559" t="str">
            <v>161</v>
          </cell>
        </row>
        <row r="3560">
          <cell r="E3560" t="str">
            <v>0121山形南</v>
          </cell>
          <cell r="F3560" t="str">
            <v>荘内</v>
          </cell>
          <cell r="G3560" t="str">
            <v>162</v>
          </cell>
        </row>
        <row r="3561">
          <cell r="E3561" t="str">
            <v>0121霞城</v>
          </cell>
          <cell r="F3561" t="str">
            <v>荘内</v>
          </cell>
          <cell r="G3561" t="str">
            <v>163</v>
          </cell>
        </row>
        <row r="3562">
          <cell r="E3562" t="str">
            <v>0121鈴川</v>
          </cell>
          <cell r="F3562" t="str">
            <v>荘内</v>
          </cell>
          <cell r="G3562" t="str">
            <v>164</v>
          </cell>
        </row>
        <row r="3563">
          <cell r="E3563" t="str">
            <v>0121北町</v>
          </cell>
          <cell r="F3563" t="str">
            <v>荘内</v>
          </cell>
          <cell r="G3563" t="str">
            <v>165</v>
          </cell>
        </row>
        <row r="3564">
          <cell r="E3564" t="str">
            <v>0121県庁前</v>
          </cell>
          <cell r="F3564" t="str">
            <v>荘内</v>
          </cell>
          <cell r="G3564" t="str">
            <v>166</v>
          </cell>
        </row>
        <row r="3565">
          <cell r="E3565" t="str">
            <v>0121流通センター</v>
          </cell>
          <cell r="F3565" t="str">
            <v>荘内</v>
          </cell>
          <cell r="G3565" t="str">
            <v>167</v>
          </cell>
        </row>
        <row r="3566">
          <cell r="E3566" t="str">
            <v>0121あかねケ丘</v>
          </cell>
          <cell r="F3566" t="str">
            <v>荘内</v>
          </cell>
          <cell r="G3566" t="str">
            <v>168</v>
          </cell>
        </row>
        <row r="3567">
          <cell r="E3567" t="str">
            <v>0121桜田</v>
          </cell>
          <cell r="F3567" t="str">
            <v>荘内</v>
          </cell>
          <cell r="G3567" t="str">
            <v>169</v>
          </cell>
        </row>
        <row r="3568">
          <cell r="E3568" t="str">
            <v>0121ジャスコ山形北店出張所</v>
          </cell>
          <cell r="F3568" t="str">
            <v>荘内</v>
          </cell>
          <cell r="G3568" t="str">
            <v>170</v>
          </cell>
        </row>
        <row r="3569">
          <cell r="E3569" t="str">
            <v>0121上山</v>
          </cell>
          <cell r="F3569" t="str">
            <v>荘内</v>
          </cell>
          <cell r="G3569" t="str">
            <v>171</v>
          </cell>
        </row>
        <row r="3570">
          <cell r="E3570" t="str">
            <v>0121寒河江</v>
          </cell>
          <cell r="F3570" t="str">
            <v>荘内</v>
          </cell>
          <cell r="G3570" t="str">
            <v>172</v>
          </cell>
        </row>
        <row r="3571">
          <cell r="E3571" t="str">
            <v>0121楯岡</v>
          </cell>
          <cell r="F3571" t="str">
            <v>荘内</v>
          </cell>
          <cell r="G3571" t="str">
            <v>173</v>
          </cell>
        </row>
        <row r="3572">
          <cell r="E3572" t="str">
            <v>0121天童</v>
          </cell>
          <cell r="F3572" t="str">
            <v>荘内</v>
          </cell>
          <cell r="G3572" t="str">
            <v>174</v>
          </cell>
        </row>
        <row r="3573">
          <cell r="E3573" t="str">
            <v>0121東根</v>
          </cell>
          <cell r="F3573" t="str">
            <v>荘内</v>
          </cell>
          <cell r="G3573" t="str">
            <v>175</v>
          </cell>
        </row>
        <row r="3574">
          <cell r="E3574" t="str">
            <v>0121天童中央</v>
          </cell>
          <cell r="F3574" t="str">
            <v>荘内</v>
          </cell>
          <cell r="G3574" t="str">
            <v>176</v>
          </cell>
        </row>
        <row r="3575">
          <cell r="E3575" t="str">
            <v>0121長岡</v>
          </cell>
          <cell r="F3575" t="str">
            <v>荘内</v>
          </cell>
          <cell r="G3575" t="str">
            <v>177</v>
          </cell>
        </row>
        <row r="3576">
          <cell r="E3576" t="str">
            <v>0121河北</v>
          </cell>
          <cell r="F3576" t="str">
            <v>荘内</v>
          </cell>
          <cell r="G3576" t="str">
            <v>178</v>
          </cell>
        </row>
        <row r="3577">
          <cell r="E3577" t="str">
            <v>0121ジャスコ山形南</v>
          </cell>
          <cell r="F3577" t="str">
            <v>荘内</v>
          </cell>
          <cell r="G3577" t="str">
            <v>179</v>
          </cell>
        </row>
        <row r="3578">
          <cell r="E3578" t="str">
            <v>0121米沢</v>
          </cell>
          <cell r="F3578" t="str">
            <v>荘内</v>
          </cell>
          <cell r="G3578" t="str">
            <v>180</v>
          </cell>
        </row>
        <row r="3579">
          <cell r="E3579" t="str">
            <v>0121米沢西</v>
          </cell>
          <cell r="F3579" t="str">
            <v>荘内</v>
          </cell>
          <cell r="G3579" t="str">
            <v>181</v>
          </cell>
        </row>
        <row r="3580">
          <cell r="E3580" t="str">
            <v>0121米沢中央</v>
          </cell>
          <cell r="F3580" t="str">
            <v>荘内</v>
          </cell>
          <cell r="G3580" t="str">
            <v>182</v>
          </cell>
        </row>
        <row r="3581">
          <cell r="E3581" t="str">
            <v>0121長井</v>
          </cell>
          <cell r="F3581" t="str">
            <v>荘内</v>
          </cell>
          <cell r="G3581" t="str">
            <v>185</v>
          </cell>
        </row>
        <row r="3582">
          <cell r="E3582" t="str">
            <v>0121ジャスコ富谷</v>
          </cell>
          <cell r="F3582" t="str">
            <v>荘内</v>
          </cell>
          <cell r="G3582" t="str">
            <v>186</v>
          </cell>
        </row>
        <row r="3583">
          <cell r="E3583" t="str">
            <v>0121西友仙台泉</v>
          </cell>
          <cell r="F3583" t="str">
            <v>荘内</v>
          </cell>
          <cell r="G3583" t="str">
            <v>187</v>
          </cell>
        </row>
        <row r="3584">
          <cell r="E3584" t="str">
            <v>0121桂ガーデンプラザ</v>
          </cell>
          <cell r="F3584" t="str">
            <v>荘内</v>
          </cell>
          <cell r="G3584" t="str">
            <v>190</v>
          </cell>
        </row>
        <row r="3585">
          <cell r="E3585" t="str">
            <v>0121仙台</v>
          </cell>
          <cell r="F3585" t="str">
            <v>荘内</v>
          </cell>
          <cell r="G3585" t="str">
            <v>191</v>
          </cell>
        </row>
        <row r="3586">
          <cell r="E3586" t="str">
            <v>0121秋田</v>
          </cell>
          <cell r="F3586" t="str">
            <v>荘内</v>
          </cell>
          <cell r="G3586" t="str">
            <v>192</v>
          </cell>
        </row>
        <row r="3587">
          <cell r="E3587" t="str">
            <v>0121東京</v>
          </cell>
          <cell r="F3587" t="str">
            <v>荘内</v>
          </cell>
          <cell r="G3587" t="str">
            <v>193</v>
          </cell>
        </row>
        <row r="3588">
          <cell r="E3588" t="str">
            <v>0121福島</v>
          </cell>
          <cell r="F3588" t="str">
            <v>荘内</v>
          </cell>
          <cell r="G3588" t="str">
            <v>195</v>
          </cell>
        </row>
        <row r="3589">
          <cell r="E3589" t="str">
            <v>0121長町</v>
          </cell>
          <cell r="F3589" t="str">
            <v>荘内</v>
          </cell>
          <cell r="G3589" t="str">
            <v>196</v>
          </cell>
        </row>
        <row r="3590">
          <cell r="E3590" t="str">
            <v>0121ザ・モール仙台長町出張所</v>
          </cell>
          <cell r="F3590" t="str">
            <v>荘内</v>
          </cell>
          <cell r="G3590" t="str">
            <v>197</v>
          </cell>
        </row>
        <row r="3591">
          <cell r="E3591" t="str">
            <v>0121ジャスコ中山</v>
          </cell>
          <cell r="F3591" t="str">
            <v>荘内</v>
          </cell>
          <cell r="G3591" t="str">
            <v>198</v>
          </cell>
        </row>
        <row r="3592">
          <cell r="E3592" t="str">
            <v>0121名取エアリ</v>
          </cell>
          <cell r="F3592" t="str">
            <v>荘内</v>
          </cell>
          <cell r="G3592" t="str">
            <v>201</v>
          </cell>
        </row>
        <row r="3593">
          <cell r="E3593" t="str">
            <v>0121明石台</v>
          </cell>
          <cell r="F3593" t="str">
            <v>荘内</v>
          </cell>
          <cell r="G3593" t="str">
            <v>202</v>
          </cell>
        </row>
        <row r="3594">
          <cell r="E3594" t="str">
            <v>0121ジャスコ石巻</v>
          </cell>
          <cell r="F3594" t="str">
            <v>荘内</v>
          </cell>
          <cell r="G3594" t="str">
            <v>203</v>
          </cell>
        </row>
        <row r="3595">
          <cell r="E3595" t="str">
            <v>0121イオンタウン米沢</v>
          </cell>
          <cell r="F3595" t="str">
            <v>荘内</v>
          </cell>
          <cell r="G3595" t="str">
            <v>204</v>
          </cell>
        </row>
        <row r="3596">
          <cell r="E3596" t="str">
            <v>0121イオンタウン南陽</v>
          </cell>
          <cell r="F3596" t="str">
            <v>荘内</v>
          </cell>
          <cell r="G3596" t="str">
            <v>205</v>
          </cell>
        </row>
        <row r="3597">
          <cell r="E3597" t="str">
            <v>0121ジャスコ郡山</v>
          </cell>
          <cell r="F3597" t="str">
            <v>荘内</v>
          </cell>
          <cell r="G3597" t="str">
            <v>206</v>
          </cell>
        </row>
        <row r="3598">
          <cell r="E3598" t="str">
            <v>0121ジャスコ多賀城</v>
          </cell>
          <cell r="F3598" t="str">
            <v>荘内</v>
          </cell>
          <cell r="G3598" t="str">
            <v>207</v>
          </cell>
        </row>
        <row r="3599">
          <cell r="E3599" t="str">
            <v>0121ジャスコ利府</v>
          </cell>
          <cell r="F3599" t="str">
            <v>荘内</v>
          </cell>
          <cell r="G3599" t="str">
            <v>208</v>
          </cell>
        </row>
        <row r="3600">
          <cell r="E3600" t="str">
            <v>0121ローソン</v>
          </cell>
          <cell r="F3600" t="str">
            <v>荘内</v>
          </cell>
          <cell r="G3600" t="str">
            <v>250</v>
          </cell>
        </row>
        <row r="3601">
          <cell r="E3601" t="str">
            <v>0121リリーあこや町代理店</v>
          </cell>
          <cell r="F3601" t="str">
            <v>荘内</v>
          </cell>
          <cell r="G3601" t="str">
            <v>280</v>
          </cell>
        </row>
        <row r="3602">
          <cell r="E3602" t="str">
            <v>0122本店営業部</v>
          </cell>
          <cell r="F3602" t="str">
            <v>山形</v>
          </cell>
          <cell r="G3602" t="str">
            <v>101</v>
          </cell>
        </row>
        <row r="3603">
          <cell r="E3603" t="str">
            <v>0122十日町出張所</v>
          </cell>
          <cell r="F3603" t="str">
            <v>山形</v>
          </cell>
          <cell r="G3603" t="str">
            <v>103</v>
          </cell>
        </row>
        <row r="3604">
          <cell r="E3604" t="str">
            <v>0122山形駅前</v>
          </cell>
          <cell r="F3604" t="str">
            <v>山形</v>
          </cell>
          <cell r="G3604" t="str">
            <v>104</v>
          </cell>
        </row>
        <row r="3605">
          <cell r="E3605" t="str">
            <v>0122三日町</v>
          </cell>
          <cell r="F3605" t="str">
            <v>山形</v>
          </cell>
          <cell r="G3605" t="str">
            <v>105</v>
          </cell>
        </row>
        <row r="3606">
          <cell r="E3606" t="str">
            <v>0122鈴川</v>
          </cell>
          <cell r="F3606" t="str">
            <v>山形</v>
          </cell>
          <cell r="G3606" t="str">
            <v>106</v>
          </cell>
        </row>
        <row r="3607">
          <cell r="E3607" t="str">
            <v>0122立谷川</v>
          </cell>
          <cell r="F3607" t="str">
            <v>山形</v>
          </cell>
          <cell r="G3607" t="str">
            <v>107</v>
          </cell>
        </row>
        <row r="3608">
          <cell r="E3608" t="str">
            <v>0122南山形</v>
          </cell>
          <cell r="F3608" t="str">
            <v>山形</v>
          </cell>
          <cell r="G3608" t="str">
            <v>108</v>
          </cell>
        </row>
        <row r="3609">
          <cell r="E3609" t="str">
            <v>0122上山</v>
          </cell>
          <cell r="F3609" t="str">
            <v>山形</v>
          </cell>
          <cell r="G3609" t="str">
            <v>109</v>
          </cell>
        </row>
        <row r="3610">
          <cell r="E3610" t="str">
            <v>0122宮町</v>
          </cell>
          <cell r="F3610" t="str">
            <v>山形</v>
          </cell>
          <cell r="G3610" t="str">
            <v>111</v>
          </cell>
        </row>
        <row r="3611">
          <cell r="E3611" t="str">
            <v>0122城南</v>
          </cell>
          <cell r="F3611" t="str">
            <v>山形</v>
          </cell>
          <cell r="G3611" t="str">
            <v>112</v>
          </cell>
        </row>
        <row r="3612">
          <cell r="E3612" t="str">
            <v>0122県庁</v>
          </cell>
          <cell r="F3612" t="str">
            <v>山形</v>
          </cell>
          <cell r="G3612" t="str">
            <v>113</v>
          </cell>
        </row>
        <row r="3613">
          <cell r="E3613" t="str">
            <v>0122東原</v>
          </cell>
          <cell r="F3613" t="str">
            <v>山形</v>
          </cell>
          <cell r="G3613" t="str">
            <v>114</v>
          </cell>
        </row>
        <row r="3614">
          <cell r="E3614" t="str">
            <v>0122東山形</v>
          </cell>
          <cell r="F3614" t="str">
            <v>山形</v>
          </cell>
          <cell r="G3614" t="str">
            <v>115</v>
          </cell>
        </row>
        <row r="3615">
          <cell r="E3615" t="str">
            <v>0122馬見ケ崎</v>
          </cell>
          <cell r="F3615" t="str">
            <v>山形</v>
          </cell>
          <cell r="G3615" t="str">
            <v>116</v>
          </cell>
        </row>
        <row r="3616">
          <cell r="E3616" t="str">
            <v>0122中央市場</v>
          </cell>
          <cell r="F3616" t="str">
            <v>山形</v>
          </cell>
          <cell r="G3616" t="str">
            <v>117</v>
          </cell>
        </row>
        <row r="3617">
          <cell r="E3617" t="str">
            <v>0122大学病院前</v>
          </cell>
          <cell r="F3617" t="str">
            <v>山形</v>
          </cell>
          <cell r="G3617" t="str">
            <v>118</v>
          </cell>
        </row>
        <row r="3618">
          <cell r="E3618" t="str">
            <v>0122山形市役所</v>
          </cell>
          <cell r="F3618" t="str">
            <v>山形</v>
          </cell>
          <cell r="G3618" t="str">
            <v>119</v>
          </cell>
        </row>
        <row r="3619">
          <cell r="E3619" t="str">
            <v>0122流通センター</v>
          </cell>
          <cell r="F3619" t="str">
            <v>山形</v>
          </cell>
          <cell r="G3619" t="str">
            <v>120</v>
          </cell>
        </row>
        <row r="3620">
          <cell r="E3620" t="str">
            <v>0122寿町</v>
          </cell>
          <cell r="F3620" t="str">
            <v>山形</v>
          </cell>
          <cell r="G3620" t="str">
            <v>121</v>
          </cell>
        </row>
        <row r="3621">
          <cell r="E3621" t="str">
            <v>0122南館</v>
          </cell>
          <cell r="F3621" t="str">
            <v>山形</v>
          </cell>
          <cell r="G3621" t="str">
            <v>122</v>
          </cell>
        </row>
        <row r="3622">
          <cell r="E3622" t="str">
            <v>0122陣場</v>
          </cell>
          <cell r="F3622" t="str">
            <v>山形</v>
          </cell>
          <cell r="G3622" t="str">
            <v>123</v>
          </cell>
        </row>
        <row r="3623">
          <cell r="E3623" t="str">
            <v>0122花楯</v>
          </cell>
          <cell r="F3623" t="str">
            <v>山形</v>
          </cell>
          <cell r="G3623" t="str">
            <v>124</v>
          </cell>
        </row>
        <row r="3624">
          <cell r="E3624" t="str">
            <v>0122西田</v>
          </cell>
          <cell r="F3624" t="str">
            <v>山形</v>
          </cell>
          <cell r="G3624" t="str">
            <v>125</v>
          </cell>
        </row>
        <row r="3625">
          <cell r="E3625" t="str">
            <v>0122南四番町</v>
          </cell>
          <cell r="F3625" t="str">
            <v>山形</v>
          </cell>
          <cell r="G3625" t="str">
            <v>126</v>
          </cell>
        </row>
        <row r="3626">
          <cell r="E3626" t="str">
            <v>0122矢来出張所</v>
          </cell>
          <cell r="F3626" t="str">
            <v>山形</v>
          </cell>
          <cell r="G3626" t="str">
            <v>128</v>
          </cell>
        </row>
        <row r="3627">
          <cell r="E3627" t="str">
            <v>0122東青田</v>
          </cell>
          <cell r="F3627" t="str">
            <v>山形</v>
          </cell>
          <cell r="G3627" t="str">
            <v>130</v>
          </cell>
        </row>
        <row r="3628">
          <cell r="E3628" t="str">
            <v>0122米沢</v>
          </cell>
          <cell r="F3628" t="str">
            <v>山形</v>
          </cell>
          <cell r="G3628" t="str">
            <v>221</v>
          </cell>
        </row>
        <row r="3629">
          <cell r="E3629" t="str">
            <v>0122米沢北</v>
          </cell>
          <cell r="F3629" t="str">
            <v>山形</v>
          </cell>
          <cell r="G3629" t="str">
            <v>222</v>
          </cell>
        </row>
        <row r="3630">
          <cell r="E3630" t="str">
            <v>0122米沢西</v>
          </cell>
          <cell r="F3630" t="str">
            <v>山形</v>
          </cell>
          <cell r="G3630" t="str">
            <v>223</v>
          </cell>
        </row>
        <row r="3631">
          <cell r="E3631" t="str">
            <v>0122小松</v>
          </cell>
          <cell r="F3631" t="str">
            <v>山形</v>
          </cell>
          <cell r="G3631" t="str">
            <v>224</v>
          </cell>
        </row>
        <row r="3632">
          <cell r="E3632" t="str">
            <v>0122宮内</v>
          </cell>
          <cell r="F3632" t="str">
            <v>山形</v>
          </cell>
          <cell r="G3632" t="str">
            <v>225</v>
          </cell>
        </row>
        <row r="3633">
          <cell r="E3633" t="str">
            <v>0122高畠</v>
          </cell>
          <cell r="F3633" t="str">
            <v>山形</v>
          </cell>
          <cell r="G3633" t="str">
            <v>226</v>
          </cell>
        </row>
        <row r="3634">
          <cell r="E3634" t="str">
            <v>0122赤湯</v>
          </cell>
          <cell r="F3634" t="str">
            <v>山形</v>
          </cell>
          <cell r="G3634" t="str">
            <v>227</v>
          </cell>
        </row>
        <row r="3635">
          <cell r="E3635" t="str">
            <v>0122長井</v>
          </cell>
          <cell r="F3635" t="str">
            <v>山形</v>
          </cell>
          <cell r="G3635" t="str">
            <v>228</v>
          </cell>
        </row>
        <row r="3636">
          <cell r="E3636" t="str">
            <v>0122荒砥</v>
          </cell>
          <cell r="F3636" t="str">
            <v>山形</v>
          </cell>
          <cell r="G3636" t="str">
            <v>229</v>
          </cell>
        </row>
        <row r="3637">
          <cell r="E3637" t="str">
            <v>0122小国</v>
          </cell>
          <cell r="F3637" t="str">
            <v>山形</v>
          </cell>
          <cell r="G3637" t="str">
            <v>230</v>
          </cell>
        </row>
        <row r="3638">
          <cell r="E3638" t="str">
            <v>0122米沢市役所出張所</v>
          </cell>
          <cell r="F3638" t="str">
            <v>山形</v>
          </cell>
          <cell r="G3638" t="str">
            <v>231</v>
          </cell>
        </row>
        <row r="3639">
          <cell r="E3639" t="str">
            <v>0122米沢駅前</v>
          </cell>
          <cell r="F3639" t="str">
            <v>山形</v>
          </cell>
          <cell r="G3639" t="str">
            <v>232</v>
          </cell>
        </row>
        <row r="3640">
          <cell r="E3640" t="str">
            <v>0122米沢南</v>
          </cell>
          <cell r="F3640" t="str">
            <v>山形</v>
          </cell>
          <cell r="G3640" t="str">
            <v>233</v>
          </cell>
        </row>
        <row r="3641">
          <cell r="E3641" t="str">
            <v>0122長井南出張所</v>
          </cell>
          <cell r="F3641" t="str">
            <v>山形</v>
          </cell>
          <cell r="G3641" t="str">
            <v>234</v>
          </cell>
        </row>
        <row r="3642">
          <cell r="E3642" t="str">
            <v>0122金池</v>
          </cell>
          <cell r="F3642" t="str">
            <v>山形</v>
          </cell>
          <cell r="G3642" t="str">
            <v>235</v>
          </cell>
        </row>
        <row r="3643">
          <cell r="E3643" t="str">
            <v>0122寒河江</v>
          </cell>
          <cell r="F3643" t="str">
            <v>山形</v>
          </cell>
          <cell r="G3643" t="str">
            <v>337</v>
          </cell>
        </row>
        <row r="3644">
          <cell r="E3644" t="str">
            <v>0122谷地</v>
          </cell>
          <cell r="F3644" t="str">
            <v>山形</v>
          </cell>
          <cell r="G3644" t="str">
            <v>338</v>
          </cell>
        </row>
        <row r="3645">
          <cell r="E3645" t="str">
            <v>0122左沢</v>
          </cell>
          <cell r="F3645" t="str">
            <v>山形</v>
          </cell>
          <cell r="G3645" t="str">
            <v>339</v>
          </cell>
        </row>
        <row r="3646">
          <cell r="E3646" t="str">
            <v>0122西川</v>
          </cell>
          <cell r="F3646" t="str">
            <v>山形</v>
          </cell>
          <cell r="G3646" t="str">
            <v>341</v>
          </cell>
        </row>
        <row r="3647">
          <cell r="E3647" t="str">
            <v>0122山辺</v>
          </cell>
          <cell r="F3647" t="str">
            <v>山形</v>
          </cell>
          <cell r="G3647" t="str">
            <v>342</v>
          </cell>
        </row>
        <row r="3648">
          <cell r="E3648" t="str">
            <v>0122長崎</v>
          </cell>
          <cell r="F3648" t="str">
            <v>山形</v>
          </cell>
          <cell r="G3648" t="str">
            <v>343</v>
          </cell>
        </row>
        <row r="3649">
          <cell r="E3649" t="str">
            <v>0122寒河江中央</v>
          </cell>
          <cell r="F3649" t="str">
            <v>山形</v>
          </cell>
          <cell r="G3649" t="str">
            <v>344</v>
          </cell>
        </row>
        <row r="3650">
          <cell r="E3650" t="str">
            <v>0122宮宿</v>
          </cell>
          <cell r="F3650" t="str">
            <v>山形</v>
          </cell>
          <cell r="G3650" t="str">
            <v>345</v>
          </cell>
        </row>
        <row r="3651">
          <cell r="E3651" t="str">
            <v>0122楯岡</v>
          </cell>
          <cell r="F3651" t="str">
            <v>山形</v>
          </cell>
          <cell r="G3651" t="str">
            <v>450</v>
          </cell>
        </row>
        <row r="3652">
          <cell r="E3652" t="str">
            <v>0122尾花沢</v>
          </cell>
          <cell r="F3652" t="str">
            <v>山形</v>
          </cell>
          <cell r="G3652" t="str">
            <v>451</v>
          </cell>
        </row>
        <row r="3653">
          <cell r="E3653" t="str">
            <v>0122大石田</v>
          </cell>
          <cell r="F3653" t="str">
            <v>山形</v>
          </cell>
          <cell r="G3653" t="str">
            <v>452</v>
          </cell>
        </row>
        <row r="3654">
          <cell r="E3654" t="str">
            <v>0122東根</v>
          </cell>
          <cell r="F3654" t="str">
            <v>山形</v>
          </cell>
          <cell r="G3654" t="str">
            <v>453</v>
          </cell>
        </row>
        <row r="3655">
          <cell r="E3655" t="str">
            <v>0122神町</v>
          </cell>
          <cell r="F3655" t="str">
            <v>山形</v>
          </cell>
          <cell r="G3655" t="str">
            <v>454</v>
          </cell>
        </row>
        <row r="3656">
          <cell r="E3656" t="str">
            <v>0122天童</v>
          </cell>
          <cell r="F3656" t="str">
            <v>山形</v>
          </cell>
          <cell r="G3656" t="str">
            <v>455</v>
          </cell>
        </row>
        <row r="3657">
          <cell r="E3657" t="str">
            <v>0122新庄</v>
          </cell>
          <cell r="F3657" t="str">
            <v>山形</v>
          </cell>
          <cell r="G3657" t="str">
            <v>456</v>
          </cell>
        </row>
        <row r="3658">
          <cell r="E3658" t="str">
            <v>0122真室川</v>
          </cell>
          <cell r="F3658" t="str">
            <v>山形</v>
          </cell>
          <cell r="G3658" t="str">
            <v>457</v>
          </cell>
        </row>
        <row r="3659">
          <cell r="E3659" t="str">
            <v>0122大久保</v>
          </cell>
          <cell r="F3659" t="str">
            <v>山形</v>
          </cell>
          <cell r="G3659" t="str">
            <v>458</v>
          </cell>
        </row>
        <row r="3660">
          <cell r="E3660" t="str">
            <v>0122久野本</v>
          </cell>
          <cell r="F3660" t="str">
            <v>山形</v>
          </cell>
          <cell r="G3660" t="str">
            <v>459</v>
          </cell>
        </row>
        <row r="3661">
          <cell r="E3661" t="str">
            <v>0122長岡</v>
          </cell>
          <cell r="F3661" t="str">
            <v>山形</v>
          </cell>
          <cell r="G3661" t="str">
            <v>460</v>
          </cell>
        </row>
        <row r="3662">
          <cell r="E3662" t="str">
            <v>0122新庄駅前出張所</v>
          </cell>
          <cell r="F3662" t="str">
            <v>山形</v>
          </cell>
          <cell r="G3662" t="str">
            <v>461</v>
          </cell>
        </row>
        <row r="3663">
          <cell r="E3663" t="str">
            <v>0122鶴岡</v>
          </cell>
          <cell r="F3663" t="str">
            <v>山形</v>
          </cell>
          <cell r="G3663" t="str">
            <v>564</v>
          </cell>
        </row>
        <row r="3664">
          <cell r="E3664" t="str">
            <v>0122鶴岡駅前</v>
          </cell>
          <cell r="F3664" t="str">
            <v>山形</v>
          </cell>
          <cell r="G3664" t="str">
            <v>565</v>
          </cell>
        </row>
        <row r="3665">
          <cell r="E3665" t="str">
            <v>0122三瀬</v>
          </cell>
          <cell r="F3665" t="str">
            <v>山形</v>
          </cell>
          <cell r="G3665" t="str">
            <v>566</v>
          </cell>
        </row>
        <row r="3666">
          <cell r="E3666" t="str">
            <v>0122酒田</v>
          </cell>
          <cell r="F3666" t="str">
            <v>山形</v>
          </cell>
          <cell r="G3666" t="str">
            <v>568</v>
          </cell>
        </row>
        <row r="3667">
          <cell r="E3667" t="str">
            <v>0122酒田駅前</v>
          </cell>
          <cell r="F3667" t="str">
            <v>山形</v>
          </cell>
          <cell r="G3667" t="str">
            <v>569</v>
          </cell>
        </row>
        <row r="3668">
          <cell r="E3668" t="str">
            <v>0122余目</v>
          </cell>
          <cell r="F3668" t="str">
            <v>山形</v>
          </cell>
          <cell r="G3668" t="str">
            <v>570</v>
          </cell>
        </row>
        <row r="3669">
          <cell r="E3669" t="str">
            <v>0122狩川</v>
          </cell>
          <cell r="F3669" t="str">
            <v>山形</v>
          </cell>
          <cell r="G3669" t="str">
            <v>571</v>
          </cell>
        </row>
        <row r="3670">
          <cell r="E3670" t="str">
            <v>0122若浜町</v>
          </cell>
          <cell r="F3670" t="str">
            <v>山形</v>
          </cell>
          <cell r="G3670" t="str">
            <v>572</v>
          </cell>
        </row>
        <row r="3671">
          <cell r="E3671" t="str">
            <v>0122今町出張所</v>
          </cell>
          <cell r="F3671" t="str">
            <v>山形</v>
          </cell>
          <cell r="G3671" t="str">
            <v>573</v>
          </cell>
        </row>
        <row r="3672">
          <cell r="E3672" t="str">
            <v>0122みどり町</v>
          </cell>
          <cell r="F3672" t="str">
            <v>山形</v>
          </cell>
          <cell r="G3672" t="str">
            <v>574</v>
          </cell>
        </row>
        <row r="3673">
          <cell r="E3673" t="str">
            <v>0122文園</v>
          </cell>
          <cell r="F3673" t="str">
            <v>山形</v>
          </cell>
          <cell r="G3673" t="str">
            <v>575</v>
          </cell>
        </row>
        <row r="3674">
          <cell r="E3674" t="str">
            <v>0122みずほ</v>
          </cell>
          <cell r="F3674" t="str">
            <v>山形</v>
          </cell>
          <cell r="G3674" t="str">
            <v>576</v>
          </cell>
        </row>
        <row r="3675">
          <cell r="E3675" t="str">
            <v>0122東泉</v>
          </cell>
          <cell r="F3675" t="str">
            <v>山形</v>
          </cell>
          <cell r="G3675" t="str">
            <v>577</v>
          </cell>
        </row>
        <row r="3676">
          <cell r="E3676" t="str">
            <v>0122東京</v>
          </cell>
          <cell r="F3676" t="str">
            <v>山形</v>
          </cell>
          <cell r="G3676" t="str">
            <v>680</v>
          </cell>
        </row>
        <row r="3677">
          <cell r="E3677" t="str">
            <v>0122本荘</v>
          </cell>
          <cell r="F3677" t="str">
            <v>山形</v>
          </cell>
          <cell r="G3677" t="str">
            <v>681</v>
          </cell>
        </row>
        <row r="3678">
          <cell r="E3678" t="str">
            <v>0122仙台</v>
          </cell>
          <cell r="F3678" t="str">
            <v>山形</v>
          </cell>
          <cell r="G3678" t="str">
            <v>683</v>
          </cell>
        </row>
        <row r="3679">
          <cell r="E3679" t="str">
            <v>0122郡山</v>
          </cell>
          <cell r="F3679" t="str">
            <v>山形</v>
          </cell>
          <cell r="G3679" t="str">
            <v>686</v>
          </cell>
        </row>
        <row r="3680">
          <cell r="E3680" t="str">
            <v>0122宇都宮</v>
          </cell>
          <cell r="F3680" t="str">
            <v>山形</v>
          </cell>
          <cell r="G3680" t="str">
            <v>688</v>
          </cell>
        </row>
        <row r="3681">
          <cell r="E3681" t="str">
            <v>0122大宮</v>
          </cell>
          <cell r="F3681" t="str">
            <v>山形</v>
          </cell>
          <cell r="G3681" t="str">
            <v>689</v>
          </cell>
        </row>
        <row r="3682">
          <cell r="E3682" t="str">
            <v>0122宮城野</v>
          </cell>
          <cell r="F3682" t="str">
            <v>山形</v>
          </cell>
          <cell r="G3682" t="str">
            <v>690</v>
          </cell>
        </row>
        <row r="3683">
          <cell r="E3683" t="str">
            <v>0122南光台</v>
          </cell>
          <cell r="F3683" t="str">
            <v>山形</v>
          </cell>
          <cell r="G3683" t="str">
            <v>691</v>
          </cell>
        </row>
        <row r="3684">
          <cell r="E3684" t="str">
            <v>0122泉崎</v>
          </cell>
          <cell r="F3684" t="str">
            <v>山形</v>
          </cell>
          <cell r="G3684" t="str">
            <v>692</v>
          </cell>
        </row>
        <row r="3685">
          <cell r="E3685" t="str">
            <v>0122泉中央</v>
          </cell>
          <cell r="F3685" t="str">
            <v>山形</v>
          </cell>
          <cell r="G3685" t="str">
            <v>693</v>
          </cell>
        </row>
        <row r="3686">
          <cell r="E3686" t="str">
            <v>0122提携エーテイーエム</v>
          </cell>
          <cell r="F3686" t="str">
            <v>山形</v>
          </cell>
          <cell r="G3686" t="str">
            <v>831</v>
          </cell>
        </row>
        <row r="3687">
          <cell r="E3687" t="str">
            <v>0123本店営業部</v>
          </cell>
          <cell r="F3687" t="str">
            <v>岩手</v>
          </cell>
          <cell r="G3687" t="str">
            <v>001</v>
          </cell>
        </row>
        <row r="3688">
          <cell r="E3688" t="str">
            <v>0123盛岡駅前</v>
          </cell>
          <cell r="F3688" t="str">
            <v>岩手</v>
          </cell>
          <cell r="G3688" t="str">
            <v>002</v>
          </cell>
        </row>
        <row r="3689">
          <cell r="E3689" t="str">
            <v>0123材木町</v>
          </cell>
          <cell r="F3689" t="str">
            <v>岩手</v>
          </cell>
          <cell r="G3689" t="str">
            <v>004</v>
          </cell>
        </row>
        <row r="3690">
          <cell r="E3690" t="str">
            <v>0123仙北町</v>
          </cell>
          <cell r="F3690" t="str">
            <v>岩手</v>
          </cell>
          <cell r="G3690" t="str">
            <v>005</v>
          </cell>
        </row>
        <row r="3691">
          <cell r="E3691" t="str">
            <v>0123本町</v>
          </cell>
          <cell r="F3691" t="str">
            <v>岩手</v>
          </cell>
          <cell r="G3691" t="str">
            <v>006</v>
          </cell>
        </row>
        <row r="3692">
          <cell r="E3692" t="str">
            <v>0123大通</v>
          </cell>
          <cell r="F3692" t="str">
            <v>岩手</v>
          </cell>
          <cell r="G3692" t="str">
            <v>007</v>
          </cell>
        </row>
        <row r="3693">
          <cell r="E3693" t="str">
            <v>0123惣門</v>
          </cell>
          <cell r="F3693" t="str">
            <v>岩手</v>
          </cell>
          <cell r="G3693" t="str">
            <v>008</v>
          </cell>
        </row>
        <row r="3694">
          <cell r="E3694" t="str">
            <v>0123県庁</v>
          </cell>
          <cell r="F3694" t="str">
            <v>岩手</v>
          </cell>
          <cell r="G3694" t="str">
            <v>009</v>
          </cell>
        </row>
        <row r="3695">
          <cell r="E3695" t="str">
            <v>0123花巻</v>
          </cell>
          <cell r="F3695" t="str">
            <v>岩手</v>
          </cell>
          <cell r="G3695" t="str">
            <v>010</v>
          </cell>
        </row>
        <row r="3696">
          <cell r="E3696" t="str">
            <v>0123鍛冶町</v>
          </cell>
          <cell r="F3696" t="str">
            <v>岩手</v>
          </cell>
          <cell r="G3696" t="str">
            <v>011</v>
          </cell>
        </row>
        <row r="3697">
          <cell r="E3697" t="str">
            <v>0123紫波</v>
          </cell>
          <cell r="F3697" t="str">
            <v>岩手</v>
          </cell>
          <cell r="G3697" t="str">
            <v>012</v>
          </cell>
        </row>
        <row r="3698">
          <cell r="E3698" t="str">
            <v>0123石鳥谷</v>
          </cell>
          <cell r="F3698" t="str">
            <v>岩手</v>
          </cell>
          <cell r="G3698" t="str">
            <v>013</v>
          </cell>
        </row>
        <row r="3699">
          <cell r="E3699" t="str">
            <v>0123土沢</v>
          </cell>
          <cell r="F3699" t="str">
            <v>岩手</v>
          </cell>
          <cell r="G3699" t="str">
            <v>015</v>
          </cell>
        </row>
        <row r="3700">
          <cell r="E3700" t="str">
            <v>0123北上</v>
          </cell>
          <cell r="F3700" t="str">
            <v>岩手</v>
          </cell>
          <cell r="G3700" t="str">
            <v>016</v>
          </cell>
        </row>
        <row r="3701">
          <cell r="E3701" t="str">
            <v>0123遠野</v>
          </cell>
          <cell r="F3701" t="str">
            <v>岩手</v>
          </cell>
          <cell r="G3701" t="str">
            <v>018</v>
          </cell>
        </row>
        <row r="3702">
          <cell r="E3702" t="str">
            <v>0123水沢</v>
          </cell>
          <cell r="F3702" t="str">
            <v>岩手</v>
          </cell>
          <cell r="G3702" t="str">
            <v>019</v>
          </cell>
        </row>
        <row r="3703">
          <cell r="E3703" t="str">
            <v>0123前沢</v>
          </cell>
          <cell r="F3703" t="str">
            <v>岩手</v>
          </cell>
          <cell r="G3703" t="str">
            <v>021</v>
          </cell>
        </row>
        <row r="3704">
          <cell r="E3704" t="str">
            <v>0123金ケ崎</v>
          </cell>
          <cell r="F3704" t="str">
            <v>岩手</v>
          </cell>
          <cell r="G3704" t="str">
            <v>022</v>
          </cell>
        </row>
        <row r="3705">
          <cell r="E3705" t="str">
            <v>0123江刺</v>
          </cell>
          <cell r="F3705" t="str">
            <v>岩手</v>
          </cell>
          <cell r="G3705" t="str">
            <v>023</v>
          </cell>
        </row>
        <row r="3706">
          <cell r="E3706" t="str">
            <v>0123一関</v>
          </cell>
          <cell r="F3706" t="str">
            <v>岩手</v>
          </cell>
          <cell r="G3706" t="str">
            <v>024</v>
          </cell>
        </row>
        <row r="3707">
          <cell r="E3707" t="str">
            <v>0123山目町</v>
          </cell>
          <cell r="F3707" t="str">
            <v>岩手</v>
          </cell>
          <cell r="G3707" t="str">
            <v>025</v>
          </cell>
        </row>
        <row r="3708">
          <cell r="E3708" t="str">
            <v>0123千厩</v>
          </cell>
          <cell r="F3708" t="str">
            <v>岩手</v>
          </cell>
          <cell r="G3708" t="str">
            <v>027</v>
          </cell>
        </row>
        <row r="3709">
          <cell r="E3709" t="str">
            <v>0123摺沢</v>
          </cell>
          <cell r="F3709" t="str">
            <v>岩手</v>
          </cell>
          <cell r="G3709" t="str">
            <v>028</v>
          </cell>
        </row>
        <row r="3710">
          <cell r="E3710" t="str">
            <v>0123藤沢</v>
          </cell>
          <cell r="F3710" t="str">
            <v>岩手</v>
          </cell>
          <cell r="G3710" t="str">
            <v>029</v>
          </cell>
        </row>
        <row r="3711">
          <cell r="E3711" t="str">
            <v>0123大原</v>
          </cell>
          <cell r="F3711" t="str">
            <v>岩手</v>
          </cell>
          <cell r="G3711" t="str">
            <v>030</v>
          </cell>
        </row>
        <row r="3712">
          <cell r="E3712" t="str">
            <v>0123盛</v>
          </cell>
          <cell r="F3712" t="str">
            <v>岩手</v>
          </cell>
          <cell r="G3712" t="str">
            <v>031</v>
          </cell>
        </row>
        <row r="3713">
          <cell r="E3713" t="str">
            <v>0123高田</v>
          </cell>
          <cell r="F3713" t="str">
            <v>岩手</v>
          </cell>
          <cell r="G3713" t="str">
            <v>033</v>
          </cell>
        </row>
        <row r="3714">
          <cell r="E3714" t="str">
            <v>0123大船渡</v>
          </cell>
          <cell r="F3714" t="str">
            <v>岩手</v>
          </cell>
          <cell r="G3714" t="str">
            <v>034</v>
          </cell>
        </row>
        <row r="3715">
          <cell r="E3715" t="str">
            <v>0123世田米</v>
          </cell>
          <cell r="F3715" t="str">
            <v>岩手</v>
          </cell>
          <cell r="G3715" t="str">
            <v>035</v>
          </cell>
        </row>
        <row r="3716">
          <cell r="E3716" t="str">
            <v>0123釜石</v>
          </cell>
          <cell r="F3716" t="str">
            <v>岩手</v>
          </cell>
          <cell r="G3716" t="str">
            <v>036</v>
          </cell>
        </row>
        <row r="3717">
          <cell r="E3717" t="str">
            <v>0123はまゆり</v>
          </cell>
          <cell r="F3717" t="str">
            <v>岩手</v>
          </cell>
          <cell r="G3717" t="str">
            <v>037</v>
          </cell>
        </row>
        <row r="3718">
          <cell r="E3718" t="str">
            <v>0123中妻</v>
          </cell>
          <cell r="F3718" t="str">
            <v>岩手</v>
          </cell>
          <cell r="G3718" t="str">
            <v>038</v>
          </cell>
        </row>
        <row r="3719">
          <cell r="E3719" t="str">
            <v>0123大槌</v>
          </cell>
          <cell r="F3719" t="str">
            <v>岩手</v>
          </cell>
          <cell r="G3719" t="str">
            <v>039</v>
          </cell>
        </row>
        <row r="3720">
          <cell r="E3720" t="str">
            <v>0123宮古</v>
          </cell>
          <cell r="F3720" t="str">
            <v>岩手</v>
          </cell>
          <cell r="G3720" t="str">
            <v>040</v>
          </cell>
        </row>
        <row r="3721">
          <cell r="E3721" t="str">
            <v>0123宮古中央</v>
          </cell>
          <cell r="F3721" t="str">
            <v>岩手</v>
          </cell>
          <cell r="G3721" t="str">
            <v>041</v>
          </cell>
        </row>
        <row r="3722">
          <cell r="E3722" t="str">
            <v>0123山田</v>
          </cell>
          <cell r="F3722" t="str">
            <v>岩手</v>
          </cell>
          <cell r="G3722" t="str">
            <v>043</v>
          </cell>
        </row>
        <row r="3723">
          <cell r="E3723" t="str">
            <v>0123岩泉</v>
          </cell>
          <cell r="F3723" t="str">
            <v>岩手</v>
          </cell>
          <cell r="G3723" t="str">
            <v>044</v>
          </cell>
        </row>
        <row r="3724">
          <cell r="E3724" t="str">
            <v>0123久慈中央</v>
          </cell>
          <cell r="F3724" t="str">
            <v>岩手</v>
          </cell>
          <cell r="G3724" t="str">
            <v>045</v>
          </cell>
        </row>
        <row r="3725">
          <cell r="E3725" t="str">
            <v>0123野田</v>
          </cell>
          <cell r="F3725" t="str">
            <v>岩手</v>
          </cell>
          <cell r="G3725" t="str">
            <v>046</v>
          </cell>
        </row>
        <row r="3726">
          <cell r="E3726" t="str">
            <v>0123種市</v>
          </cell>
          <cell r="F3726" t="str">
            <v>岩手</v>
          </cell>
          <cell r="G3726" t="str">
            <v>047</v>
          </cell>
        </row>
        <row r="3727">
          <cell r="E3727" t="str">
            <v>0123二戸</v>
          </cell>
          <cell r="F3727" t="str">
            <v>岩手</v>
          </cell>
          <cell r="G3727" t="str">
            <v>048</v>
          </cell>
        </row>
        <row r="3728">
          <cell r="E3728" t="str">
            <v>0123一戸</v>
          </cell>
          <cell r="F3728" t="str">
            <v>岩手</v>
          </cell>
          <cell r="G3728" t="str">
            <v>049</v>
          </cell>
        </row>
        <row r="3729">
          <cell r="E3729" t="str">
            <v>0123浄法寺</v>
          </cell>
          <cell r="F3729" t="str">
            <v>岩手</v>
          </cell>
          <cell r="G3729" t="str">
            <v>050</v>
          </cell>
        </row>
        <row r="3730">
          <cell r="E3730" t="str">
            <v>0123軽米</v>
          </cell>
          <cell r="F3730" t="str">
            <v>岩手</v>
          </cell>
          <cell r="G3730" t="str">
            <v>051</v>
          </cell>
        </row>
        <row r="3731">
          <cell r="E3731" t="str">
            <v>0123金田一</v>
          </cell>
          <cell r="F3731" t="str">
            <v>岩手</v>
          </cell>
          <cell r="G3731" t="str">
            <v>052</v>
          </cell>
        </row>
        <row r="3732">
          <cell r="E3732" t="str">
            <v>0123沼宮内</v>
          </cell>
          <cell r="F3732" t="str">
            <v>岩手</v>
          </cell>
          <cell r="G3732" t="str">
            <v>053</v>
          </cell>
        </row>
        <row r="3733">
          <cell r="E3733" t="str">
            <v>0123雫石</v>
          </cell>
          <cell r="F3733" t="str">
            <v>岩手</v>
          </cell>
          <cell r="G3733" t="str">
            <v>054</v>
          </cell>
        </row>
        <row r="3734">
          <cell r="E3734" t="str">
            <v>0123葛巻</v>
          </cell>
          <cell r="F3734" t="str">
            <v>岩手</v>
          </cell>
          <cell r="G3734" t="str">
            <v>055</v>
          </cell>
        </row>
        <row r="3735">
          <cell r="E3735" t="str">
            <v>0123平舘</v>
          </cell>
          <cell r="F3735" t="str">
            <v>岩手</v>
          </cell>
          <cell r="G3735" t="str">
            <v>056</v>
          </cell>
        </row>
        <row r="3736">
          <cell r="E3736" t="str">
            <v>0123好摩</v>
          </cell>
          <cell r="F3736" t="str">
            <v>岩手</v>
          </cell>
          <cell r="G3736" t="str">
            <v>057</v>
          </cell>
        </row>
        <row r="3737">
          <cell r="E3737" t="str">
            <v>0123安代</v>
          </cell>
          <cell r="F3737" t="str">
            <v>岩手</v>
          </cell>
          <cell r="G3737" t="str">
            <v>058</v>
          </cell>
        </row>
        <row r="3738">
          <cell r="E3738" t="str">
            <v>0123八戸営業部</v>
          </cell>
          <cell r="F3738" t="str">
            <v>岩手</v>
          </cell>
          <cell r="G3738" t="str">
            <v>059</v>
          </cell>
        </row>
        <row r="3739">
          <cell r="E3739" t="str">
            <v>0123湊</v>
          </cell>
          <cell r="F3739" t="str">
            <v>岩手</v>
          </cell>
          <cell r="G3739" t="str">
            <v>060</v>
          </cell>
        </row>
        <row r="3740">
          <cell r="E3740" t="str">
            <v>0123気仙沼</v>
          </cell>
          <cell r="F3740" t="str">
            <v>岩手</v>
          </cell>
          <cell r="G3740" t="str">
            <v>061</v>
          </cell>
        </row>
        <row r="3741">
          <cell r="E3741" t="str">
            <v>0123仙台営業部</v>
          </cell>
          <cell r="F3741" t="str">
            <v>岩手</v>
          </cell>
          <cell r="G3741" t="str">
            <v>062</v>
          </cell>
        </row>
        <row r="3742">
          <cell r="E3742" t="str">
            <v>0123東京営業部</v>
          </cell>
          <cell r="F3742" t="str">
            <v>岩手</v>
          </cell>
          <cell r="G3742" t="str">
            <v>063</v>
          </cell>
        </row>
        <row r="3743">
          <cell r="E3743" t="str">
            <v>0123上田</v>
          </cell>
          <cell r="F3743" t="str">
            <v>岩手</v>
          </cell>
          <cell r="G3743" t="str">
            <v>065</v>
          </cell>
        </row>
        <row r="3744">
          <cell r="E3744" t="str">
            <v>0123伊保内</v>
          </cell>
          <cell r="F3744" t="str">
            <v>岩手</v>
          </cell>
          <cell r="G3744" t="str">
            <v>067</v>
          </cell>
        </row>
        <row r="3745">
          <cell r="E3745" t="str">
            <v>0123青山町</v>
          </cell>
          <cell r="F3745" t="str">
            <v>岩手</v>
          </cell>
          <cell r="G3745" t="str">
            <v>069</v>
          </cell>
        </row>
        <row r="3746">
          <cell r="E3746" t="str">
            <v>0123津志田</v>
          </cell>
          <cell r="F3746" t="str">
            <v>岩手</v>
          </cell>
          <cell r="G3746" t="str">
            <v>070</v>
          </cell>
        </row>
        <row r="3747">
          <cell r="E3747" t="str">
            <v>0123秋田</v>
          </cell>
          <cell r="F3747" t="str">
            <v>岩手</v>
          </cell>
          <cell r="G3747" t="str">
            <v>071</v>
          </cell>
        </row>
        <row r="3748">
          <cell r="E3748" t="str">
            <v>0123根城</v>
          </cell>
          <cell r="F3748" t="str">
            <v>岩手</v>
          </cell>
          <cell r="G3748" t="str">
            <v>072</v>
          </cell>
        </row>
        <row r="3749">
          <cell r="E3749" t="str">
            <v>0123塩釜</v>
          </cell>
          <cell r="F3749" t="str">
            <v>岩手</v>
          </cell>
          <cell r="G3749" t="str">
            <v>073</v>
          </cell>
        </row>
        <row r="3750">
          <cell r="E3750" t="str">
            <v>0123長町</v>
          </cell>
          <cell r="F3750" t="str">
            <v>岩手</v>
          </cell>
          <cell r="G3750" t="str">
            <v>074</v>
          </cell>
        </row>
        <row r="3751">
          <cell r="E3751" t="str">
            <v>0123緑が丘</v>
          </cell>
          <cell r="F3751" t="str">
            <v>岩手</v>
          </cell>
          <cell r="G3751" t="str">
            <v>075</v>
          </cell>
        </row>
        <row r="3752">
          <cell r="E3752" t="str">
            <v>0123茶畑</v>
          </cell>
          <cell r="F3752" t="str">
            <v>岩手</v>
          </cell>
          <cell r="G3752" t="str">
            <v>076</v>
          </cell>
        </row>
        <row r="3753">
          <cell r="E3753" t="str">
            <v>0123石巻</v>
          </cell>
          <cell r="F3753" t="str">
            <v>岩手</v>
          </cell>
          <cell r="G3753" t="str">
            <v>077</v>
          </cell>
        </row>
        <row r="3754">
          <cell r="E3754" t="str">
            <v>0123青森</v>
          </cell>
          <cell r="F3754" t="str">
            <v>岩手</v>
          </cell>
          <cell r="G3754" t="str">
            <v>078</v>
          </cell>
        </row>
        <row r="3755">
          <cell r="E3755" t="str">
            <v>0123山岸</v>
          </cell>
          <cell r="F3755" t="str">
            <v>岩手</v>
          </cell>
          <cell r="G3755" t="str">
            <v>079</v>
          </cell>
        </row>
        <row r="3756">
          <cell r="E3756" t="str">
            <v>0123流通センター</v>
          </cell>
          <cell r="F3756" t="str">
            <v>岩手</v>
          </cell>
          <cell r="G3756" t="str">
            <v>081</v>
          </cell>
        </row>
        <row r="3757">
          <cell r="E3757" t="str">
            <v>0123松園</v>
          </cell>
          <cell r="F3757" t="str">
            <v>岩手</v>
          </cell>
          <cell r="G3757" t="str">
            <v>082</v>
          </cell>
        </row>
        <row r="3758">
          <cell r="E3758" t="str">
            <v>0123都南</v>
          </cell>
          <cell r="F3758" t="str">
            <v>岩手</v>
          </cell>
          <cell r="G3758" t="str">
            <v>083</v>
          </cell>
        </row>
        <row r="3759">
          <cell r="E3759" t="str">
            <v>0123宮城野</v>
          </cell>
          <cell r="F3759" t="str">
            <v>岩手</v>
          </cell>
          <cell r="G3759" t="str">
            <v>084</v>
          </cell>
        </row>
        <row r="3760">
          <cell r="E3760" t="str">
            <v>0123盛岡市役所出張所</v>
          </cell>
          <cell r="F3760" t="str">
            <v>岩手</v>
          </cell>
          <cell r="G3760" t="str">
            <v>085</v>
          </cell>
        </row>
        <row r="3761">
          <cell r="E3761" t="str">
            <v>0123北上駅前</v>
          </cell>
          <cell r="F3761" t="str">
            <v>岩手</v>
          </cell>
          <cell r="G3761" t="str">
            <v>086</v>
          </cell>
        </row>
        <row r="3762">
          <cell r="E3762" t="str">
            <v>0123みたけ</v>
          </cell>
          <cell r="F3762" t="str">
            <v>岩手</v>
          </cell>
          <cell r="G3762" t="str">
            <v>087</v>
          </cell>
        </row>
        <row r="3763">
          <cell r="E3763" t="str">
            <v>0123天昌寺</v>
          </cell>
          <cell r="F3763" t="str">
            <v>岩手</v>
          </cell>
          <cell r="G3763" t="str">
            <v>088</v>
          </cell>
        </row>
        <row r="3764">
          <cell r="E3764" t="str">
            <v>0123一関西</v>
          </cell>
          <cell r="F3764" t="str">
            <v>岩手</v>
          </cell>
          <cell r="G3764" t="str">
            <v>092</v>
          </cell>
        </row>
        <row r="3765">
          <cell r="E3765" t="str">
            <v>0123南仙北</v>
          </cell>
          <cell r="F3765" t="str">
            <v>岩手</v>
          </cell>
          <cell r="G3765" t="str">
            <v>094</v>
          </cell>
        </row>
        <row r="3766">
          <cell r="E3766" t="str">
            <v>0123原中</v>
          </cell>
          <cell r="F3766" t="str">
            <v>岩手</v>
          </cell>
          <cell r="G3766" t="str">
            <v>095</v>
          </cell>
        </row>
        <row r="3767">
          <cell r="E3767" t="str">
            <v>0123江釣子</v>
          </cell>
          <cell r="F3767" t="str">
            <v>岩手</v>
          </cell>
          <cell r="G3767" t="str">
            <v>096</v>
          </cell>
        </row>
        <row r="3768">
          <cell r="E3768" t="str">
            <v>0123菜園</v>
          </cell>
          <cell r="F3768" t="str">
            <v>岩手</v>
          </cell>
          <cell r="G3768" t="str">
            <v>097</v>
          </cell>
        </row>
        <row r="3769">
          <cell r="E3769" t="str">
            <v>0123北上東</v>
          </cell>
          <cell r="F3769" t="str">
            <v>岩手</v>
          </cell>
          <cell r="G3769" t="str">
            <v>099</v>
          </cell>
        </row>
        <row r="3770">
          <cell r="E3770" t="str">
            <v>0123中ノ橋</v>
          </cell>
          <cell r="F3770" t="str">
            <v>岩手</v>
          </cell>
          <cell r="G3770" t="str">
            <v>100</v>
          </cell>
        </row>
        <row r="3771">
          <cell r="E3771" t="str">
            <v>0123高松</v>
          </cell>
          <cell r="F3771" t="str">
            <v>岩手</v>
          </cell>
          <cell r="G3771" t="str">
            <v>104</v>
          </cell>
        </row>
        <row r="3772">
          <cell r="E3772" t="str">
            <v>0123巣子</v>
          </cell>
          <cell r="F3772" t="str">
            <v>岩手</v>
          </cell>
          <cell r="G3772" t="str">
            <v>105</v>
          </cell>
        </row>
        <row r="3773">
          <cell r="E3773" t="str">
            <v>0123本宮</v>
          </cell>
          <cell r="F3773" t="str">
            <v>岩手</v>
          </cell>
          <cell r="G3773" t="str">
            <v>107</v>
          </cell>
        </row>
        <row r="3774">
          <cell r="E3774" t="str">
            <v>0123城西</v>
          </cell>
          <cell r="F3774" t="str">
            <v>岩手</v>
          </cell>
          <cell r="G3774" t="str">
            <v>108</v>
          </cell>
        </row>
        <row r="3775">
          <cell r="E3775" t="str">
            <v>0123常盤台</v>
          </cell>
          <cell r="F3775" t="str">
            <v>岩手</v>
          </cell>
          <cell r="G3775" t="str">
            <v>109</v>
          </cell>
        </row>
        <row r="3776">
          <cell r="E3776" t="str">
            <v>0123田面木</v>
          </cell>
          <cell r="F3776" t="str">
            <v>岩手</v>
          </cell>
          <cell r="G3776" t="str">
            <v>110</v>
          </cell>
        </row>
        <row r="3777">
          <cell r="E3777" t="str">
            <v>0123月が丘</v>
          </cell>
          <cell r="F3777" t="str">
            <v>岩手</v>
          </cell>
          <cell r="G3777" t="str">
            <v>112</v>
          </cell>
        </row>
        <row r="3778">
          <cell r="E3778" t="str">
            <v>0123手代森</v>
          </cell>
          <cell r="F3778" t="str">
            <v>岩手</v>
          </cell>
          <cell r="G3778" t="str">
            <v>113</v>
          </cell>
        </row>
        <row r="3779">
          <cell r="E3779" t="str">
            <v>0123加賀野</v>
          </cell>
          <cell r="F3779" t="str">
            <v>岩手</v>
          </cell>
          <cell r="G3779" t="str">
            <v>115</v>
          </cell>
        </row>
        <row r="3780">
          <cell r="E3780" t="str">
            <v>0123花泉</v>
          </cell>
          <cell r="F3780" t="str">
            <v>岩手</v>
          </cell>
          <cell r="G3780" t="str">
            <v>116</v>
          </cell>
        </row>
        <row r="3781">
          <cell r="E3781" t="str">
            <v>0123花巻北</v>
          </cell>
          <cell r="F3781" t="str">
            <v>岩手</v>
          </cell>
          <cell r="G3781" t="str">
            <v>117</v>
          </cell>
        </row>
        <row r="3782">
          <cell r="E3782" t="str">
            <v>0123滝沢</v>
          </cell>
          <cell r="F3782" t="str">
            <v>岩手</v>
          </cell>
          <cell r="G3782" t="str">
            <v>118</v>
          </cell>
        </row>
        <row r="3783">
          <cell r="E3783" t="str">
            <v>0123矢巾</v>
          </cell>
          <cell r="F3783" t="str">
            <v>岩手</v>
          </cell>
          <cell r="G3783" t="str">
            <v>119</v>
          </cell>
        </row>
        <row r="3784">
          <cell r="E3784" t="str">
            <v>0123平泉</v>
          </cell>
          <cell r="F3784" t="str">
            <v>岩手</v>
          </cell>
          <cell r="G3784" t="str">
            <v>120</v>
          </cell>
        </row>
        <row r="3785">
          <cell r="E3785" t="str">
            <v>0123日高</v>
          </cell>
          <cell r="F3785" t="str">
            <v>岩手</v>
          </cell>
          <cell r="G3785" t="str">
            <v>121</v>
          </cell>
        </row>
        <row r="3786">
          <cell r="E3786" t="str">
            <v>0123久慈</v>
          </cell>
          <cell r="F3786" t="str">
            <v>岩手</v>
          </cell>
          <cell r="G3786" t="str">
            <v>122</v>
          </cell>
        </row>
        <row r="3787">
          <cell r="E3787" t="str">
            <v>0123三関</v>
          </cell>
          <cell r="F3787" t="str">
            <v>岩手</v>
          </cell>
          <cell r="G3787" t="str">
            <v>130</v>
          </cell>
        </row>
        <row r="3788">
          <cell r="E3788" t="str">
            <v>0123花巻西</v>
          </cell>
          <cell r="F3788" t="str">
            <v>岩手</v>
          </cell>
          <cell r="G3788" t="str">
            <v>131</v>
          </cell>
        </row>
        <row r="3789">
          <cell r="E3789" t="str">
            <v>0123八戸駅前</v>
          </cell>
          <cell r="F3789" t="str">
            <v>岩手</v>
          </cell>
          <cell r="G3789" t="str">
            <v>132</v>
          </cell>
        </row>
        <row r="3790">
          <cell r="E3790" t="str">
            <v>0123イオン盛岡</v>
          </cell>
          <cell r="F3790" t="str">
            <v>岩手</v>
          </cell>
          <cell r="G3790" t="str">
            <v>134</v>
          </cell>
        </row>
        <row r="3791">
          <cell r="E3791" t="str">
            <v>0123あてるい</v>
          </cell>
          <cell r="F3791" t="str">
            <v>岩手</v>
          </cell>
          <cell r="G3791" t="str">
            <v>136</v>
          </cell>
        </row>
        <row r="3792">
          <cell r="E3792" t="str">
            <v>0123泉中央</v>
          </cell>
          <cell r="F3792" t="str">
            <v>岩手</v>
          </cell>
          <cell r="G3792" t="str">
            <v>137</v>
          </cell>
        </row>
        <row r="3793">
          <cell r="E3793" t="str">
            <v>0123十三日町</v>
          </cell>
          <cell r="F3793" t="str">
            <v>岩手</v>
          </cell>
          <cell r="G3793" t="str">
            <v>138</v>
          </cell>
        </row>
        <row r="3794">
          <cell r="E3794" t="str">
            <v>0123イーハトーヴ</v>
          </cell>
          <cell r="F3794" t="str">
            <v>岩手</v>
          </cell>
          <cell r="G3794" t="str">
            <v>139</v>
          </cell>
        </row>
        <row r="3795">
          <cell r="E3795" t="str">
            <v>0123美田園</v>
          </cell>
          <cell r="F3795" t="str">
            <v>岩手</v>
          </cell>
          <cell r="G3795" t="str">
            <v>140</v>
          </cell>
        </row>
        <row r="3796">
          <cell r="E3796" t="str">
            <v>0123大崎</v>
          </cell>
          <cell r="F3796" t="str">
            <v>岩手</v>
          </cell>
          <cell r="G3796" t="str">
            <v>141</v>
          </cell>
        </row>
        <row r="3797">
          <cell r="E3797" t="str">
            <v>0124本店営業部</v>
          </cell>
          <cell r="F3797" t="str">
            <v>東北</v>
          </cell>
          <cell r="G3797" t="str">
            <v>101</v>
          </cell>
        </row>
        <row r="3798">
          <cell r="E3798" t="str">
            <v>0124南大通</v>
          </cell>
          <cell r="F3798" t="str">
            <v>東北</v>
          </cell>
          <cell r="G3798" t="str">
            <v>102</v>
          </cell>
        </row>
        <row r="3799">
          <cell r="E3799" t="str">
            <v>0124大通</v>
          </cell>
          <cell r="F3799" t="str">
            <v>東北</v>
          </cell>
          <cell r="G3799" t="str">
            <v>103</v>
          </cell>
        </row>
        <row r="3800">
          <cell r="E3800" t="str">
            <v>0124夕顔瀬</v>
          </cell>
          <cell r="F3800" t="str">
            <v>東北</v>
          </cell>
          <cell r="G3800" t="str">
            <v>104</v>
          </cell>
        </row>
        <row r="3801">
          <cell r="E3801" t="str">
            <v>0124紫波</v>
          </cell>
          <cell r="F3801" t="str">
            <v>東北</v>
          </cell>
          <cell r="G3801" t="str">
            <v>105</v>
          </cell>
        </row>
        <row r="3802">
          <cell r="E3802" t="str">
            <v>0124青山</v>
          </cell>
          <cell r="F3802" t="str">
            <v>東北</v>
          </cell>
          <cell r="G3802" t="str">
            <v>106</v>
          </cell>
        </row>
        <row r="3803">
          <cell r="E3803" t="str">
            <v>0124都南</v>
          </cell>
          <cell r="F3803" t="str">
            <v>東北</v>
          </cell>
          <cell r="G3803" t="str">
            <v>107</v>
          </cell>
        </row>
        <row r="3804">
          <cell r="E3804" t="str">
            <v>0124本宮</v>
          </cell>
          <cell r="F3804" t="str">
            <v>東北</v>
          </cell>
          <cell r="G3804" t="str">
            <v>108</v>
          </cell>
        </row>
        <row r="3805">
          <cell r="E3805" t="str">
            <v>0124流通センター</v>
          </cell>
          <cell r="F3805" t="str">
            <v>東北</v>
          </cell>
          <cell r="G3805" t="str">
            <v>109</v>
          </cell>
        </row>
        <row r="3806">
          <cell r="E3806" t="str">
            <v>0124太田</v>
          </cell>
          <cell r="F3806" t="str">
            <v>東北</v>
          </cell>
          <cell r="G3806" t="str">
            <v>110</v>
          </cell>
        </row>
        <row r="3807">
          <cell r="E3807" t="str">
            <v>0124高松出張所</v>
          </cell>
          <cell r="F3807" t="str">
            <v>東北</v>
          </cell>
          <cell r="G3807" t="str">
            <v>111</v>
          </cell>
        </row>
        <row r="3808">
          <cell r="E3808" t="str">
            <v>0124黒石野</v>
          </cell>
          <cell r="F3808" t="str">
            <v>東北</v>
          </cell>
          <cell r="G3808" t="str">
            <v>112</v>
          </cell>
        </row>
        <row r="3809">
          <cell r="E3809" t="str">
            <v>0124滝沢</v>
          </cell>
          <cell r="F3809" t="str">
            <v>東北</v>
          </cell>
          <cell r="G3809" t="str">
            <v>113</v>
          </cell>
        </row>
        <row r="3810">
          <cell r="E3810" t="str">
            <v>0124みたけ</v>
          </cell>
          <cell r="F3810" t="str">
            <v>東北</v>
          </cell>
          <cell r="G3810" t="str">
            <v>114</v>
          </cell>
        </row>
        <row r="3811">
          <cell r="E3811" t="str">
            <v>0124大館町</v>
          </cell>
          <cell r="F3811" t="str">
            <v>東北</v>
          </cell>
          <cell r="G3811" t="str">
            <v>115</v>
          </cell>
        </row>
        <row r="3812">
          <cell r="E3812" t="str">
            <v>0124盛岡駅前</v>
          </cell>
          <cell r="F3812" t="str">
            <v>東北</v>
          </cell>
          <cell r="G3812" t="str">
            <v>116</v>
          </cell>
        </row>
        <row r="3813">
          <cell r="E3813" t="str">
            <v>0124山岸出張所</v>
          </cell>
          <cell r="F3813" t="str">
            <v>東北</v>
          </cell>
          <cell r="G3813" t="str">
            <v>117</v>
          </cell>
        </row>
        <row r="3814">
          <cell r="E3814" t="str">
            <v>0124見前</v>
          </cell>
          <cell r="F3814" t="str">
            <v>東北</v>
          </cell>
          <cell r="G3814" t="str">
            <v>118</v>
          </cell>
        </row>
        <row r="3815">
          <cell r="E3815" t="str">
            <v>0124月が丘</v>
          </cell>
          <cell r="F3815" t="str">
            <v>東北</v>
          </cell>
          <cell r="G3815" t="str">
            <v>119</v>
          </cell>
        </row>
        <row r="3816">
          <cell r="E3816" t="str">
            <v>0124松園</v>
          </cell>
          <cell r="F3816" t="str">
            <v>東北</v>
          </cell>
          <cell r="G3816" t="str">
            <v>120</v>
          </cell>
        </row>
        <row r="3817">
          <cell r="E3817" t="str">
            <v>0124矢巾</v>
          </cell>
          <cell r="F3817" t="str">
            <v>東北</v>
          </cell>
          <cell r="G3817" t="str">
            <v>121</v>
          </cell>
        </row>
        <row r="3818">
          <cell r="E3818" t="str">
            <v>0124盛南プラザ</v>
          </cell>
          <cell r="F3818" t="str">
            <v>東北</v>
          </cell>
          <cell r="G3818" t="str">
            <v>122</v>
          </cell>
        </row>
        <row r="3819">
          <cell r="E3819" t="str">
            <v>0124浅岸</v>
          </cell>
          <cell r="F3819" t="str">
            <v>東北</v>
          </cell>
          <cell r="G3819" t="str">
            <v>180</v>
          </cell>
        </row>
        <row r="3820">
          <cell r="E3820" t="str">
            <v>0124茶畑</v>
          </cell>
          <cell r="F3820" t="str">
            <v>東北</v>
          </cell>
          <cell r="G3820" t="str">
            <v>181</v>
          </cell>
        </row>
        <row r="3821">
          <cell r="E3821" t="str">
            <v>0124花巻</v>
          </cell>
          <cell r="F3821" t="str">
            <v>東北</v>
          </cell>
          <cell r="G3821" t="str">
            <v>201</v>
          </cell>
        </row>
        <row r="3822">
          <cell r="E3822" t="str">
            <v>0124遠野</v>
          </cell>
          <cell r="F3822" t="str">
            <v>東北</v>
          </cell>
          <cell r="G3822" t="str">
            <v>202</v>
          </cell>
        </row>
        <row r="3823">
          <cell r="E3823" t="str">
            <v>0124北上</v>
          </cell>
          <cell r="F3823" t="str">
            <v>東北</v>
          </cell>
          <cell r="G3823" t="str">
            <v>203</v>
          </cell>
        </row>
        <row r="3824">
          <cell r="E3824" t="str">
            <v>0124水沢</v>
          </cell>
          <cell r="F3824" t="str">
            <v>東北</v>
          </cell>
          <cell r="G3824" t="str">
            <v>204</v>
          </cell>
        </row>
        <row r="3825">
          <cell r="E3825" t="str">
            <v>0124江刺</v>
          </cell>
          <cell r="F3825" t="str">
            <v>東北</v>
          </cell>
          <cell r="G3825" t="str">
            <v>205</v>
          </cell>
        </row>
        <row r="3826">
          <cell r="E3826" t="str">
            <v>0124一関</v>
          </cell>
          <cell r="F3826" t="str">
            <v>東北</v>
          </cell>
          <cell r="G3826" t="str">
            <v>206</v>
          </cell>
        </row>
        <row r="3827">
          <cell r="E3827" t="str">
            <v>0124北花巻</v>
          </cell>
          <cell r="F3827" t="str">
            <v>東北</v>
          </cell>
          <cell r="G3827" t="str">
            <v>207</v>
          </cell>
        </row>
        <row r="3828">
          <cell r="E3828" t="str">
            <v>0124山目</v>
          </cell>
          <cell r="F3828" t="str">
            <v>東北</v>
          </cell>
          <cell r="G3828" t="str">
            <v>208</v>
          </cell>
        </row>
        <row r="3829">
          <cell r="E3829" t="str">
            <v>0124南水沢</v>
          </cell>
          <cell r="F3829" t="str">
            <v>東北</v>
          </cell>
          <cell r="G3829" t="str">
            <v>209</v>
          </cell>
        </row>
        <row r="3830">
          <cell r="E3830" t="str">
            <v>0124北上西</v>
          </cell>
          <cell r="F3830" t="str">
            <v>東北</v>
          </cell>
          <cell r="G3830" t="str">
            <v>210</v>
          </cell>
        </row>
        <row r="3831">
          <cell r="E3831" t="str">
            <v>0124平泉</v>
          </cell>
          <cell r="F3831" t="str">
            <v>東北</v>
          </cell>
          <cell r="G3831" t="str">
            <v>211</v>
          </cell>
        </row>
        <row r="3832">
          <cell r="E3832" t="str">
            <v>0124ときわ台</v>
          </cell>
          <cell r="F3832" t="str">
            <v>東北</v>
          </cell>
          <cell r="G3832" t="str">
            <v>212</v>
          </cell>
        </row>
        <row r="3833">
          <cell r="E3833" t="str">
            <v>0124原中</v>
          </cell>
          <cell r="F3833" t="str">
            <v>東北</v>
          </cell>
          <cell r="G3833" t="str">
            <v>213</v>
          </cell>
        </row>
        <row r="3834">
          <cell r="E3834" t="str">
            <v>0124西花巻</v>
          </cell>
          <cell r="F3834" t="str">
            <v>東北</v>
          </cell>
          <cell r="G3834" t="str">
            <v>214</v>
          </cell>
        </row>
        <row r="3835">
          <cell r="E3835" t="str">
            <v>0124千厩</v>
          </cell>
          <cell r="F3835" t="str">
            <v>東北</v>
          </cell>
          <cell r="G3835" t="str">
            <v>301</v>
          </cell>
        </row>
        <row r="3836">
          <cell r="E3836" t="str">
            <v>0124高田</v>
          </cell>
          <cell r="F3836" t="str">
            <v>東北</v>
          </cell>
          <cell r="G3836" t="str">
            <v>302</v>
          </cell>
        </row>
        <row r="3837">
          <cell r="E3837" t="str">
            <v>0124大船渡</v>
          </cell>
          <cell r="F3837" t="str">
            <v>東北</v>
          </cell>
          <cell r="G3837" t="str">
            <v>303</v>
          </cell>
        </row>
        <row r="3838">
          <cell r="E3838" t="str">
            <v>0124釜石</v>
          </cell>
          <cell r="F3838" t="str">
            <v>東北</v>
          </cell>
          <cell r="G3838" t="str">
            <v>304</v>
          </cell>
        </row>
        <row r="3839">
          <cell r="E3839" t="str">
            <v>0124宮古</v>
          </cell>
          <cell r="F3839" t="str">
            <v>東北</v>
          </cell>
          <cell r="G3839" t="str">
            <v>305</v>
          </cell>
        </row>
        <row r="3840">
          <cell r="E3840" t="str">
            <v>0124宮町</v>
          </cell>
          <cell r="F3840" t="str">
            <v>東北</v>
          </cell>
          <cell r="G3840" t="str">
            <v>306</v>
          </cell>
        </row>
        <row r="3841">
          <cell r="E3841" t="str">
            <v>0124久慈</v>
          </cell>
          <cell r="F3841" t="str">
            <v>東北</v>
          </cell>
          <cell r="G3841" t="str">
            <v>401</v>
          </cell>
        </row>
        <row r="3842">
          <cell r="E3842" t="str">
            <v>0124二戸</v>
          </cell>
          <cell r="F3842" t="str">
            <v>東北</v>
          </cell>
          <cell r="G3842" t="str">
            <v>402</v>
          </cell>
        </row>
        <row r="3843">
          <cell r="E3843" t="str">
            <v>0124一戸</v>
          </cell>
          <cell r="F3843" t="str">
            <v>東北</v>
          </cell>
          <cell r="G3843" t="str">
            <v>403</v>
          </cell>
        </row>
        <row r="3844">
          <cell r="E3844" t="str">
            <v>0124沼宮内</v>
          </cell>
          <cell r="F3844" t="str">
            <v>東北</v>
          </cell>
          <cell r="G3844" t="str">
            <v>404</v>
          </cell>
        </row>
        <row r="3845">
          <cell r="E3845" t="str">
            <v>0124種市</v>
          </cell>
          <cell r="F3845" t="str">
            <v>東北</v>
          </cell>
          <cell r="G3845" t="str">
            <v>405</v>
          </cell>
        </row>
        <row r="3846">
          <cell r="E3846" t="str">
            <v>0124八戸</v>
          </cell>
          <cell r="F3846" t="str">
            <v>東北</v>
          </cell>
          <cell r="G3846" t="str">
            <v>501</v>
          </cell>
        </row>
        <row r="3847">
          <cell r="E3847" t="str">
            <v>0124湊</v>
          </cell>
          <cell r="F3847" t="str">
            <v>東北</v>
          </cell>
          <cell r="G3847" t="str">
            <v>502</v>
          </cell>
        </row>
        <row r="3848">
          <cell r="E3848" t="str">
            <v>0124鹿角</v>
          </cell>
          <cell r="F3848" t="str">
            <v>東北</v>
          </cell>
          <cell r="G3848" t="str">
            <v>503</v>
          </cell>
        </row>
        <row r="3849">
          <cell r="E3849" t="str">
            <v>0124仙台</v>
          </cell>
          <cell r="F3849" t="str">
            <v>東北</v>
          </cell>
          <cell r="G3849" t="str">
            <v>505</v>
          </cell>
        </row>
        <row r="3850">
          <cell r="E3850" t="str">
            <v>0124石巻</v>
          </cell>
          <cell r="F3850" t="str">
            <v>東北</v>
          </cell>
          <cell r="G3850" t="str">
            <v>506</v>
          </cell>
        </row>
        <row r="3851">
          <cell r="E3851" t="str">
            <v>0124南気仙沼</v>
          </cell>
          <cell r="F3851" t="str">
            <v>東北</v>
          </cell>
          <cell r="G3851" t="str">
            <v>509</v>
          </cell>
        </row>
        <row r="3852">
          <cell r="E3852" t="str">
            <v>0124古川</v>
          </cell>
          <cell r="F3852" t="str">
            <v>東北</v>
          </cell>
          <cell r="G3852" t="str">
            <v>510</v>
          </cell>
        </row>
        <row r="3853">
          <cell r="E3853" t="str">
            <v>0124東京</v>
          </cell>
          <cell r="F3853" t="str">
            <v>東北</v>
          </cell>
          <cell r="G3853" t="str">
            <v>601</v>
          </cell>
        </row>
        <row r="3854">
          <cell r="E3854" t="str">
            <v>0125本店営業部</v>
          </cell>
          <cell r="F3854" t="str">
            <v>七十七</v>
          </cell>
          <cell r="G3854" t="str">
            <v>100</v>
          </cell>
        </row>
        <row r="3855">
          <cell r="E3855" t="str">
            <v>0125ＪＲ仙台出張所</v>
          </cell>
          <cell r="F3855" t="str">
            <v>七十七</v>
          </cell>
          <cell r="G3855" t="str">
            <v>190</v>
          </cell>
        </row>
        <row r="3856">
          <cell r="E3856" t="str">
            <v>0125南町通</v>
          </cell>
          <cell r="F3856" t="str">
            <v>七十七</v>
          </cell>
          <cell r="G3856" t="str">
            <v>200</v>
          </cell>
        </row>
        <row r="3857">
          <cell r="E3857" t="str">
            <v>0125名掛丁</v>
          </cell>
          <cell r="F3857" t="str">
            <v>七十七</v>
          </cell>
          <cell r="G3857" t="str">
            <v>201</v>
          </cell>
        </row>
        <row r="3858">
          <cell r="E3858" t="str">
            <v>0125仙台駅前</v>
          </cell>
          <cell r="F3858" t="str">
            <v>七十七</v>
          </cell>
          <cell r="G3858" t="str">
            <v>202</v>
          </cell>
        </row>
        <row r="3859">
          <cell r="E3859" t="str">
            <v>0125新伝馬町</v>
          </cell>
          <cell r="F3859" t="str">
            <v>七十七</v>
          </cell>
          <cell r="G3859" t="str">
            <v>203</v>
          </cell>
        </row>
        <row r="3860">
          <cell r="E3860" t="str">
            <v>0125芭蕉の辻</v>
          </cell>
          <cell r="F3860" t="str">
            <v>七十七</v>
          </cell>
          <cell r="G3860" t="str">
            <v>204</v>
          </cell>
        </row>
        <row r="3861">
          <cell r="E3861" t="str">
            <v>0125一番町</v>
          </cell>
          <cell r="F3861" t="str">
            <v>七十七</v>
          </cell>
          <cell r="G3861" t="str">
            <v>205</v>
          </cell>
        </row>
        <row r="3862">
          <cell r="E3862" t="str">
            <v>0125県庁</v>
          </cell>
          <cell r="F3862" t="str">
            <v>七十七</v>
          </cell>
          <cell r="G3862" t="str">
            <v>206</v>
          </cell>
        </row>
        <row r="3863">
          <cell r="E3863" t="str">
            <v>0125仙台市役所</v>
          </cell>
          <cell r="F3863" t="str">
            <v>七十七</v>
          </cell>
          <cell r="G3863" t="str">
            <v>207</v>
          </cell>
        </row>
        <row r="3864">
          <cell r="E3864" t="str">
            <v>0125二日町</v>
          </cell>
          <cell r="F3864" t="str">
            <v>七十七</v>
          </cell>
          <cell r="G3864" t="str">
            <v>208</v>
          </cell>
        </row>
        <row r="3865">
          <cell r="E3865" t="str">
            <v>0125卸町</v>
          </cell>
          <cell r="F3865" t="str">
            <v>七十七</v>
          </cell>
          <cell r="G3865" t="str">
            <v>209</v>
          </cell>
        </row>
        <row r="3866">
          <cell r="E3866" t="str">
            <v>0125中央市場</v>
          </cell>
          <cell r="F3866" t="str">
            <v>七十七</v>
          </cell>
          <cell r="G3866" t="str">
            <v>210</v>
          </cell>
        </row>
        <row r="3867">
          <cell r="E3867" t="str">
            <v>0125東卸町</v>
          </cell>
          <cell r="F3867" t="str">
            <v>七十七</v>
          </cell>
          <cell r="G3867" t="str">
            <v>211</v>
          </cell>
        </row>
        <row r="3868">
          <cell r="E3868" t="str">
            <v>0125上杉</v>
          </cell>
          <cell r="F3868" t="str">
            <v>七十七</v>
          </cell>
          <cell r="G3868" t="str">
            <v>212</v>
          </cell>
        </row>
        <row r="3869">
          <cell r="E3869" t="str">
            <v>0125榴岡</v>
          </cell>
          <cell r="F3869" t="str">
            <v>七十七</v>
          </cell>
          <cell r="G3869" t="str">
            <v>213</v>
          </cell>
        </row>
        <row r="3870">
          <cell r="E3870" t="str">
            <v>0125扇町</v>
          </cell>
          <cell r="F3870" t="str">
            <v>七十七</v>
          </cell>
          <cell r="G3870" t="str">
            <v>214</v>
          </cell>
        </row>
        <row r="3871">
          <cell r="E3871" t="str">
            <v>0125富沢</v>
          </cell>
          <cell r="F3871" t="str">
            <v>七十七</v>
          </cell>
          <cell r="G3871" t="str">
            <v>240</v>
          </cell>
        </row>
        <row r="3872">
          <cell r="E3872" t="str">
            <v>0125中田</v>
          </cell>
          <cell r="F3872" t="str">
            <v>七十七</v>
          </cell>
          <cell r="G3872" t="str">
            <v>250</v>
          </cell>
        </row>
        <row r="3873">
          <cell r="E3873" t="str">
            <v>0125長町</v>
          </cell>
          <cell r="F3873" t="str">
            <v>七十七</v>
          </cell>
          <cell r="G3873" t="str">
            <v>251</v>
          </cell>
        </row>
        <row r="3874">
          <cell r="E3874" t="str">
            <v>0125河原町</v>
          </cell>
          <cell r="F3874" t="str">
            <v>七十七</v>
          </cell>
          <cell r="G3874" t="str">
            <v>252</v>
          </cell>
        </row>
        <row r="3875">
          <cell r="E3875" t="str">
            <v>0125荒町</v>
          </cell>
          <cell r="F3875" t="str">
            <v>七十七</v>
          </cell>
          <cell r="G3875" t="str">
            <v>253</v>
          </cell>
        </row>
        <row r="3876">
          <cell r="E3876" t="str">
            <v>0125南小泉</v>
          </cell>
          <cell r="F3876" t="str">
            <v>七十七</v>
          </cell>
          <cell r="G3876" t="str">
            <v>254</v>
          </cell>
        </row>
        <row r="3877">
          <cell r="E3877" t="str">
            <v>0125大学病院前</v>
          </cell>
          <cell r="F3877" t="str">
            <v>七十七</v>
          </cell>
          <cell r="G3877" t="str">
            <v>255</v>
          </cell>
        </row>
        <row r="3878">
          <cell r="E3878" t="str">
            <v>0125八幡町</v>
          </cell>
          <cell r="F3878" t="str">
            <v>七十七</v>
          </cell>
          <cell r="G3878" t="str">
            <v>256</v>
          </cell>
        </row>
        <row r="3879">
          <cell r="E3879" t="str">
            <v>0125北仙台</v>
          </cell>
          <cell r="F3879" t="str">
            <v>七十七</v>
          </cell>
          <cell r="G3879" t="str">
            <v>257</v>
          </cell>
        </row>
        <row r="3880">
          <cell r="E3880" t="str">
            <v>0125泉</v>
          </cell>
          <cell r="F3880" t="str">
            <v>七十七</v>
          </cell>
          <cell r="G3880" t="str">
            <v>258</v>
          </cell>
        </row>
        <row r="3881">
          <cell r="E3881" t="str">
            <v>0125宮町</v>
          </cell>
          <cell r="F3881" t="str">
            <v>七十七</v>
          </cell>
          <cell r="G3881" t="str">
            <v>259</v>
          </cell>
        </row>
        <row r="3882">
          <cell r="E3882" t="str">
            <v>0125小松島</v>
          </cell>
          <cell r="F3882" t="str">
            <v>七十七</v>
          </cell>
          <cell r="G3882" t="str">
            <v>260</v>
          </cell>
        </row>
        <row r="3883">
          <cell r="E3883" t="str">
            <v>0125仙台原町</v>
          </cell>
          <cell r="F3883" t="str">
            <v>七十七</v>
          </cell>
          <cell r="G3883" t="str">
            <v>262</v>
          </cell>
        </row>
        <row r="3884">
          <cell r="E3884" t="str">
            <v>0125宮城野</v>
          </cell>
          <cell r="F3884" t="str">
            <v>七十七</v>
          </cell>
          <cell r="G3884" t="str">
            <v>263</v>
          </cell>
        </row>
        <row r="3885">
          <cell r="E3885" t="str">
            <v>0125東仙台</v>
          </cell>
          <cell r="F3885" t="str">
            <v>七十七</v>
          </cell>
          <cell r="G3885" t="str">
            <v>264</v>
          </cell>
        </row>
        <row r="3886">
          <cell r="E3886" t="str">
            <v>0125荒巻</v>
          </cell>
          <cell r="F3886" t="str">
            <v>七十七</v>
          </cell>
          <cell r="G3886" t="str">
            <v>265</v>
          </cell>
        </row>
        <row r="3887">
          <cell r="E3887" t="str">
            <v>0125西多賀</v>
          </cell>
          <cell r="F3887" t="str">
            <v>七十七</v>
          </cell>
          <cell r="G3887" t="str">
            <v>266</v>
          </cell>
        </row>
        <row r="3888">
          <cell r="E3888" t="str">
            <v>0125鶴ケ谷</v>
          </cell>
          <cell r="F3888" t="str">
            <v>七十七</v>
          </cell>
          <cell r="G3888" t="str">
            <v>267</v>
          </cell>
        </row>
        <row r="3889">
          <cell r="E3889" t="str">
            <v>0125将監</v>
          </cell>
          <cell r="F3889" t="str">
            <v>七十七</v>
          </cell>
          <cell r="G3889" t="str">
            <v>268</v>
          </cell>
        </row>
        <row r="3890">
          <cell r="E3890" t="str">
            <v>0125八木山</v>
          </cell>
          <cell r="F3890" t="str">
            <v>七十七</v>
          </cell>
          <cell r="G3890" t="str">
            <v>269</v>
          </cell>
        </row>
        <row r="3891">
          <cell r="E3891" t="str">
            <v>0125南光台</v>
          </cell>
          <cell r="F3891" t="str">
            <v>七十七</v>
          </cell>
          <cell r="G3891" t="str">
            <v>270</v>
          </cell>
        </row>
        <row r="3892">
          <cell r="E3892" t="str">
            <v>0125幸町</v>
          </cell>
          <cell r="F3892" t="str">
            <v>七十七</v>
          </cell>
          <cell r="G3892" t="str">
            <v>271</v>
          </cell>
        </row>
        <row r="3893">
          <cell r="E3893" t="str">
            <v>0125六丁目</v>
          </cell>
          <cell r="F3893" t="str">
            <v>七十七</v>
          </cell>
          <cell r="G3893" t="str">
            <v>272</v>
          </cell>
        </row>
        <row r="3894">
          <cell r="E3894" t="str">
            <v>0125泉崎</v>
          </cell>
          <cell r="F3894" t="str">
            <v>七十七</v>
          </cell>
          <cell r="G3894" t="str">
            <v>273</v>
          </cell>
        </row>
        <row r="3895">
          <cell r="E3895" t="str">
            <v>0125国見</v>
          </cell>
          <cell r="F3895" t="str">
            <v>七十七</v>
          </cell>
          <cell r="G3895" t="str">
            <v>274</v>
          </cell>
        </row>
        <row r="3896">
          <cell r="E3896" t="str">
            <v>0125八本松</v>
          </cell>
          <cell r="F3896" t="str">
            <v>七十七</v>
          </cell>
          <cell r="G3896" t="str">
            <v>275</v>
          </cell>
        </row>
        <row r="3897">
          <cell r="E3897" t="str">
            <v>0125長命ケ丘</v>
          </cell>
          <cell r="F3897" t="str">
            <v>七十七</v>
          </cell>
          <cell r="G3897" t="str">
            <v>276</v>
          </cell>
        </row>
        <row r="3898">
          <cell r="E3898" t="str">
            <v>0125向陽台</v>
          </cell>
          <cell r="F3898" t="str">
            <v>七十七</v>
          </cell>
          <cell r="G3898" t="str">
            <v>277</v>
          </cell>
        </row>
        <row r="3899">
          <cell r="E3899" t="str">
            <v>0125仙台東口</v>
          </cell>
          <cell r="F3899" t="str">
            <v>七十七</v>
          </cell>
          <cell r="G3899" t="str">
            <v>278</v>
          </cell>
        </row>
        <row r="3900">
          <cell r="E3900" t="str">
            <v>0125沖野</v>
          </cell>
          <cell r="F3900" t="str">
            <v>七十七</v>
          </cell>
          <cell r="G3900" t="str">
            <v>279</v>
          </cell>
        </row>
        <row r="3901">
          <cell r="E3901" t="str">
            <v>0125旭ケ丘</v>
          </cell>
          <cell r="F3901" t="str">
            <v>七十七</v>
          </cell>
          <cell r="G3901" t="str">
            <v>280</v>
          </cell>
        </row>
        <row r="3902">
          <cell r="E3902" t="str">
            <v>0125袋原</v>
          </cell>
          <cell r="F3902" t="str">
            <v>七十七</v>
          </cell>
          <cell r="G3902" t="str">
            <v>281</v>
          </cell>
        </row>
        <row r="3903">
          <cell r="E3903" t="str">
            <v>0125泉パークタウン</v>
          </cell>
          <cell r="F3903" t="str">
            <v>七十七</v>
          </cell>
          <cell r="G3903" t="str">
            <v>282</v>
          </cell>
        </row>
        <row r="3904">
          <cell r="E3904" t="str">
            <v>0125吉成</v>
          </cell>
          <cell r="F3904" t="str">
            <v>七十七</v>
          </cell>
          <cell r="G3904" t="str">
            <v>283</v>
          </cell>
        </row>
        <row r="3905">
          <cell r="E3905" t="str">
            <v>0125泉中央</v>
          </cell>
          <cell r="F3905" t="str">
            <v>七十七</v>
          </cell>
          <cell r="G3905" t="str">
            <v>284</v>
          </cell>
        </row>
        <row r="3906">
          <cell r="E3906" t="str">
            <v>0125東勝山</v>
          </cell>
          <cell r="F3906" t="str">
            <v>七十七</v>
          </cell>
          <cell r="G3906" t="str">
            <v>285</v>
          </cell>
        </row>
        <row r="3907">
          <cell r="E3907" t="str">
            <v>0125中山</v>
          </cell>
          <cell r="F3907" t="str">
            <v>七十七</v>
          </cell>
          <cell r="G3907" t="str">
            <v>286</v>
          </cell>
        </row>
        <row r="3908">
          <cell r="E3908" t="str">
            <v>0125岩切</v>
          </cell>
          <cell r="F3908" t="str">
            <v>七十七</v>
          </cell>
          <cell r="G3908" t="str">
            <v>287</v>
          </cell>
        </row>
        <row r="3909">
          <cell r="E3909" t="str">
            <v>0125富谷</v>
          </cell>
          <cell r="F3909" t="str">
            <v>七十七</v>
          </cell>
          <cell r="G3909" t="str">
            <v>288</v>
          </cell>
        </row>
        <row r="3910">
          <cell r="E3910" t="str">
            <v>0125明石台</v>
          </cell>
          <cell r="F3910" t="str">
            <v>七十七</v>
          </cell>
          <cell r="G3910" t="str">
            <v>289</v>
          </cell>
        </row>
        <row r="3911">
          <cell r="E3911" t="str">
            <v>0125西中田</v>
          </cell>
          <cell r="F3911" t="str">
            <v>七十七</v>
          </cell>
          <cell r="G3911" t="str">
            <v>290</v>
          </cell>
        </row>
        <row r="3912">
          <cell r="E3912" t="str">
            <v>0125長町南出張所</v>
          </cell>
          <cell r="F3912" t="str">
            <v>七十七</v>
          </cell>
          <cell r="G3912" t="str">
            <v>291</v>
          </cell>
        </row>
        <row r="3913">
          <cell r="E3913" t="str">
            <v>0125加茂出張所</v>
          </cell>
          <cell r="F3913" t="str">
            <v>七十七</v>
          </cell>
          <cell r="G3913" t="str">
            <v>293</v>
          </cell>
        </row>
        <row r="3914">
          <cell r="E3914" t="str">
            <v>0125栗生</v>
          </cell>
          <cell r="F3914" t="str">
            <v>七十七</v>
          </cell>
          <cell r="G3914" t="str">
            <v>294</v>
          </cell>
        </row>
        <row r="3915">
          <cell r="E3915" t="str">
            <v>0125宮城町</v>
          </cell>
          <cell r="F3915" t="str">
            <v>七十七</v>
          </cell>
          <cell r="G3915" t="str">
            <v>296</v>
          </cell>
        </row>
        <row r="3916">
          <cell r="E3916" t="str">
            <v>0125高森</v>
          </cell>
          <cell r="F3916" t="str">
            <v>七十七</v>
          </cell>
          <cell r="G3916" t="str">
            <v>298</v>
          </cell>
        </row>
        <row r="3917">
          <cell r="E3917" t="str">
            <v>0125南八木山</v>
          </cell>
          <cell r="F3917" t="str">
            <v>七十七</v>
          </cell>
          <cell r="G3917" t="str">
            <v>299</v>
          </cell>
        </row>
        <row r="3918">
          <cell r="E3918" t="str">
            <v>0125塩釜</v>
          </cell>
          <cell r="F3918" t="str">
            <v>七十七</v>
          </cell>
          <cell r="G3918" t="str">
            <v>300</v>
          </cell>
        </row>
        <row r="3919">
          <cell r="E3919" t="str">
            <v>0125築港</v>
          </cell>
          <cell r="F3919" t="str">
            <v>七十七</v>
          </cell>
          <cell r="G3919" t="str">
            <v>301</v>
          </cell>
        </row>
        <row r="3920">
          <cell r="E3920" t="str">
            <v>0125北浜</v>
          </cell>
          <cell r="F3920" t="str">
            <v>七十七</v>
          </cell>
          <cell r="G3920" t="str">
            <v>302</v>
          </cell>
        </row>
        <row r="3921">
          <cell r="E3921" t="str">
            <v>0125松島</v>
          </cell>
          <cell r="F3921" t="str">
            <v>七十七</v>
          </cell>
          <cell r="G3921" t="str">
            <v>303</v>
          </cell>
        </row>
        <row r="3922">
          <cell r="E3922" t="str">
            <v>0125多賀城</v>
          </cell>
          <cell r="F3922" t="str">
            <v>七十七</v>
          </cell>
          <cell r="G3922" t="str">
            <v>304</v>
          </cell>
        </row>
        <row r="3923">
          <cell r="E3923" t="str">
            <v>0125塩釜西</v>
          </cell>
          <cell r="F3923" t="str">
            <v>七十七</v>
          </cell>
          <cell r="G3923" t="str">
            <v>305</v>
          </cell>
        </row>
        <row r="3924">
          <cell r="E3924" t="str">
            <v>0125高砂</v>
          </cell>
          <cell r="F3924" t="str">
            <v>七十七</v>
          </cell>
          <cell r="G3924" t="str">
            <v>306</v>
          </cell>
        </row>
        <row r="3925">
          <cell r="E3925" t="str">
            <v>0125下馬</v>
          </cell>
          <cell r="F3925" t="str">
            <v>七十七</v>
          </cell>
          <cell r="G3925" t="str">
            <v>307</v>
          </cell>
        </row>
        <row r="3926">
          <cell r="E3926" t="str">
            <v>0125七ケ浜</v>
          </cell>
          <cell r="F3926" t="str">
            <v>七十七</v>
          </cell>
          <cell r="G3926" t="str">
            <v>308</v>
          </cell>
        </row>
        <row r="3927">
          <cell r="E3927" t="str">
            <v>0125利府</v>
          </cell>
          <cell r="F3927" t="str">
            <v>七十七</v>
          </cell>
          <cell r="G3927" t="str">
            <v>309</v>
          </cell>
        </row>
        <row r="3928">
          <cell r="E3928" t="str">
            <v>0125飯野川</v>
          </cell>
          <cell r="F3928" t="str">
            <v>七十七</v>
          </cell>
          <cell r="G3928" t="str">
            <v>400</v>
          </cell>
        </row>
        <row r="3929">
          <cell r="E3929" t="str">
            <v>0125中津山</v>
          </cell>
          <cell r="F3929" t="str">
            <v>七十七</v>
          </cell>
          <cell r="G3929" t="str">
            <v>401</v>
          </cell>
        </row>
        <row r="3930">
          <cell r="E3930" t="str">
            <v>0125矢本</v>
          </cell>
          <cell r="F3930" t="str">
            <v>七十七</v>
          </cell>
          <cell r="G3930" t="str">
            <v>402</v>
          </cell>
        </row>
        <row r="3931">
          <cell r="E3931" t="str">
            <v>0125穀町</v>
          </cell>
          <cell r="F3931" t="str">
            <v>七十七</v>
          </cell>
          <cell r="G3931" t="str">
            <v>403</v>
          </cell>
        </row>
        <row r="3932">
          <cell r="E3932" t="str">
            <v>0125石巻</v>
          </cell>
          <cell r="F3932" t="str">
            <v>七十七</v>
          </cell>
          <cell r="G3932" t="str">
            <v>404</v>
          </cell>
        </row>
        <row r="3933">
          <cell r="E3933" t="str">
            <v>0125湊</v>
          </cell>
          <cell r="F3933" t="str">
            <v>七十七</v>
          </cell>
          <cell r="G3933" t="str">
            <v>406</v>
          </cell>
        </row>
        <row r="3934">
          <cell r="E3934" t="str">
            <v>0125渡波</v>
          </cell>
          <cell r="F3934" t="str">
            <v>七十七</v>
          </cell>
          <cell r="G3934" t="str">
            <v>407</v>
          </cell>
        </row>
        <row r="3935">
          <cell r="E3935" t="str">
            <v>0125鮎川</v>
          </cell>
          <cell r="F3935" t="str">
            <v>七十七</v>
          </cell>
          <cell r="G3935" t="str">
            <v>408</v>
          </cell>
        </row>
        <row r="3936">
          <cell r="E3936" t="str">
            <v>0125女川</v>
          </cell>
          <cell r="F3936" t="str">
            <v>七十七</v>
          </cell>
          <cell r="G3936" t="str">
            <v>409</v>
          </cell>
        </row>
        <row r="3937">
          <cell r="E3937" t="str">
            <v>0125新中里</v>
          </cell>
          <cell r="F3937" t="str">
            <v>七十七</v>
          </cell>
          <cell r="G3937" t="str">
            <v>410</v>
          </cell>
        </row>
        <row r="3938">
          <cell r="E3938" t="str">
            <v>0125蛇田</v>
          </cell>
          <cell r="F3938" t="str">
            <v>七十七</v>
          </cell>
          <cell r="G3938" t="str">
            <v>411</v>
          </cell>
        </row>
        <row r="3939">
          <cell r="E3939" t="str">
            <v>0125鳴瀬出張所</v>
          </cell>
          <cell r="F3939" t="str">
            <v>七十七</v>
          </cell>
          <cell r="G3939" t="str">
            <v>412</v>
          </cell>
        </row>
        <row r="3940">
          <cell r="E3940" t="str">
            <v>0125志津川</v>
          </cell>
          <cell r="F3940" t="str">
            <v>七十七</v>
          </cell>
          <cell r="G3940" t="str">
            <v>500</v>
          </cell>
        </row>
        <row r="3941">
          <cell r="E3941" t="str">
            <v>0125気仙沼</v>
          </cell>
          <cell r="F3941" t="str">
            <v>七十七</v>
          </cell>
          <cell r="G3941" t="str">
            <v>501</v>
          </cell>
        </row>
        <row r="3942">
          <cell r="E3942" t="str">
            <v>0125内脇</v>
          </cell>
          <cell r="F3942" t="str">
            <v>七十七</v>
          </cell>
          <cell r="G3942" t="str">
            <v>502</v>
          </cell>
        </row>
        <row r="3943">
          <cell r="E3943" t="str">
            <v>0125吉岡</v>
          </cell>
          <cell r="F3943" t="str">
            <v>七十七</v>
          </cell>
          <cell r="G3943" t="str">
            <v>600</v>
          </cell>
        </row>
        <row r="3944">
          <cell r="E3944" t="str">
            <v>0125中新田</v>
          </cell>
          <cell r="F3944" t="str">
            <v>七十七</v>
          </cell>
          <cell r="G3944" t="str">
            <v>601</v>
          </cell>
        </row>
        <row r="3945">
          <cell r="E3945" t="str">
            <v>0125小野田</v>
          </cell>
          <cell r="F3945" t="str">
            <v>七十七</v>
          </cell>
          <cell r="G3945" t="str">
            <v>602</v>
          </cell>
        </row>
        <row r="3946">
          <cell r="E3946" t="str">
            <v>0125古川</v>
          </cell>
          <cell r="F3946" t="str">
            <v>七十七</v>
          </cell>
          <cell r="G3946" t="str">
            <v>603</v>
          </cell>
        </row>
        <row r="3947">
          <cell r="E3947" t="str">
            <v>0125鹿島台</v>
          </cell>
          <cell r="F3947" t="str">
            <v>七十七</v>
          </cell>
          <cell r="G3947" t="str">
            <v>604</v>
          </cell>
        </row>
        <row r="3948">
          <cell r="E3948" t="str">
            <v>0125岩出山</v>
          </cell>
          <cell r="F3948" t="str">
            <v>七十七</v>
          </cell>
          <cell r="G3948" t="str">
            <v>605</v>
          </cell>
        </row>
        <row r="3949">
          <cell r="E3949" t="str">
            <v>0125鳴子</v>
          </cell>
          <cell r="F3949" t="str">
            <v>七十七</v>
          </cell>
          <cell r="G3949" t="str">
            <v>606</v>
          </cell>
        </row>
        <row r="3950">
          <cell r="E3950" t="str">
            <v>0125小牛田</v>
          </cell>
          <cell r="F3950" t="str">
            <v>七十七</v>
          </cell>
          <cell r="G3950" t="str">
            <v>607</v>
          </cell>
        </row>
        <row r="3951">
          <cell r="E3951" t="str">
            <v>0125涌谷</v>
          </cell>
          <cell r="F3951" t="str">
            <v>七十七</v>
          </cell>
          <cell r="G3951" t="str">
            <v>608</v>
          </cell>
        </row>
        <row r="3952">
          <cell r="E3952" t="str">
            <v>0125田尻</v>
          </cell>
          <cell r="F3952" t="str">
            <v>七十七</v>
          </cell>
          <cell r="G3952" t="str">
            <v>609</v>
          </cell>
        </row>
        <row r="3953">
          <cell r="E3953" t="str">
            <v>0125南古川</v>
          </cell>
          <cell r="F3953" t="str">
            <v>七十七</v>
          </cell>
          <cell r="G3953" t="str">
            <v>610</v>
          </cell>
        </row>
        <row r="3954">
          <cell r="E3954" t="str">
            <v>0125古川十日町</v>
          </cell>
          <cell r="F3954" t="str">
            <v>七十七</v>
          </cell>
          <cell r="G3954" t="str">
            <v>611</v>
          </cell>
        </row>
        <row r="3955">
          <cell r="E3955" t="str">
            <v>0125松山出張所</v>
          </cell>
          <cell r="F3955" t="str">
            <v>七十七</v>
          </cell>
          <cell r="G3955" t="str">
            <v>697</v>
          </cell>
        </row>
        <row r="3956">
          <cell r="E3956" t="str">
            <v>0125築館</v>
          </cell>
          <cell r="F3956" t="str">
            <v>七十七</v>
          </cell>
          <cell r="G3956" t="str">
            <v>700</v>
          </cell>
        </row>
        <row r="3957">
          <cell r="E3957" t="str">
            <v>0125一迫</v>
          </cell>
          <cell r="F3957" t="str">
            <v>七十七</v>
          </cell>
          <cell r="G3957" t="str">
            <v>701</v>
          </cell>
        </row>
        <row r="3958">
          <cell r="E3958" t="str">
            <v>0125若柳</v>
          </cell>
          <cell r="F3958" t="str">
            <v>七十七</v>
          </cell>
          <cell r="G3958" t="str">
            <v>702</v>
          </cell>
        </row>
        <row r="3959">
          <cell r="E3959" t="str">
            <v>0125岩ケ崎</v>
          </cell>
          <cell r="F3959" t="str">
            <v>七十七</v>
          </cell>
          <cell r="G3959" t="str">
            <v>703</v>
          </cell>
        </row>
        <row r="3960">
          <cell r="E3960" t="str">
            <v>0125佐沼</v>
          </cell>
          <cell r="F3960" t="str">
            <v>七十七</v>
          </cell>
          <cell r="G3960" t="str">
            <v>705</v>
          </cell>
        </row>
        <row r="3961">
          <cell r="E3961" t="str">
            <v>0125米谷</v>
          </cell>
          <cell r="F3961" t="str">
            <v>七十七</v>
          </cell>
          <cell r="G3961" t="str">
            <v>707</v>
          </cell>
        </row>
        <row r="3962">
          <cell r="E3962" t="str">
            <v>0125登米</v>
          </cell>
          <cell r="F3962" t="str">
            <v>七十七</v>
          </cell>
          <cell r="G3962" t="str">
            <v>708</v>
          </cell>
        </row>
        <row r="3963">
          <cell r="E3963" t="str">
            <v>0125白石</v>
          </cell>
          <cell r="F3963" t="str">
            <v>七十七</v>
          </cell>
          <cell r="G3963" t="str">
            <v>800</v>
          </cell>
        </row>
        <row r="3964">
          <cell r="E3964" t="str">
            <v>0125蔵王</v>
          </cell>
          <cell r="F3964" t="str">
            <v>七十七</v>
          </cell>
          <cell r="G3964" t="str">
            <v>801</v>
          </cell>
        </row>
        <row r="3965">
          <cell r="E3965" t="str">
            <v>0125大河原</v>
          </cell>
          <cell r="F3965" t="str">
            <v>七十七</v>
          </cell>
          <cell r="G3965" t="str">
            <v>802</v>
          </cell>
        </row>
        <row r="3966">
          <cell r="E3966" t="str">
            <v>0125船岡</v>
          </cell>
          <cell r="F3966" t="str">
            <v>七十七</v>
          </cell>
          <cell r="G3966" t="str">
            <v>803</v>
          </cell>
        </row>
        <row r="3967">
          <cell r="E3967" t="str">
            <v>0125槻木</v>
          </cell>
          <cell r="F3967" t="str">
            <v>七十七</v>
          </cell>
          <cell r="G3967" t="str">
            <v>804</v>
          </cell>
        </row>
        <row r="3968">
          <cell r="E3968" t="str">
            <v>0125村田</v>
          </cell>
          <cell r="F3968" t="str">
            <v>七十七</v>
          </cell>
          <cell r="G3968" t="str">
            <v>805</v>
          </cell>
        </row>
        <row r="3969">
          <cell r="E3969" t="str">
            <v>0125丸森</v>
          </cell>
          <cell r="F3969" t="str">
            <v>七十七</v>
          </cell>
          <cell r="G3969" t="str">
            <v>806</v>
          </cell>
        </row>
        <row r="3970">
          <cell r="E3970" t="str">
            <v>0125角田</v>
          </cell>
          <cell r="F3970" t="str">
            <v>七十七</v>
          </cell>
          <cell r="G3970" t="str">
            <v>807</v>
          </cell>
        </row>
        <row r="3971">
          <cell r="E3971" t="str">
            <v>0125亘理</v>
          </cell>
          <cell r="F3971" t="str">
            <v>七十七</v>
          </cell>
          <cell r="G3971" t="str">
            <v>808</v>
          </cell>
        </row>
        <row r="3972">
          <cell r="E3972" t="str">
            <v>0125山下</v>
          </cell>
          <cell r="F3972" t="str">
            <v>七十七</v>
          </cell>
          <cell r="G3972" t="str">
            <v>809</v>
          </cell>
        </row>
        <row r="3973">
          <cell r="E3973" t="str">
            <v>0125岩沼</v>
          </cell>
          <cell r="F3973" t="str">
            <v>七十七</v>
          </cell>
          <cell r="G3973" t="str">
            <v>811</v>
          </cell>
        </row>
        <row r="3974">
          <cell r="E3974" t="str">
            <v>0125増田</v>
          </cell>
          <cell r="F3974" t="str">
            <v>七十七</v>
          </cell>
          <cell r="G3974" t="str">
            <v>812</v>
          </cell>
        </row>
        <row r="3975">
          <cell r="E3975" t="str">
            <v>0125閖上</v>
          </cell>
          <cell r="F3975" t="str">
            <v>七十七</v>
          </cell>
          <cell r="G3975" t="str">
            <v>813</v>
          </cell>
        </row>
        <row r="3976">
          <cell r="E3976" t="str">
            <v>0125名取西</v>
          </cell>
          <cell r="F3976" t="str">
            <v>七十七</v>
          </cell>
          <cell r="G3976" t="str">
            <v>814</v>
          </cell>
        </row>
        <row r="3977">
          <cell r="E3977" t="str">
            <v>0125仙台空港出張所</v>
          </cell>
          <cell r="F3977" t="str">
            <v>七十七</v>
          </cell>
          <cell r="G3977" t="str">
            <v>815</v>
          </cell>
        </row>
        <row r="3978">
          <cell r="E3978" t="str">
            <v>0125エアリ出張所</v>
          </cell>
          <cell r="F3978" t="str">
            <v>七十七</v>
          </cell>
          <cell r="G3978" t="str">
            <v>816</v>
          </cell>
        </row>
        <row r="3979">
          <cell r="E3979" t="str">
            <v>0125杜せきのした</v>
          </cell>
          <cell r="F3979" t="str">
            <v>七十七</v>
          </cell>
          <cell r="G3979" t="str">
            <v>817</v>
          </cell>
        </row>
        <row r="3980">
          <cell r="E3980" t="str">
            <v>0125岩沼西</v>
          </cell>
          <cell r="F3980" t="str">
            <v>七十七</v>
          </cell>
          <cell r="G3980" t="str">
            <v>818</v>
          </cell>
        </row>
        <row r="3981">
          <cell r="E3981" t="str">
            <v>0125川崎</v>
          </cell>
          <cell r="F3981" t="str">
            <v>七十七</v>
          </cell>
          <cell r="G3981" t="str">
            <v>895</v>
          </cell>
        </row>
        <row r="3982">
          <cell r="E3982" t="str">
            <v>0125東京</v>
          </cell>
          <cell r="F3982" t="str">
            <v>七十七</v>
          </cell>
          <cell r="G3982" t="str">
            <v>900</v>
          </cell>
        </row>
        <row r="3983">
          <cell r="E3983" t="str">
            <v>0125日本橋</v>
          </cell>
          <cell r="F3983" t="str">
            <v>七十七</v>
          </cell>
          <cell r="G3983" t="str">
            <v>901</v>
          </cell>
        </row>
        <row r="3984">
          <cell r="E3984" t="str">
            <v>0125福島</v>
          </cell>
          <cell r="F3984" t="str">
            <v>七十七</v>
          </cell>
          <cell r="G3984" t="str">
            <v>910</v>
          </cell>
        </row>
        <row r="3985">
          <cell r="E3985" t="str">
            <v>0125平</v>
          </cell>
          <cell r="F3985" t="str">
            <v>七十七</v>
          </cell>
          <cell r="G3985" t="str">
            <v>911</v>
          </cell>
        </row>
        <row r="3986">
          <cell r="E3986" t="str">
            <v>0125小名浜</v>
          </cell>
          <cell r="F3986" t="str">
            <v>七十七</v>
          </cell>
          <cell r="G3986" t="str">
            <v>912</v>
          </cell>
        </row>
        <row r="3987">
          <cell r="E3987" t="str">
            <v>0125四倉</v>
          </cell>
          <cell r="F3987" t="str">
            <v>七十七</v>
          </cell>
          <cell r="G3987" t="str">
            <v>914</v>
          </cell>
        </row>
        <row r="3988">
          <cell r="E3988" t="str">
            <v>0125原町</v>
          </cell>
          <cell r="F3988" t="str">
            <v>七十七</v>
          </cell>
          <cell r="G3988" t="str">
            <v>915</v>
          </cell>
        </row>
        <row r="3989">
          <cell r="E3989" t="str">
            <v>0125相馬</v>
          </cell>
          <cell r="F3989" t="str">
            <v>七十七</v>
          </cell>
          <cell r="G3989" t="str">
            <v>916</v>
          </cell>
        </row>
        <row r="3990">
          <cell r="E3990" t="str">
            <v>0125郡山</v>
          </cell>
          <cell r="F3990" t="str">
            <v>七十七</v>
          </cell>
          <cell r="G3990" t="str">
            <v>917</v>
          </cell>
        </row>
        <row r="3991">
          <cell r="E3991" t="str">
            <v>0125盛岡</v>
          </cell>
          <cell r="F3991" t="str">
            <v>七十七</v>
          </cell>
          <cell r="G3991" t="str">
            <v>930</v>
          </cell>
        </row>
        <row r="3992">
          <cell r="E3992" t="str">
            <v>0125山形</v>
          </cell>
          <cell r="F3992" t="str">
            <v>七十七</v>
          </cell>
          <cell r="G3992" t="str">
            <v>935</v>
          </cell>
        </row>
        <row r="3993">
          <cell r="E3993" t="str">
            <v>0125秋田</v>
          </cell>
          <cell r="F3993" t="str">
            <v>七十七</v>
          </cell>
          <cell r="G3993" t="str">
            <v>940</v>
          </cell>
        </row>
        <row r="3994">
          <cell r="E3994" t="str">
            <v>0125名古屋</v>
          </cell>
          <cell r="F3994" t="str">
            <v>七十七</v>
          </cell>
          <cell r="G3994" t="str">
            <v>945</v>
          </cell>
        </row>
        <row r="3995">
          <cell r="E3995" t="str">
            <v>0125大阪</v>
          </cell>
          <cell r="F3995" t="str">
            <v>七十七</v>
          </cell>
          <cell r="G3995" t="str">
            <v>950</v>
          </cell>
        </row>
        <row r="3996">
          <cell r="E3996" t="str">
            <v>0125札幌</v>
          </cell>
          <cell r="F3996" t="str">
            <v>七十七</v>
          </cell>
          <cell r="G3996" t="str">
            <v>960</v>
          </cell>
        </row>
        <row r="3997">
          <cell r="E3997" t="str">
            <v>0126本店営業部</v>
          </cell>
          <cell r="F3997" t="str">
            <v>東邦</v>
          </cell>
          <cell r="G3997" t="str">
            <v>101</v>
          </cell>
        </row>
        <row r="3998">
          <cell r="E3998" t="str">
            <v>0126県庁</v>
          </cell>
          <cell r="F3998" t="str">
            <v>東邦</v>
          </cell>
          <cell r="G3998" t="str">
            <v>103</v>
          </cell>
        </row>
        <row r="3999">
          <cell r="E3999" t="str">
            <v>0126中町</v>
          </cell>
          <cell r="F3999" t="str">
            <v>東邦</v>
          </cell>
          <cell r="G3999" t="str">
            <v>105</v>
          </cell>
        </row>
        <row r="4000">
          <cell r="E4000" t="str">
            <v>0126瀬上</v>
          </cell>
          <cell r="F4000" t="str">
            <v>東邦</v>
          </cell>
          <cell r="G4000" t="str">
            <v>106</v>
          </cell>
        </row>
        <row r="4001">
          <cell r="E4001" t="str">
            <v>0126飯坂</v>
          </cell>
          <cell r="F4001" t="str">
            <v>東邦</v>
          </cell>
          <cell r="G4001" t="str">
            <v>107</v>
          </cell>
        </row>
        <row r="4002">
          <cell r="E4002" t="str">
            <v>0126桑折</v>
          </cell>
          <cell r="F4002" t="str">
            <v>東邦</v>
          </cell>
          <cell r="G4002" t="str">
            <v>108</v>
          </cell>
        </row>
        <row r="4003">
          <cell r="E4003" t="str">
            <v>0126保原</v>
          </cell>
          <cell r="F4003" t="str">
            <v>東邦</v>
          </cell>
          <cell r="G4003" t="str">
            <v>109</v>
          </cell>
        </row>
        <row r="4004">
          <cell r="E4004" t="str">
            <v>0126梁川</v>
          </cell>
          <cell r="F4004" t="str">
            <v>東邦</v>
          </cell>
          <cell r="G4004" t="str">
            <v>110</v>
          </cell>
        </row>
        <row r="4005">
          <cell r="E4005" t="str">
            <v>0126川俣</v>
          </cell>
          <cell r="F4005" t="str">
            <v>東邦</v>
          </cell>
          <cell r="G4005" t="str">
            <v>111</v>
          </cell>
        </row>
        <row r="4006">
          <cell r="E4006" t="str">
            <v>0126飯野</v>
          </cell>
          <cell r="F4006" t="str">
            <v>東邦</v>
          </cell>
          <cell r="G4006" t="str">
            <v>112</v>
          </cell>
        </row>
        <row r="4007">
          <cell r="E4007" t="str">
            <v>0126二本松</v>
          </cell>
          <cell r="F4007" t="str">
            <v>東邦</v>
          </cell>
          <cell r="G4007" t="str">
            <v>113</v>
          </cell>
        </row>
        <row r="4008">
          <cell r="E4008" t="str">
            <v>0126南福島</v>
          </cell>
          <cell r="F4008" t="str">
            <v>東邦</v>
          </cell>
          <cell r="G4008" t="str">
            <v>114</v>
          </cell>
        </row>
        <row r="4009">
          <cell r="E4009" t="str">
            <v>0126東福島</v>
          </cell>
          <cell r="F4009" t="str">
            <v>東邦</v>
          </cell>
          <cell r="G4009" t="str">
            <v>115</v>
          </cell>
        </row>
        <row r="4010">
          <cell r="E4010" t="str">
            <v>0126泉</v>
          </cell>
          <cell r="F4010" t="str">
            <v>東邦</v>
          </cell>
          <cell r="G4010" t="str">
            <v>116</v>
          </cell>
        </row>
        <row r="4011">
          <cell r="E4011" t="str">
            <v>0126福島卸町</v>
          </cell>
          <cell r="F4011" t="str">
            <v>東邦</v>
          </cell>
          <cell r="G4011" t="str">
            <v>117</v>
          </cell>
        </row>
        <row r="4012">
          <cell r="E4012" t="str">
            <v>0126福島駅前</v>
          </cell>
          <cell r="F4012" t="str">
            <v>東邦</v>
          </cell>
          <cell r="G4012" t="str">
            <v>118</v>
          </cell>
        </row>
        <row r="4013">
          <cell r="E4013" t="str">
            <v>0126蓬莱</v>
          </cell>
          <cell r="F4013" t="str">
            <v>東邦</v>
          </cell>
          <cell r="G4013" t="str">
            <v>119</v>
          </cell>
        </row>
        <row r="4014">
          <cell r="E4014" t="str">
            <v>0126福島市役所</v>
          </cell>
          <cell r="F4014" t="str">
            <v>東邦</v>
          </cell>
          <cell r="G4014" t="str">
            <v>120</v>
          </cell>
        </row>
        <row r="4015">
          <cell r="E4015" t="str">
            <v>0126福島中央市場</v>
          </cell>
          <cell r="F4015" t="str">
            <v>東邦</v>
          </cell>
          <cell r="G4015" t="str">
            <v>121</v>
          </cell>
        </row>
        <row r="4016">
          <cell r="E4016" t="str">
            <v>0126笹谷</v>
          </cell>
          <cell r="F4016" t="str">
            <v>東邦</v>
          </cell>
          <cell r="G4016" t="str">
            <v>122</v>
          </cell>
        </row>
        <row r="4017">
          <cell r="E4017" t="str">
            <v>0126西福島</v>
          </cell>
          <cell r="F4017" t="str">
            <v>東邦</v>
          </cell>
          <cell r="G4017" t="str">
            <v>123</v>
          </cell>
        </row>
        <row r="4018">
          <cell r="E4018" t="str">
            <v>0126渡利</v>
          </cell>
          <cell r="F4018" t="str">
            <v>東邦</v>
          </cell>
          <cell r="G4018" t="str">
            <v>124</v>
          </cell>
        </row>
        <row r="4019">
          <cell r="E4019" t="str">
            <v>0126松山</v>
          </cell>
          <cell r="F4019" t="str">
            <v>東邦</v>
          </cell>
          <cell r="G4019" t="str">
            <v>125</v>
          </cell>
        </row>
        <row r="4020">
          <cell r="E4020" t="str">
            <v>0126方木田</v>
          </cell>
          <cell r="F4020" t="str">
            <v>東邦</v>
          </cell>
          <cell r="G4020" t="str">
            <v>127</v>
          </cell>
        </row>
        <row r="4021">
          <cell r="E4021" t="str">
            <v>0126大森</v>
          </cell>
          <cell r="F4021" t="str">
            <v>東邦</v>
          </cell>
          <cell r="G4021" t="str">
            <v>128</v>
          </cell>
        </row>
        <row r="4022">
          <cell r="E4022" t="str">
            <v>0126平野</v>
          </cell>
          <cell r="F4022" t="str">
            <v>東邦</v>
          </cell>
          <cell r="G4022" t="str">
            <v>129</v>
          </cell>
        </row>
        <row r="4023">
          <cell r="E4023" t="str">
            <v>0126福島医大病院</v>
          </cell>
          <cell r="F4023" t="str">
            <v>東邦</v>
          </cell>
          <cell r="G4023" t="str">
            <v>130</v>
          </cell>
        </row>
        <row r="4024">
          <cell r="E4024" t="str">
            <v>0126福島西中央</v>
          </cell>
          <cell r="F4024" t="str">
            <v>東邦</v>
          </cell>
          <cell r="G4024" t="str">
            <v>131</v>
          </cell>
        </row>
        <row r="4025">
          <cell r="E4025" t="str">
            <v>0126ローンプラザ福島</v>
          </cell>
          <cell r="F4025" t="str">
            <v>東邦</v>
          </cell>
          <cell r="G4025" t="str">
            <v>133</v>
          </cell>
        </row>
        <row r="4026">
          <cell r="E4026" t="str">
            <v>0126郡山</v>
          </cell>
          <cell r="F4026" t="str">
            <v>東邦</v>
          </cell>
          <cell r="G4026" t="str">
            <v>200</v>
          </cell>
        </row>
        <row r="4027">
          <cell r="E4027" t="str">
            <v>0126郡山中町</v>
          </cell>
          <cell r="F4027" t="str">
            <v>東邦</v>
          </cell>
          <cell r="G4027" t="str">
            <v>201</v>
          </cell>
        </row>
        <row r="4028">
          <cell r="E4028" t="str">
            <v>0126郡山大町</v>
          </cell>
          <cell r="F4028" t="str">
            <v>東邦</v>
          </cell>
          <cell r="G4028" t="str">
            <v>202</v>
          </cell>
        </row>
        <row r="4029">
          <cell r="E4029" t="str">
            <v>0126郡山駅前</v>
          </cell>
          <cell r="F4029" t="str">
            <v>東邦</v>
          </cell>
          <cell r="G4029" t="str">
            <v>203</v>
          </cell>
        </row>
        <row r="4030">
          <cell r="E4030" t="str">
            <v>0126郡山南</v>
          </cell>
          <cell r="F4030" t="str">
            <v>東邦</v>
          </cell>
          <cell r="G4030" t="str">
            <v>204</v>
          </cell>
        </row>
        <row r="4031">
          <cell r="E4031" t="str">
            <v>0126本宮</v>
          </cell>
          <cell r="F4031" t="str">
            <v>東邦</v>
          </cell>
          <cell r="G4031" t="str">
            <v>205</v>
          </cell>
        </row>
        <row r="4032">
          <cell r="E4032" t="str">
            <v>0126須賀川</v>
          </cell>
          <cell r="F4032" t="str">
            <v>東邦</v>
          </cell>
          <cell r="G4032" t="str">
            <v>206</v>
          </cell>
        </row>
        <row r="4033">
          <cell r="E4033" t="str">
            <v>0126三春</v>
          </cell>
          <cell r="F4033" t="str">
            <v>東邦</v>
          </cell>
          <cell r="G4033" t="str">
            <v>207</v>
          </cell>
        </row>
        <row r="4034">
          <cell r="E4034" t="str">
            <v>0126船引</v>
          </cell>
          <cell r="F4034" t="str">
            <v>東邦</v>
          </cell>
          <cell r="G4034" t="str">
            <v>208</v>
          </cell>
        </row>
        <row r="4035">
          <cell r="E4035" t="str">
            <v>0126小野</v>
          </cell>
          <cell r="F4035" t="str">
            <v>東邦</v>
          </cell>
          <cell r="G4035" t="str">
            <v>209</v>
          </cell>
        </row>
        <row r="4036">
          <cell r="E4036" t="str">
            <v>0126安積</v>
          </cell>
          <cell r="F4036" t="str">
            <v>東邦</v>
          </cell>
          <cell r="G4036" t="str">
            <v>211</v>
          </cell>
        </row>
        <row r="4037">
          <cell r="E4037" t="str">
            <v>0126郡山卸町</v>
          </cell>
          <cell r="F4037" t="str">
            <v>東邦</v>
          </cell>
          <cell r="G4037" t="str">
            <v>212</v>
          </cell>
        </row>
        <row r="4038">
          <cell r="E4038" t="str">
            <v>0126菜根</v>
          </cell>
          <cell r="F4038" t="str">
            <v>東邦</v>
          </cell>
          <cell r="G4038" t="str">
            <v>213</v>
          </cell>
        </row>
        <row r="4039">
          <cell r="E4039" t="str">
            <v>0126郡山市役所</v>
          </cell>
          <cell r="F4039" t="str">
            <v>東邦</v>
          </cell>
          <cell r="G4039" t="str">
            <v>214</v>
          </cell>
        </row>
        <row r="4040">
          <cell r="E4040" t="str">
            <v>0126桑野</v>
          </cell>
          <cell r="F4040" t="str">
            <v>東邦</v>
          </cell>
          <cell r="G4040" t="str">
            <v>215</v>
          </cell>
        </row>
        <row r="4041">
          <cell r="E4041" t="str">
            <v>0126大槻</v>
          </cell>
          <cell r="F4041" t="str">
            <v>東邦</v>
          </cell>
          <cell r="G4041" t="str">
            <v>218</v>
          </cell>
        </row>
        <row r="4042">
          <cell r="E4042" t="str">
            <v>0126新さくら通り</v>
          </cell>
          <cell r="F4042" t="str">
            <v>東邦</v>
          </cell>
          <cell r="G4042" t="str">
            <v>219</v>
          </cell>
        </row>
        <row r="4043">
          <cell r="E4043" t="str">
            <v>0126郡山北</v>
          </cell>
          <cell r="F4043" t="str">
            <v>東邦</v>
          </cell>
          <cell r="G4043" t="str">
            <v>220</v>
          </cell>
        </row>
        <row r="4044">
          <cell r="E4044" t="str">
            <v>0126郡山東</v>
          </cell>
          <cell r="F4044" t="str">
            <v>東邦</v>
          </cell>
          <cell r="G4044" t="str">
            <v>222</v>
          </cell>
        </row>
        <row r="4045">
          <cell r="E4045" t="str">
            <v>0126須賀川東</v>
          </cell>
          <cell r="F4045" t="str">
            <v>東邦</v>
          </cell>
          <cell r="G4045" t="str">
            <v>223</v>
          </cell>
        </row>
        <row r="4046">
          <cell r="E4046" t="str">
            <v>0126鏡石</v>
          </cell>
          <cell r="F4046" t="str">
            <v>東邦</v>
          </cell>
          <cell r="G4046" t="str">
            <v>224</v>
          </cell>
        </row>
        <row r="4047">
          <cell r="E4047" t="str">
            <v>0126郡山荒井</v>
          </cell>
          <cell r="F4047" t="str">
            <v>東邦</v>
          </cell>
          <cell r="G4047" t="str">
            <v>225</v>
          </cell>
        </row>
        <row r="4048">
          <cell r="E4048" t="str">
            <v>0126西ノ内</v>
          </cell>
          <cell r="F4048" t="str">
            <v>東邦</v>
          </cell>
          <cell r="G4048" t="str">
            <v>226</v>
          </cell>
        </row>
        <row r="4049">
          <cell r="E4049" t="str">
            <v>0126希望ケ丘</v>
          </cell>
          <cell r="F4049" t="str">
            <v>東邦</v>
          </cell>
          <cell r="G4049" t="str">
            <v>227</v>
          </cell>
        </row>
        <row r="4050">
          <cell r="E4050" t="str">
            <v>0126富田</v>
          </cell>
          <cell r="F4050" t="str">
            <v>東邦</v>
          </cell>
          <cell r="G4050" t="str">
            <v>228</v>
          </cell>
        </row>
        <row r="4051">
          <cell r="E4051" t="str">
            <v>0126郡山総合卸市場</v>
          </cell>
          <cell r="F4051" t="str">
            <v>東邦</v>
          </cell>
          <cell r="G4051" t="str">
            <v>229</v>
          </cell>
        </row>
        <row r="4052">
          <cell r="E4052" t="str">
            <v>0126ローンプラザ須賀川</v>
          </cell>
          <cell r="F4052" t="str">
            <v>東邦</v>
          </cell>
          <cell r="G4052" t="str">
            <v>230</v>
          </cell>
        </row>
        <row r="4053">
          <cell r="E4053" t="str">
            <v>0126白河</v>
          </cell>
          <cell r="F4053" t="str">
            <v>東邦</v>
          </cell>
          <cell r="G4053" t="str">
            <v>301</v>
          </cell>
        </row>
        <row r="4054">
          <cell r="E4054" t="str">
            <v>0126矢吹</v>
          </cell>
          <cell r="F4054" t="str">
            <v>東邦</v>
          </cell>
          <cell r="G4054" t="str">
            <v>302</v>
          </cell>
        </row>
        <row r="4055">
          <cell r="E4055" t="str">
            <v>0126石川</v>
          </cell>
          <cell r="F4055" t="str">
            <v>東邦</v>
          </cell>
          <cell r="G4055" t="str">
            <v>303</v>
          </cell>
        </row>
        <row r="4056">
          <cell r="E4056" t="str">
            <v>0126棚倉</v>
          </cell>
          <cell r="F4056" t="str">
            <v>東邦</v>
          </cell>
          <cell r="G4056" t="str">
            <v>305</v>
          </cell>
        </row>
        <row r="4057">
          <cell r="E4057" t="str">
            <v>0126塙</v>
          </cell>
          <cell r="F4057" t="str">
            <v>東邦</v>
          </cell>
          <cell r="G4057" t="str">
            <v>306</v>
          </cell>
        </row>
        <row r="4058">
          <cell r="E4058" t="str">
            <v>0126白河市役所</v>
          </cell>
          <cell r="F4058" t="str">
            <v>東邦</v>
          </cell>
          <cell r="G4058" t="str">
            <v>307</v>
          </cell>
        </row>
        <row r="4059">
          <cell r="E4059" t="str">
            <v>0126白河西</v>
          </cell>
          <cell r="F4059" t="str">
            <v>東邦</v>
          </cell>
          <cell r="G4059" t="str">
            <v>308</v>
          </cell>
        </row>
        <row r="4060">
          <cell r="E4060" t="str">
            <v>0126浅川</v>
          </cell>
          <cell r="F4060" t="str">
            <v>東邦</v>
          </cell>
          <cell r="G4060" t="str">
            <v>309</v>
          </cell>
        </row>
        <row r="4061">
          <cell r="E4061" t="str">
            <v>0126新白河</v>
          </cell>
          <cell r="F4061" t="str">
            <v>東邦</v>
          </cell>
          <cell r="G4061" t="str">
            <v>310</v>
          </cell>
        </row>
        <row r="4062">
          <cell r="E4062" t="str">
            <v>0126会津</v>
          </cell>
          <cell r="F4062" t="str">
            <v>東邦</v>
          </cell>
          <cell r="G4062" t="str">
            <v>401</v>
          </cell>
        </row>
        <row r="4063">
          <cell r="E4063" t="str">
            <v>0126会津一之町</v>
          </cell>
          <cell r="F4063" t="str">
            <v>東邦</v>
          </cell>
          <cell r="G4063" t="str">
            <v>402</v>
          </cell>
        </row>
        <row r="4064">
          <cell r="E4064" t="str">
            <v>0126会津本町</v>
          </cell>
          <cell r="F4064" t="str">
            <v>東邦</v>
          </cell>
          <cell r="G4064" t="str">
            <v>403</v>
          </cell>
        </row>
        <row r="4065">
          <cell r="E4065" t="str">
            <v>0126猪苗代</v>
          </cell>
          <cell r="F4065" t="str">
            <v>東邦</v>
          </cell>
          <cell r="G4065" t="str">
            <v>404</v>
          </cell>
        </row>
        <row r="4066">
          <cell r="E4066" t="str">
            <v>0126塩川</v>
          </cell>
          <cell r="F4066" t="str">
            <v>東邦</v>
          </cell>
          <cell r="G4066" t="str">
            <v>405</v>
          </cell>
        </row>
        <row r="4067">
          <cell r="E4067" t="str">
            <v>0126喜多方</v>
          </cell>
          <cell r="F4067" t="str">
            <v>東邦</v>
          </cell>
          <cell r="G4067" t="str">
            <v>406</v>
          </cell>
        </row>
        <row r="4068">
          <cell r="E4068" t="str">
            <v>0126坂下</v>
          </cell>
          <cell r="F4068" t="str">
            <v>東邦</v>
          </cell>
          <cell r="G4068" t="str">
            <v>407</v>
          </cell>
        </row>
        <row r="4069">
          <cell r="E4069" t="str">
            <v>0126高田</v>
          </cell>
          <cell r="F4069" t="str">
            <v>東邦</v>
          </cell>
          <cell r="G4069" t="str">
            <v>408</v>
          </cell>
        </row>
        <row r="4070">
          <cell r="E4070" t="str">
            <v>0126会津下郷</v>
          </cell>
          <cell r="F4070" t="str">
            <v>東邦</v>
          </cell>
          <cell r="G4070" t="str">
            <v>410</v>
          </cell>
        </row>
        <row r="4071">
          <cell r="E4071" t="str">
            <v>0126田島</v>
          </cell>
          <cell r="F4071" t="str">
            <v>東邦</v>
          </cell>
          <cell r="G4071" t="str">
            <v>411</v>
          </cell>
        </row>
        <row r="4072">
          <cell r="E4072" t="str">
            <v>0126山口</v>
          </cell>
          <cell r="F4072" t="str">
            <v>東邦</v>
          </cell>
          <cell r="G4072" t="str">
            <v>412</v>
          </cell>
        </row>
        <row r="4073">
          <cell r="E4073" t="str">
            <v>0126只見</v>
          </cell>
          <cell r="F4073" t="str">
            <v>東邦</v>
          </cell>
          <cell r="G4073" t="str">
            <v>413</v>
          </cell>
        </row>
        <row r="4074">
          <cell r="E4074" t="str">
            <v>0126川口</v>
          </cell>
          <cell r="F4074" t="str">
            <v>東邦</v>
          </cell>
          <cell r="G4074" t="str">
            <v>414</v>
          </cell>
        </row>
        <row r="4075">
          <cell r="E4075" t="str">
            <v>0126会津若松市役所</v>
          </cell>
          <cell r="F4075" t="str">
            <v>東邦</v>
          </cell>
          <cell r="G4075" t="str">
            <v>416</v>
          </cell>
        </row>
        <row r="4076">
          <cell r="E4076" t="str">
            <v>0126竹田綜合病院</v>
          </cell>
          <cell r="F4076" t="str">
            <v>東邦</v>
          </cell>
          <cell r="G4076" t="str">
            <v>417</v>
          </cell>
        </row>
        <row r="4077">
          <cell r="E4077" t="str">
            <v>0126門田</v>
          </cell>
          <cell r="F4077" t="str">
            <v>東邦</v>
          </cell>
          <cell r="G4077" t="str">
            <v>420</v>
          </cell>
        </row>
        <row r="4078">
          <cell r="E4078" t="str">
            <v>0126滝沢</v>
          </cell>
          <cell r="F4078" t="str">
            <v>東邦</v>
          </cell>
          <cell r="G4078" t="str">
            <v>421</v>
          </cell>
        </row>
        <row r="4079">
          <cell r="E4079" t="str">
            <v>0126会津アピオ</v>
          </cell>
          <cell r="F4079" t="str">
            <v>東邦</v>
          </cell>
          <cell r="G4079" t="str">
            <v>422</v>
          </cell>
        </row>
        <row r="4080">
          <cell r="E4080" t="str">
            <v>0126ローンプラザ会津</v>
          </cell>
          <cell r="F4080" t="str">
            <v>東邦</v>
          </cell>
          <cell r="G4080" t="str">
            <v>423</v>
          </cell>
        </row>
        <row r="4081">
          <cell r="E4081" t="str">
            <v>0126原町</v>
          </cell>
          <cell r="F4081" t="str">
            <v>東邦</v>
          </cell>
          <cell r="G4081" t="str">
            <v>501</v>
          </cell>
        </row>
        <row r="4082">
          <cell r="E4082" t="str">
            <v>0126相馬</v>
          </cell>
          <cell r="F4082" t="str">
            <v>東邦</v>
          </cell>
          <cell r="G4082" t="str">
            <v>502</v>
          </cell>
        </row>
        <row r="4083">
          <cell r="E4083" t="str">
            <v>0126小高</v>
          </cell>
          <cell r="F4083" t="str">
            <v>東邦</v>
          </cell>
          <cell r="G4083" t="str">
            <v>503</v>
          </cell>
        </row>
        <row r="4084">
          <cell r="E4084" t="str">
            <v>0126浪江</v>
          </cell>
          <cell r="F4084" t="str">
            <v>東邦</v>
          </cell>
          <cell r="G4084" t="str">
            <v>504</v>
          </cell>
        </row>
        <row r="4085">
          <cell r="E4085" t="str">
            <v>0126富岡</v>
          </cell>
          <cell r="F4085" t="str">
            <v>東邦</v>
          </cell>
          <cell r="G4085" t="str">
            <v>505</v>
          </cell>
        </row>
        <row r="4086">
          <cell r="E4086" t="str">
            <v>0126双葉</v>
          </cell>
          <cell r="F4086" t="str">
            <v>東邦</v>
          </cell>
          <cell r="G4086" t="str">
            <v>506</v>
          </cell>
        </row>
        <row r="4087">
          <cell r="E4087" t="str">
            <v>0126楢葉</v>
          </cell>
          <cell r="F4087" t="str">
            <v>東邦</v>
          </cell>
          <cell r="G4087" t="str">
            <v>507</v>
          </cell>
        </row>
        <row r="4088">
          <cell r="E4088" t="str">
            <v>0126大熊</v>
          </cell>
          <cell r="F4088" t="str">
            <v>東邦</v>
          </cell>
          <cell r="G4088" t="str">
            <v>509</v>
          </cell>
        </row>
        <row r="4089">
          <cell r="E4089" t="str">
            <v>0126平</v>
          </cell>
          <cell r="F4089" t="str">
            <v>東邦</v>
          </cell>
          <cell r="G4089" t="str">
            <v>601</v>
          </cell>
        </row>
        <row r="4090">
          <cell r="E4090" t="str">
            <v>0126平西</v>
          </cell>
          <cell r="F4090" t="str">
            <v>東邦</v>
          </cell>
          <cell r="G4090" t="str">
            <v>602</v>
          </cell>
        </row>
        <row r="4091">
          <cell r="E4091" t="str">
            <v>0126内郷</v>
          </cell>
          <cell r="F4091" t="str">
            <v>東邦</v>
          </cell>
          <cell r="G4091" t="str">
            <v>603</v>
          </cell>
        </row>
        <row r="4092">
          <cell r="E4092" t="str">
            <v>0126湯本</v>
          </cell>
          <cell r="F4092" t="str">
            <v>東邦</v>
          </cell>
          <cell r="G4092" t="str">
            <v>604</v>
          </cell>
        </row>
        <row r="4093">
          <cell r="E4093" t="str">
            <v>0126小名浜</v>
          </cell>
          <cell r="F4093" t="str">
            <v>東邦</v>
          </cell>
          <cell r="G4093" t="str">
            <v>605</v>
          </cell>
        </row>
        <row r="4094">
          <cell r="E4094" t="str">
            <v>0126植田</v>
          </cell>
          <cell r="F4094" t="str">
            <v>東邦</v>
          </cell>
          <cell r="G4094" t="str">
            <v>607</v>
          </cell>
        </row>
        <row r="4095">
          <cell r="E4095" t="str">
            <v>0126勿来</v>
          </cell>
          <cell r="F4095" t="str">
            <v>東邦</v>
          </cell>
          <cell r="G4095" t="str">
            <v>608</v>
          </cell>
        </row>
        <row r="4096">
          <cell r="E4096" t="str">
            <v>0126いわき市役所</v>
          </cell>
          <cell r="F4096" t="str">
            <v>東邦</v>
          </cell>
          <cell r="G4096" t="str">
            <v>609</v>
          </cell>
        </row>
        <row r="4097">
          <cell r="E4097" t="str">
            <v>0126谷川瀬</v>
          </cell>
          <cell r="F4097" t="str">
            <v>東邦</v>
          </cell>
          <cell r="G4097" t="str">
            <v>612</v>
          </cell>
        </row>
        <row r="4098">
          <cell r="E4098" t="str">
            <v>0126四倉</v>
          </cell>
          <cell r="F4098" t="str">
            <v>東邦</v>
          </cell>
          <cell r="G4098" t="str">
            <v>613</v>
          </cell>
        </row>
        <row r="4099">
          <cell r="E4099" t="str">
            <v>0126いわき泉</v>
          </cell>
          <cell r="F4099" t="str">
            <v>東邦</v>
          </cell>
          <cell r="G4099" t="str">
            <v>614</v>
          </cell>
        </row>
        <row r="4100">
          <cell r="E4100" t="str">
            <v>0126神谷</v>
          </cell>
          <cell r="F4100" t="str">
            <v>東邦</v>
          </cell>
          <cell r="G4100" t="str">
            <v>616</v>
          </cell>
        </row>
        <row r="4101">
          <cell r="E4101" t="str">
            <v>0126いわき鹿島</v>
          </cell>
          <cell r="F4101" t="str">
            <v>東邦</v>
          </cell>
          <cell r="G4101" t="str">
            <v>617</v>
          </cell>
        </row>
        <row r="4102">
          <cell r="E4102" t="str">
            <v>0126東京</v>
          </cell>
          <cell r="F4102" t="str">
            <v>東邦</v>
          </cell>
          <cell r="G4102" t="str">
            <v>701</v>
          </cell>
        </row>
        <row r="4103">
          <cell r="E4103" t="str">
            <v>0126仙台</v>
          </cell>
          <cell r="F4103" t="str">
            <v>東邦</v>
          </cell>
          <cell r="G4103" t="str">
            <v>702</v>
          </cell>
        </row>
        <row r="4104">
          <cell r="E4104" t="str">
            <v>0126日立</v>
          </cell>
          <cell r="F4104" t="str">
            <v>東邦</v>
          </cell>
          <cell r="G4104" t="str">
            <v>703</v>
          </cell>
        </row>
        <row r="4105">
          <cell r="E4105" t="str">
            <v>0126宇都宮</v>
          </cell>
          <cell r="F4105" t="str">
            <v>東邦</v>
          </cell>
          <cell r="G4105" t="str">
            <v>704</v>
          </cell>
        </row>
        <row r="4106">
          <cell r="E4106" t="str">
            <v>0126水戸</v>
          </cell>
          <cell r="F4106" t="str">
            <v>東邦</v>
          </cell>
          <cell r="G4106" t="str">
            <v>705</v>
          </cell>
        </row>
        <row r="4107">
          <cell r="E4107" t="str">
            <v>0126新潟</v>
          </cell>
          <cell r="F4107" t="str">
            <v>東邦</v>
          </cell>
          <cell r="G4107" t="str">
            <v>706</v>
          </cell>
        </row>
        <row r="4108">
          <cell r="E4108" t="str">
            <v>0126新宿</v>
          </cell>
          <cell r="F4108" t="str">
            <v>東邦</v>
          </cell>
          <cell r="G4108" t="str">
            <v>707</v>
          </cell>
        </row>
        <row r="4109">
          <cell r="E4109" t="str">
            <v>0126仙台東</v>
          </cell>
          <cell r="F4109" t="str">
            <v>東邦</v>
          </cell>
          <cell r="G4109" t="str">
            <v>708</v>
          </cell>
        </row>
        <row r="4110">
          <cell r="E4110" t="str">
            <v>0128本店営業部</v>
          </cell>
          <cell r="F4110" t="str">
            <v>群馬</v>
          </cell>
          <cell r="G4110" t="str">
            <v>100</v>
          </cell>
        </row>
        <row r="4111">
          <cell r="E4111" t="str">
            <v>0128竪町</v>
          </cell>
          <cell r="F4111" t="str">
            <v>群馬</v>
          </cell>
          <cell r="G4111" t="str">
            <v>101</v>
          </cell>
        </row>
        <row r="4112">
          <cell r="E4112" t="str">
            <v>0128県庁</v>
          </cell>
          <cell r="F4112" t="str">
            <v>群馬</v>
          </cell>
          <cell r="G4112" t="str">
            <v>103</v>
          </cell>
        </row>
        <row r="4113">
          <cell r="E4113" t="str">
            <v>0128前橋東</v>
          </cell>
          <cell r="F4113" t="str">
            <v>群馬</v>
          </cell>
          <cell r="G4113" t="str">
            <v>105</v>
          </cell>
        </row>
        <row r="4114">
          <cell r="E4114" t="str">
            <v>0128大胡</v>
          </cell>
          <cell r="F4114" t="str">
            <v>群馬</v>
          </cell>
          <cell r="G4114" t="str">
            <v>106</v>
          </cell>
        </row>
        <row r="4115">
          <cell r="E4115" t="str">
            <v>0128駒形</v>
          </cell>
          <cell r="F4115" t="str">
            <v>群馬</v>
          </cell>
          <cell r="G4115" t="str">
            <v>107</v>
          </cell>
        </row>
        <row r="4116">
          <cell r="E4116" t="str">
            <v>0128前橋市役所出張所</v>
          </cell>
          <cell r="F4116" t="str">
            <v>群馬</v>
          </cell>
          <cell r="G4116" t="str">
            <v>109</v>
          </cell>
        </row>
        <row r="4117">
          <cell r="E4117" t="str">
            <v>0128大利根出張所</v>
          </cell>
          <cell r="F4117" t="str">
            <v>群馬</v>
          </cell>
          <cell r="G4117" t="str">
            <v>111</v>
          </cell>
        </row>
        <row r="4118">
          <cell r="E4118" t="str">
            <v>0128前橋</v>
          </cell>
          <cell r="F4118" t="str">
            <v>群馬</v>
          </cell>
          <cell r="G4118" t="str">
            <v>112</v>
          </cell>
        </row>
        <row r="4119">
          <cell r="E4119" t="str">
            <v>0128前橋北</v>
          </cell>
          <cell r="F4119" t="str">
            <v>群馬</v>
          </cell>
          <cell r="G4119" t="str">
            <v>113</v>
          </cell>
        </row>
        <row r="4120">
          <cell r="E4120" t="str">
            <v>0128広瀬</v>
          </cell>
          <cell r="F4120" t="str">
            <v>群馬</v>
          </cell>
          <cell r="G4120" t="str">
            <v>114</v>
          </cell>
        </row>
        <row r="4121">
          <cell r="E4121" t="str">
            <v>0128光が丘</v>
          </cell>
          <cell r="F4121" t="str">
            <v>群馬</v>
          </cell>
          <cell r="G4121" t="str">
            <v>115</v>
          </cell>
        </row>
        <row r="4122">
          <cell r="E4122" t="str">
            <v>0128日吉町出張所</v>
          </cell>
          <cell r="F4122" t="str">
            <v>群馬</v>
          </cell>
          <cell r="G4122" t="str">
            <v>116</v>
          </cell>
        </row>
        <row r="4123">
          <cell r="E4123" t="str">
            <v>0128前橋駅南</v>
          </cell>
          <cell r="F4123" t="str">
            <v>群馬</v>
          </cell>
          <cell r="G4123" t="str">
            <v>117</v>
          </cell>
        </row>
        <row r="4124">
          <cell r="E4124" t="str">
            <v>0128総社</v>
          </cell>
          <cell r="F4124" t="str">
            <v>群馬</v>
          </cell>
          <cell r="G4124" t="str">
            <v>118</v>
          </cell>
        </row>
        <row r="4125">
          <cell r="E4125" t="str">
            <v>0128片貝</v>
          </cell>
          <cell r="F4125" t="str">
            <v>群馬</v>
          </cell>
          <cell r="G4125" t="str">
            <v>119</v>
          </cell>
        </row>
        <row r="4126">
          <cell r="E4126" t="str">
            <v>0128高崎田町</v>
          </cell>
          <cell r="F4126" t="str">
            <v>群馬</v>
          </cell>
          <cell r="G4126" t="str">
            <v>120</v>
          </cell>
        </row>
        <row r="4127">
          <cell r="E4127" t="str">
            <v>0128高崎北</v>
          </cell>
          <cell r="F4127" t="str">
            <v>群馬</v>
          </cell>
          <cell r="G4127" t="str">
            <v>121</v>
          </cell>
        </row>
        <row r="4128">
          <cell r="E4128" t="str">
            <v>0128高崎駅出張所</v>
          </cell>
          <cell r="F4128" t="str">
            <v>群馬</v>
          </cell>
          <cell r="G4128" t="str">
            <v>122</v>
          </cell>
        </row>
        <row r="4129">
          <cell r="E4129" t="str">
            <v>0128高崎東</v>
          </cell>
          <cell r="F4129" t="str">
            <v>群馬</v>
          </cell>
          <cell r="G4129" t="str">
            <v>123</v>
          </cell>
        </row>
        <row r="4130">
          <cell r="E4130" t="str">
            <v>0128高崎西</v>
          </cell>
          <cell r="F4130" t="str">
            <v>群馬</v>
          </cell>
          <cell r="G4130" t="str">
            <v>124</v>
          </cell>
        </row>
        <row r="4131">
          <cell r="E4131" t="str">
            <v>0128倉賀野</v>
          </cell>
          <cell r="F4131" t="str">
            <v>群馬</v>
          </cell>
          <cell r="G4131" t="str">
            <v>125</v>
          </cell>
        </row>
        <row r="4132">
          <cell r="E4132" t="str">
            <v>0128高崎</v>
          </cell>
          <cell r="F4132" t="str">
            <v>群馬</v>
          </cell>
          <cell r="G4132" t="str">
            <v>127</v>
          </cell>
        </row>
        <row r="4133">
          <cell r="E4133" t="str">
            <v>0128高崎市役所出張所</v>
          </cell>
          <cell r="F4133" t="str">
            <v>群馬</v>
          </cell>
          <cell r="G4133" t="str">
            <v>129</v>
          </cell>
        </row>
        <row r="4134">
          <cell r="E4134" t="str">
            <v>0128金古</v>
          </cell>
          <cell r="F4134" t="str">
            <v>群馬</v>
          </cell>
          <cell r="G4134" t="str">
            <v>131</v>
          </cell>
        </row>
        <row r="4135">
          <cell r="E4135" t="str">
            <v>0128箕輪</v>
          </cell>
          <cell r="F4135" t="str">
            <v>群馬</v>
          </cell>
          <cell r="G4135" t="str">
            <v>132</v>
          </cell>
        </row>
        <row r="4136">
          <cell r="E4136" t="str">
            <v>0128室田</v>
          </cell>
          <cell r="F4136" t="str">
            <v>群馬</v>
          </cell>
          <cell r="G4136" t="str">
            <v>133</v>
          </cell>
        </row>
        <row r="4137">
          <cell r="E4137" t="str">
            <v>0128高崎栄町</v>
          </cell>
          <cell r="F4137" t="str">
            <v>群馬</v>
          </cell>
          <cell r="G4137" t="str">
            <v>134</v>
          </cell>
        </row>
        <row r="4138">
          <cell r="E4138" t="str">
            <v>0128中居</v>
          </cell>
          <cell r="F4138" t="str">
            <v>群馬</v>
          </cell>
          <cell r="G4138" t="str">
            <v>135</v>
          </cell>
        </row>
        <row r="4139">
          <cell r="E4139" t="str">
            <v>0128豊岡</v>
          </cell>
          <cell r="F4139" t="str">
            <v>群馬</v>
          </cell>
          <cell r="G4139" t="str">
            <v>136</v>
          </cell>
        </row>
        <row r="4140">
          <cell r="E4140" t="str">
            <v>0128中泉</v>
          </cell>
          <cell r="F4140" t="str">
            <v>群馬</v>
          </cell>
          <cell r="G4140" t="str">
            <v>137</v>
          </cell>
        </row>
        <row r="4141">
          <cell r="E4141" t="str">
            <v>0128桐生</v>
          </cell>
          <cell r="F4141" t="str">
            <v>群馬</v>
          </cell>
          <cell r="G4141" t="str">
            <v>140</v>
          </cell>
        </row>
        <row r="4142">
          <cell r="E4142" t="str">
            <v>0128大間々</v>
          </cell>
          <cell r="F4142" t="str">
            <v>群馬</v>
          </cell>
          <cell r="G4142" t="str">
            <v>141</v>
          </cell>
        </row>
        <row r="4143">
          <cell r="E4143" t="str">
            <v>0128粕川</v>
          </cell>
          <cell r="F4143" t="str">
            <v>群馬</v>
          </cell>
          <cell r="G4143" t="str">
            <v>142</v>
          </cell>
        </row>
        <row r="4144">
          <cell r="E4144" t="str">
            <v>0128大原</v>
          </cell>
          <cell r="F4144" t="str">
            <v>群馬</v>
          </cell>
          <cell r="G4144" t="str">
            <v>143</v>
          </cell>
        </row>
        <row r="4145">
          <cell r="E4145" t="str">
            <v>0128新桐生</v>
          </cell>
          <cell r="F4145" t="str">
            <v>群馬</v>
          </cell>
          <cell r="G4145" t="str">
            <v>144</v>
          </cell>
        </row>
        <row r="4146">
          <cell r="E4146" t="str">
            <v>0128桐生南</v>
          </cell>
          <cell r="F4146" t="str">
            <v>群馬</v>
          </cell>
          <cell r="G4146" t="str">
            <v>145</v>
          </cell>
        </row>
        <row r="4147">
          <cell r="E4147" t="str">
            <v>0128笠懸</v>
          </cell>
          <cell r="F4147" t="str">
            <v>群馬</v>
          </cell>
          <cell r="G4147" t="str">
            <v>146</v>
          </cell>
        </row>
        <row r="4148">
          <cell r="E4148" t="str">
            <v>0128あいおい</v>
          </cell>
          <cell r="F4148" t="str">
            <v>群馬</v>
          </cell>
          <cell r="G4148" t="str">
            <v>147</v>
          </cell>
        </row>
        <row r="4149">
          <cell r="E4149" t="str">
            <v>0128新里</v>
          </cell>
          <cell r="F4149" t="str">
            <v>群馬</v>
          </cell>
          <cell r="G4149" t="str">
            <v>148</v>
          </cell>
        </row>
        <row r="4150">
          <cell r="E4150" t="str">
            <v>0128伊勢崎</v>
          </cell>
          <cell r="F4150" t="str">
            <v>群馬</v>
          </cell>
          <cell r="G4150" t="str">
            <v>150</v>
          </cell>
        </row>
        <row r="4151">
          <cell r="E4151" t="str">
            <v>0128伊勢崎西</v>
          </cell>
          <cell r="F4151" t="str">
            <v>群馬</v>
          </cell>
          <cell r="G4151" t="str">
            <v>151</v>
          </cell>
        </row>
        <row r="4152">
          <cell r="E4152" t="str">
            <v>0128境</v>
          </cell>
          <cell r="F4152" t="str">
            <v>群馬</v>
          </cell>
          <cell r="G4152" t="str">
            <v>152</v>
          </cell>
        </row>
        <row r="4153">
          <cell r="E4153" t="str">
            <v>0128玉村</v>
          </cell>
          <cell r="F4153" t="str">
            <v>群馬</v>
          </cell>
          <cell r="G4153" t="str">
            <v>153</v>
          </cell>
        </row>
        <row r="4154">
          <cell r="E4154" t="str">
            <v>0128豊受</v>
          </cell>
          <cell r="F4154" t="str">
            <v>群馬</v>
          </cell>
          <cell r="G4154" t="str">
            <v>154</v>
          </cell>
        </row>
        <row r="4155">
          <cell r="E4155" t="str">
            <v>0128伊勢崎南</v>
          </cell>
          <cell r="F4155" t="str">
            <v>群馬</v>
          </cell>
          <cell r="G4155" t="str">
            <v>155</v>
          </cell>
        </row>
        <row r="4156">
          <cell r="E4156" t="str">
            <v>0128伊勢崎北</v>
          </cell>
          <cell r="F4156" t="str">
            <v>群馬</v>
          </cell>
          <cell r="G4156" t="str">
            <v>156</v>
          </cell>
        </row>
        <row r="4157">
          <cell r="E4157" t="str">
            <v>0128赤堀</v>
          </cell>
          <cell r="F4157" t="str">
            <v>群馬</v>
          </cell>
          <cell r="G4157" t="str">
            <v>157</v>
          </cell>
        </row>
        <row r="4158">
          <cell r="E4158" t="str">
            <v>0128あずま</v>
          </cell>
          <cell r="F4158" t="str">
            <v>群馬</v>
          </cell>
          <cell r="G4158" t="str">
            <v>158</v>
          </cell>
        </row>
        <row r="4159">
          <cell r="E4159" t="str">
            <v>0128伊勢崎市役所出張所</v>
          </cell>
          <cell r="F4159" t="str">
            <v>群馬</v>
          </cell>
          <cell r="G4159" t="str">
            <v>159</v>
          </cell>
        </row>
        <row r="4160">
          <cell r="E4160" t="str">
            <v>0128藤岡</v>
          </cell>
          <cell r="F4160" t="str">
            <v>群馬</v>
          </cell>
          <cell r="G4160" t="str">
            <v>160</v>
          </cell>
        </row>
        <row r="4161">
          <cell r="E4161" t="str">
            <v>0128新町</v>
          </cell>
          <cell r="F4161" t="str">
            <v>群馬</v>
          </cell>
          <cell r="G4161" t="str">
            <v>161</v>
          </cell>
        </row>
        <row r="4162">
          <cell r="E4162" t="str">
            <v>0128鬼石</v>
          </cell>
          <cell r="F4162" t="str">
            <v>群馬</v>
          </cell>
          <cell r="G4162" t="str">
            <v>162</v>
          </cell>
        </row>
        <row r="4163">
          <cell r="E4163" t="str">
            <v>0128万場</v>
          </cell>
          <cell r="F4163" t="str">
            <v>群馬</v>
          </cell>
          <cell r="G4163" t="str">
            <v>163</v>
          </cell>
        </row>
        <row r="4164">
          <cell r="E4164" t="str">
            <v>0128藤岡北</v>
          </cell>
          <cell r="F4164" t="str">
            <v>群馬</v>
          </cell>
          <cell r="G4164" t="str">
            <v>164</v>
          </cell>
        </row>
        <row r="4165">
          <cell r="E4165" t="str">
            <v>0128富岡</v>
          </cell>
          <cell r="F4165" t="str">
            <v>群馬</v>
          </cell>
          <cell r="G4165" t="str">
            <v>170</v>
          </cell>
        </row>
        <row r="4166">
          <cell r="E4166" t="str">
            <v>0128吉井</v>
          </cell>
          <cell r="F4166" t="str">
            <v>群馬</v>
          </cell>
          <cell r="G4166" t="str">
            <v>171</v>
          </cell>
        </row>
        <row r="4167">
          <cell r="E4167" t="str">
            <v>0128下仁田</v>
          </cell>
          <cell r="F4167" t="str">
            <v>群馬</v>
          </cell>
          <cell r="G4167" t="str">
            <v>172</v>
          </cell>
        </row>
        <row r="4168">
          <cell r="E4168" t="str">
            <v>0128甘楽町</v>
          </cell>
          <cell r="F4168" t="str">
            <v>群馬</v>
          </cell>
          <cell r="G4168" t="str">
            <v>173</v>
          </cell>
        </row>
        <row r="4169">
          <cell r="E4169" t="str">
            <v>0128安中</v>
          </cell>
          <cell r="F4169" t="str">
            <v>群馬</v>
          </cell>
          <cell r="G4169" t="str">
            <v>180</v>
          </cell>
        </row>
        <row r="4170">
          <cell r="E4170" t="str">
            <v>0128磯部</v>
          </cell>
          <cell r="F4170" t="str">
            <v>群馬</v>
          </cell>
          <cell r="G4170" t="str">
            <v>182</v>
          </cell>
        </row>
        <row r="4171">
          <cell r="E4171" t="str">
            <v>0128松井田</v>
          </cell>
          <cell r="F4171" t="str">
            <v>群馬</v>
          </cell>
          <cell r="G4171" t="str">
            <v>183</v>
          </cell>
        </row>
        <row r="4172">
          <cell r="E4172" t="str">
            <v>0128渋川</v>
          </cell>
          <cell r="F4172" t="str">
            <v>群馬</v>
          </cell>
          <cell r="G4172" t="str">
            <v>190</v>
          </cell>
        </row>
        <row r="4173">
          <cell r="E4173" t="str">
            <v>0128渋川中央出張所</v>
          </cell>
          <cell r="F4173" t="str">
            <v>群馬</v>
          </cell>
          <cell r="G4173" t="str">
            <v>191</v>
          </cell>
        </row>
        <row r="4174">
          <cell r="E4174" t="str">
            <v>0128敷島</v>
          </cell>
          <cell r="F4174" t="str">
            <v>群馬</v>
          </cell>
          <cell r="G4174" t="str">
            <v>192</v>
          </cell>
        </row>
        <row r="4175">
          <cell r="E4175" t="str">
            <v>0128吉岡</v>
          </cell>
          <cell r="F4175" t="str">
            <v>群馬</v>
          </cell>
          <cell r="G4175" t="str">
            <v>193</v>
          </cell>
        </row>
        <row r="4176">
          <cell r="E4176" t="str">
            <v>0128伊香保</v>
          </cell>
          <cell r="F4176" t="str">
            <v>群馬</v>
          </cell>
          <cell r="G4176" t="str">
            <v>194</v>
          </cell>
        </row>
        <row r="4177">
          <cell r="E4177" t="str">
            <v>0128中之条</v>
          </cell>
          <cell r="F4177" t="str">
            <v>群馬</v>
          </cell>
          <cell r="G4177" t="str">
            <v>200</v>
          </cell>
        </row>
        <row r="4178">
          <cell r="E4178" t="str">
            <v>0128原町</v>
          </cell>
          <cell r="F4178" t="str">
            <v>群馬</v>
          </cell>
          <cell r="G4178" t="str">
            <v>202</v>
          </cell>
        </row>
        <row r="4179">
          <cell r="E4179" t="str">
            <v>0128長野原</v>
          </cell>
          <cell r="F4179" t="str">
            <v>群馬</v>
          </cell>
          <cell r="G4179" t="str">
            <v>203</v>
          </cell>
        </row>
        <row r="4180">
          <cell r="E4180" t="str">
            <v>0128嬬恋</v>
          </cell>
          <cell r="F4180" t="str">
            <v>群馬</v>
          </cell>
          <cell r="G4180" t="str">
            <v>204</v>
          </cell>
        </row>
        <row r="4181">
          <cell r="E4181" t="str">
            <v>0128草津</v>
          </cell>
          <cell r="F4181" t="str">
            <v>群馬</v>
          </cell>
          <cell r="G4181" t="str">
            <v>205</v>
          </cell>
        </row>
        <row r="4182">
          <cell r="E4182" t="str">
            <v>0128沼田</v>
          </cell>
          <cell r="F4182" t="str">
            <v>群馬</v>
          </cell>
          <cell r="G4182" t="str">
            <v>210</v>
          </cell>
        </row>
        <row r="4183">
          <cell r="E4183" t="str">
            <v>0128沼田駅前</v>
          </cell>
          <cell r="F4183" t="str">
            <v>群馬</v>
          </cell>
          <cell r="G4183" t="str">
            <v>211</v>
          </cell>
        </row>
        <row r="4184">
          <cell r="E4184" t="str">
            <v>0128月夜野</v>
          </cell>
          <cell r="F4184" t="str">
            <v>群馬</v>
          </cell>
          <cell r="G4184" t="str">
            <v>212</v>
          </cell>
        </row>
        <row r="4185">
          <cell r="E4185" t="str">
            <v>0128水上</v>
          </cell>
          <cell r="F4185" t="str">
            <v>群馬</v>
          </cell>
          <cell r="G4185" t="str">
            <v>213</v>
          </cell>
        </row>
        <row r="4186">
          <cell r="E4186" t="str">
            <v>0128尾瀬</v>
          </cell>
          <cell r="F4186" t="str">
            <v>群馬</v>
          </cell>
          <cell r="G4186" t="str">
            <v>215</v>
          </cell>
        </row>
        <row r="4187">
          <cell r="E4187" t="str">
            <v>0128太田</v>
          </cell>
          <cell r="F4187" t="str">
            <v>群馬</v>
          </cell>
          <cell r="G4187" t="str">
            <v>220</v>
          </cell>
        </row>
        <row r="4188">
          <cell r="E4188" t="str">
            <v>0128太田西出張所</v>
          </cell>
          <cell r="F4188" t="str">
            <v>群馬</v>
          </cell>
          <cell r="G4188" t="str">
            <v>221</v>
          </cell>
        </row>
        <row r="4189">
          <cell r="E4189" t="str">
            <v>0128尾島</v>
          </cell>
          <cell r="F4189" t="str">
            <v>群馬</v>
          </cell>
          <cell r="G4189" t="str">
            <v>222</v>
          </cell>
        </row>
        <row r="4190">
          <cell r="E4190" t="str">
            <v>0128強戸</v>
          </cell>
          <cell r="F4190" t="str">
            <v>群馬</v>
          </cell>
          <cell r="G4190" t="str">
            <v>223</v>
          </cell>
        </row>
        <row r="4191">
          <cell r="E4191" t="str">
            <v>0128宝泉</v>
          </cell>
          <cell r="F4191" t="str">
            <v>群馬</v>
          </cell>
          <cell r="G4191" t="str">
            <v>224</v>
          </cell>
        </row>
        <row r="4192">
          <cell r="E4192" t="str">
            <v>0128太田中央</v>
          </cell>
          <cell r="F4192" t="str">
            <v>群馬</v>
          </cell>
          <cell r="G4192" t="str">
            <v>225</v>
          </cell>
        </row>
        <row r="4193">
          <cell r="E4193" t="str">
            <v>0128新田</v>
          </cell>
          <cell r="F4193" t="str">
            <v>群馬</v>
          </cell>
          <cell r="G4193" t="str">
            <v>226</v>
          </cell>
        </row>
        <row r="4194">
          <cell r="E4194" t="str">
            <v>0128韮川</v>
          </cell>
          <cell r="F4194" t="str">
            <v>群馬</v>
          </cell>
          <cell r="G4194" t="str">
            <v>227</v>
          </cell>
        </row>
        <row r="4195">
          <cell r="E4195" t="str">
            <v>0128高林</v>
          </cell>
          <cell r="F4195" t="str">
            <v>群馬</v>
          </cell>
          <cell r="G4195" t="str">
            <v>228</v>
          </cell>
        </row>
        <row r="4196">
          <cell r="E4196" t="str">
            <v>0128太田市役所出張所</v>
          </cell>
          <cell r="F4196" t="str">
            <v>群馬</v>
          </cell>
          <cell r="G4196" t="str">
            <v>229</v>
          </cell>
        </row>
        <row r="4197">
          <cell r="E4197" t="str">
            <v>0128館林</v>
          </cell>
          <cell r="F4197" t="str">
            <v>群馬</v>
          </cell>
          <cell r="G4197" t="str">
            <v>230</v>
          </cell>
        </row>
        <row r="4198">
          <cell r="E4198" t="str">
            <v>0128板倉</v>
          </cell>
          <cell r="F4198" t="str">
            <v>群馬</v>
          </cell>
          <cell r="G4198" t="str">
            <v>231</v>
          </cell>
        </row>
        <row r="4199">
          <cell r="E4199" t="str">
            <v>0128大泉</v>
          </cell>
          <cell r="F4199" t="str">
            <v>群馬</v>
          </cell>
          <cell r="G4199" t="str">
            <v>232</v>
          </cell>
        </row>
        <row r="4200">
          <cell r="E4200" t="str">
            <v>0128邑楽町</v>
          </cell>
          <cell r="F4200" t="str">
            <v>群馬</v>
          </cell>
          <cell r="G4200" t="str">
            <v>233</v>
          </cell>
        </row>
        <row r="4201">
          <cell r="E4201" t="str">
            <v>0128館林南</v>
          </cell>
          <cell r="F4201" t="str">
            <v>群馬</v>
          </cell>
          <cell r="G4201" t="str">
            <v>234</v>
          </cell>
        </row>
        <row r="4202">
          <cell r="E4202" t="str">
            <v>0128千代田</v>
          </cell>
          <cell r="F4202" t="str">
            <v>群馬</v>
          </cell>
          <cell r="G4202" t="str">
            <v>236</v>
          </cell>
        </row>
        <row r="4203">
          <cell r="E4203" t="str">
            <v>0128大泉東出張所</v>
          </cell>
          <cell r="F4203" t="str">
            <v>群馬</v>
          </cell>
          <cell r="G4203" t="str">
            <v>237</v>
          </cell>
        </row>
        <row r="4204">
          <cell r="E4204" t="str">
            <v>0128富士見</v>
          </cell>
          <cell r="F4204" t="str">
            <v>群馬</v>
          </cell>
          <cell r="G4204" t="str">
            <v>251</v>
          </cell>
        </row>
        <row r="4205">
          <cell r="E4205" t="str">
            <v>0128武蔵浦和</v>
          </cell>
          <cell r="F4205" t="str">
            <v>群馬</v>
          </cell>
          <cell r="G4205" t="str">
            <v>252</v>
          </cell>
        </row>
        <row r="4206">
          <cell r="E4206" t="str">
            <v>0128明和出張所</v>
          </cell>
          <cell r="F4206" t="str">
            <v>群馬</v>
          </cell>
          <cell r="G4206" t="str">
            <v>253</v>
          </cell>
        </row>
        <row r="4207">
          <cell r="E4207" t="str">
            <v>0128榛東</v>
          </cell>
          <cell r="F4207" t="str">
            <v>群馬</v>
          </cell>
          <cell r="G4207" t="str">
            <v>254</v>
          </cell>
        </row>
        <row r="4208">
          <cell r="E4208" t="str">
            <v>0128羽生</v>
          </cell>
          <cell r="F4208" t="str">
            <v>群馬</v>
          </cell>
          <cell r="G4208" t="str">
            <v>255</v>
          </cell>
        </row>
        <row r="4209">
          <cell r="E4209" t="str">
            <v>0128板倉ニュータウン</v>
          </cell>
          <cell r="F4209" t="str">
            <v>群馬</v>
          </cell>
          <cell r="G4209" t="str">
            <v>256</v>
          </cell>
        </row>
        <row r="4210">
          <cell r="E4210" t="str">
            <v>0128浦和</v>
          </cell>
          <cell r="F4210" t="str">
            <v>群馬</v>
          </cell>
          <cell r="G4210" t="str">
            <v>257</v>
          </cell>
        </row>
        <row r="4211">
          <cell r="E4211" t="str">
            <v>0128川越</v>
          </cell>
          <cell r="F4211" t="str">
            <v>群馬</v>
          </cell>
          <cell r="G4211" t="str">
            <v>258</v>
          </cell>
        </row>
        <row r="4212">
          <cell r="E4212" t="str">
            <v>0128所沢</v>
          </cell>
          <cell r="F4212" t="str">
            <v>群馬</v>
          </cell>
          <cell r="G4212" t="str">
            <v>259</v>
          </cell>
        </row>
        <row r="4213">
          <cell r="E4213" t="str">
            <v>0128越谷</v>
          </cell>
          <cell r="F4213" t="str">
            <v>群馬</v>
          </cell>
          <cell r="G4213" t="str">
            <v>260</v>
          </cell>
        </row>
        <row r="4214">
          <cell r="E4214" t="str">
            <v>0128上田</v>
          </cell>
          <cell r="F4214" t="str">
            <v>群馬</v>
          </cell>
          <cell r="G4214" t="str">
            <v>261</v>
          </cell>
        </row>
        <row r="4215">
          <cell r="E4215" t="str">
            <v>0128毛里田</v>
          </cell>
          <cell r="F4215" t="str">
            <v>群馬</v>
          </cell>
          <cell r="G4215" t="str">
            <v>290</v>
          </cell>
        </row>
        <row r="4216">
          <cell r="E4216" t="str">
            <v>0128熊谷</v>
          </cell>
          <cell r="F4216" t="str">
            <v>群馬</v>
          </cell>
          <cell r="G4216" t="str">
            <v>300</v>
          </cell>
        </row>
        <row r="4217">
          <cell r="E4217" t="str">
            <v>0128大宮</v>
          </cell>
          <cell r="F4217" t="str">
            <v>群馬</v>
          </cell>
          <cell r="G4217" t="str">
            <v>301</v>
          </cell>
        </row>
        <row r="4218">
          <cell r="E4218" t="str">
            <v>0128深谷</v>
          </cell>
          <cell r="F4218" t="str">
            <v>群馬</v>
          </cell>
          <cell r="G4218" t="str">
            <v>302</v>
          </cell>
        </row>
        <row r="4219">
          <cell r="E4219" t="str">
            <v>0128本庄</v>
          </cell>
          <cell r="F4219" t="str">
            <v>群馬</v>
          </cell>
          <cell r="G4219" t="str">
            <v>303</v>
          </cell>
        </row>
        <row r="4220">
          <cell r="E4220" t="str">
            <v>0128川口</v>
          </cell>
          <cell r="F4220" t="str">
            <v>群馬</v>
          </cell>
          <cell r="G4220" t="str">
            <v>304</v>
          </cell>
        </row>
        <row r="4221">
          <cell r="E4221" t="str">
            <v>0128春日部</v>
          </cell>
          <cell r="F4221" t="str">
            <v>群馬</v>
          </cell>
          <cell r="G4221" t="str">
            <v>305</v>
          </cell>
        </row>
        <row r="4222">
          <cell r="E4222" t="str">
            <v>0128鴻巣</v>
          </cell>
          <cell r="F4222" t="str">
            <v>群馬</v>
          </cell>
          <cell r="G4222" t="str">
            <v>306</v>
          </cell>
        </row>
        <row r="4223">
          <cell r="E4223" t="str">
            <v>0128戸田</v>
          </cell>
          <cell r="F4223" t="str">
            <v>群馬</v>
          </cell>
          <cell r="G4223" t="str">
            <v>307</v>
          </cell>
        </row>
        <row r="4224">
          <cell r="E4224" t="str">
            <v>0128深谷上柴</v>
          </cell>
          <cell r="F4224" t="str">
            <v>群馬</v>
          </cell>
          <cell r="G4224" t="str">
            <v>308</v>
          </cell>
        </row>
        <row r="4225">
          <cell r="E4225" t="str">
            <v>0128上里</v>
          </cell>
          <cell r="F4225" t="str">
            <v>群馬</v>
          </cell>
          <cell r="G4225" t="str">
            <v>309</v>
          </cell>
        </row>
        <row r="4226">
          <cell r="E4226" t="str">
            <v>0128宇都宮</v>
          </cell>
          <cell r="F4226" t="str">
            <v>群馬</v>
          </cell>
          <cell r="G4226" t="str">
            <v>310</v>
          </cell>
        </row>
        <row r="4227">
          <cell r="E4227" t="str">
            <v>0128栃木</v>
          </cell>
          <cell r="F4227" t="str">
            <v>群馬</v>
          </cell>
          <cell r="G4227" t="str">
            <v>311</v>
          </cell>
        </row>
        <row r="4228">
          <cell r="E4228" t="str">
            <v>0128佐野</v>
          </cell>
          <cell r="F4228" t="str">
            <v>群馬</v>
          </cell>
          <cell r="G4228" t="str">
            <v>312</v>
          </cell>
        </row>
        <row r="4229">
          <cell r="E4229" t="str">
            <v>0128葛生</v>
          </cell>
          <cell r="F4229" t="str">
            <v>群馬</v>
          </cell>
          <cell r="G4229" t="str">
            <v>313</v>
          </cell>
        </row>
        <row r="4230">
          <cell r="E4230" t="str">
            <v>0128足利</v>
          </cell>
          <cell r="F4230" t="str">
            <v>群馬</v>
          </cell>
          <cell r="G4230" t="str">
            <v>314</v>
          </cell>
        </row>
        <row r="4231">
          <cell r="E4231" t="str">
            <v>0128小山</v>
          </cell>
          <cell r="F4231" t="str">
            <v>群馬</v>
          </cell>
          <cell r="G4231" t="str">
            <v>315</v>
          </cell>
        </row>
        <row r="4232">
          <cell r="E4232" t="str">
            <v>0128田沼</v>
          </cell>
          <cell r="F4232" t="str">
            <v>群馬</v>
          </cell>
          <cell r="G4232" t="str">
            <v>316</v>
          </cell>
        </row>
        <row r="4233">
          <cell r="E4233" t="str">
            <v>0128足利南</v>
          </cell>
          <cell r="F4233" t="str">
            <v>群馬</v>
          </cell>
          <cell r="G4233" t="str">
            <v>317</v>
          </cell>
        </row>
        <row r="4234">
          <cell r="E4234" t="str">
            <v>0128宇都宮東</v>
          </cell>
          <cell r="F4234" t="str">
            <v>群馬</v>
          </cell>
          <cell r="G4234" t="str">
            <v>319</v>
          </cell>
        </row>
        <row r="4235">
          <cell r="E4235" t="str">
            <v>0128東京</v>
          </cell>
          <cell r="F4235" t="str">
            <v>群馬</v>
          </cell>
          <cell r="G4235" t="str">
            <v>320</v>
          </cell>
        </row>
        <row r="4236">
          <cell r="E4236" t="str">
            <v>0128池袋</v>
          </cell>
          <cell r="F4236" t="str">
            <v>群馬</v>
          </cell>
          <cell r="G4236" t="str">
            <v>321</v>
          </cell>
        </row>
        <row r="4237">
          <cell r="E4237" t="str">
            <v>0128上野</v>
          </cell>
          <cell r="F4237" t="str">
            <v>群馬</v>
          </cell>
          <cell r="G4237" t="str">
            <v>322</v>
          </cell>
        </row>
        <row r="4238">
          <cell r="E4238" t="str">
            <v>0128八王子</v>
          </cell>
          <cell r="F4238" t="str">
            <v>群馬</v>
          </cell>
          <cell r="G4238" t="str">
            <v>323</v>
          </cell>
        </row>
        <row r="4239">
          <cell r="E4239" t="str">
            <v>0128四谷</v>
          </cell>
          <cell r="F4239" t="str">
            <v>群馬</v>
          </cell>
          <cell r="G4239" t="str">
            <v>324</v>
          </cell>
        </row>
        <row r="4240">
          <cell r="E4240" t="str">
            <v>0128横浜</v>
          </cell>
          <cell r="F4240" t="str">
            <v>群馬</v>
          </cell>
          <cell r="G4240" t="str">
            <v>331</v>
          </cell>
        </row>
        <row r="4241">
          <cell r="E4241" t="str">
            <v>0128大阪</v>
          </cell>
          <cell r="F4241" t="str">
            <v>群馬</v>
          </cell>
          <cell r="G4241" t="str">
            <v>340</v>
          </cell>
        </row>
        <row r="4242">
          <cell r="E4242" t="str">
            <v>0128本庄南</v>
          </cell>
          <cell r="F4242" t="str">
            <v>群馬</v>
          </cell>
          <cell r="G4242" t="str">
            <v>370</v>
          </cell>
        </row>
        <row r="4243">
          <cell r="E4243" t="str">
            <v>0128妻沼</v>
          </cell>
          <cell r="F4243" t="str">
            <v>群馬</v>
          </cell>
          <cell r="G4243" t="str">
            <v>371</v>
          </cell>
        </row>
        <row r="4244">
          <cell r="E4244" t="str">
            <v>0128籠原</v>
          </cell>
          <cell r="F4244" t="str">
            <v>群馬</v>
          </cell>
          <cell r="G4244" t="str">
            <v>372</v>
          </cell>
        </row>
        <row r="4245">
          <cell r="E4245" t="str">
            <v>0128吹上</v>
          </cell>
          <cell r="F4245" t="str">
            <v>群馬</v>
          </cell>
          <cell r="G4245" t="str">
            <v>373</v>
          </cell>
        </row>
        <row r="4246">
          <cell r="E4246" t="str">
            <v>0128行田</v>
          </cell>
          <cell r="F4246" t="str">
            <v>群馬</v>
          </cell>
          <cell r="G4246" t="str">
            <v>374</v>
          </cell>
        </row>
        <row r="4247">
          <cell r="E4247" t="str">
            <v>0128与野</v>
          </cell>
          <cell r="F4247" t="str">
            <v>群馬</v>
          </cell>
          <cell r="G4247" t="str">
            <v>375</v>
          </cell>
        </row>
        <row r="4248">
          <cell r="E4248" t="str">
            <v>0128上尾</v>
          </cell>
          <cell r="F4248" t="str">
            <v>群馬</v>
          </cell>
          <cell r="G4248" t="str">
            <v>376</v>
          </cell>
        </row>
        <row r="4249">
          <cell r="E4249" t="str">
            <v>0128岩舟出張所</v>
          </cell>
          <cell r="F4249" t="str">
            <v>群馬</v>
          </cell>
          <cell r="G4249" t="str">
            <v>390</v>
          </cell>
        </row>
        <row r="4250">
          <cell r="E4250" t="str">
            <v>0128コンビニエーティーエム</v>
          </cell>
          <cell r="F4250" t="str">
            <v>群馬</v>
          </cell>
          <cell r="G4250" t="str">
            <v>905</v>
          </cell>
        </row>
        <row r="4251">
          <cell r="E4251" t="str">
            <v>0129本店営業部</v>
          </cell>
          <cell r="F4251" t="str">
            <v>足利</v>
          </cell>
          <cell r="G4251" t="str">
            <v>100</v>
          </cell>
        </row>
        <row r="4252">
          <cell r="E4252" t="str">
            <v>0129宇都宮</v>
          </cell>
          <cell r="F4252" t="str">
            <v>足利</v>
          </cell>
          <cell r="G4252" t="str">
            <v>101</v>
          </cell>
        </row>
        <row r="4253">
          <cell r="E4253" t="str">
            <v>0129県庁内</v>
          </cell>
          <cell r="F4253" t="str">
            <v>足利</v>
          </cell>
          <cell r="G4253" t="str">
            <v>102</v>
          </cell>
        </row>
        <row r="4254">
          <cell r="E4254" t="str">
            <v>0129宇都宮中央</v>
          </cell>
          <cell r="F4254" t="str">
            <v>足利</v>
          </cell>
          <cell r="G4254" t="str">
            <v>103</v>
          </cell>
        </row>
        <row r="4255">
          <cell r="E4255" t="str">
            <v>0129一条町</v>
          </cell>
          <cell r="F4255" t="str">
            <v>足利</v>
          </cell>
          <cell r="G4255" t="str">
            <v>104</v>
          </cell>
        </row>
        <row r="4256">
          <cell r="E4256" t="str">
            <v>0129大谷出張所</v>
          </cell>
          <cell r="F4256" t="str">
            <v>足利</v>
          </cell>
          <cell r="G4256" t="str">
            <v>106</v>
          </cell>
        </row>
        <row r="4257">
          <cell r="E4257" t="str">
            <v>0129峰町</v>
          </cell>
          <cell r="F4257" t="str">
            <v>足利</v>
          </cell>
          <cell r="G4257" t="str">
            <v>107</v>
          </cell>
        </row>
        <row r="4258">
          <cell r="E4258" t="str">
            <v>0129雀宮</v>
          </cell>
          <cell r="F4258" t="str">
            <v>足利</v>
          </cell>
          <cell r="G4258" t="str">
            <v>108</v>
          </cell>
        </row>
        <row r="4259">
          <cell r="E4259" t="str">
            <v>0129江曽島</v>
          </cell>
          <cell r="F4259" t="str">
            <v>足利</v>
          </cell>
          <cell r="G4259" t="str">
            <v>109</v>
          </cell>
        </row>
        <row r="4260">
          <cell r="E4260" t="str">
            <v>0129駅東口出張所</v>
          </cell>
          <cell r="F4260" t="str">
            <v>足利</v>
          </cell>
          <cell r="G4260" t="str">
            <v>110</v>
          </cell>
        </row>
        <row r="4261">
          <cell r="E4261" t="str">
            <v>0129中央市場</v>
          </cell>
          <cell r="F4261" t="str">
            <v>足利</v>
          </cell>
          <cell r="G4261" t="str">
            <v>111</v>
          </cell>
        </row>
        <row r="4262">
          <cell r="E4262" t="str">
            <v>0129問屋町出張所</v>
          </cell>
          <cell r="F4262" t="str">
            <v>足利</v>
          </cell>
          <cell r="G4262" t="str">
            <v>113</v>
          </cell>
        </row>
        <row r="4263">
          <cell r="E4263" t="str">
            <v>0129今泉町出張所</v>
          </cell>
          <cell r="F4263" t="str">
            <v>足利</v>
          </cell>
          <cell r="G4263" t="str">
            <v>115</v>
          </cell>
        </row>
        <row r="4264">
          <cell r="E4264" t="str">
            <v>0129駒生出張所</v>
          </cell>
          <cell r="F4264" t="str">
            <v>足利</v>
          </cell>
          <cell r="G4264" t="str">
            <v>116</v>
          </cell>
        </row>
        <row r="4265">
          <cell r="E4265" t="str">
            <v>0129岡本</v>
          </cell>
          <cell r="F4265" t="str">
            <v>足利</v>
          </cell>
          <cell r="G4265" t="str">
            <v>117</v>
          </cell>
        </row>
        <row r="4266">
          <cell r="E4266" t="str">
            <v>0129みずほの出張所</v>
          </cell>
          <cell r="F4266" t="str">
            <v>足利</v>
          </cell>
          <cell r="G4266" t="str">
            <v>118</v>
          </cell>
        </row>
        <row r="4267">
          <cell r="E4267" t="str">
            <v>0129清原出張所</v>
          </cell>
          <cell r="F4267" t="str">
            <v>足利</v>
          </cell>
          <cell r="G4267" t="str">
            <v>119</v>
          </cell>
        </row>
        <row r="4268">
          <cell r="E4268" t="str">
            <v>0129足利</v>
          </cell>
          <cell r="F4268" t="str">
            <v>足利</v>
          </cell>
          <cell r="G4268" t="str">
            <v>120</v>
          </cell>
        </row>
        <row r="4269">
          <cell r="E4269" t="str">
            <v>0129東</v>
          </cell>
          <cell r="F4269" t="str">
            <v>足利</v>
          </cell>
          <cell r="G4269" t="str">
            <v>121</v>
          </cell>
        </row>
        <row r="4270">
          <cell r="E4270" t="str">
            <v>0129六丁目</v>
          </cell>
          <cell r="F4270" t="str">
            <v>足利</v>
          </cell>
          <cell r="G4270" t="str">
            <v>122</v>
          </cell>
        </row>
        <row r="4271">
          <cell r="E4271" t="str">
            <v>0129葉鹿</v>
          </cell>
          <cell r="F4271" t="str">
            <v>足利</v>
          </cell>
          <cell r="G4271" t="str">
            <v>123</v>
          </cell>
        </row>
        <row r="4272">
          <cell r="E4272" t="str">
            <v>0129足利市場出張所</v>
          </cell>
          <cell r="F4272" t="str">
            <v>足利</v>
          </cell>
          <cell r="G4272" t="str">
            <v>124</v>
          </cell>
        </row>
        <row r="4273">
          <cell r="E4273" t="str">
            <v>0129足利南</v>
          </cell>
          <cell r="F4273" t="str">
            <v>足利</v>
          </cell>
          <cell r="G4273" t="str">
            <v>125</v>
          </cell>
        </row>
        <row r="4274">
          <cell r="E4274" t="str">
            <v>0129佐野</v>
          </cell>
          <cell r="F4274" t="str">
            <v>足利</v>
          </cell>
          <cell r="G4274" t="str">
            <v>130</v>
          </cell>
        </row>
        <row r="4275">
          <cell r="E4275" t="str">
            <v>0129佐野南</v>
          </cell>
          <cell r="F4275" t="str">
            <v>足利</v>
          </cell>
          <cell r="G4275" t="str">
            <v>131</v>
          </cell>
        </row>
        <row r="4276">
          <cell r="E4276" t="str">
            <v>0129高砂町出張所</v>
          </cell>
          <cell r="F4276" t="str">
            <v>足利</v>
          </cell>
          <cell r="G4276" t="str">
            <v>132</v>
          </cell>
        </row>
        <row r="4277">
          <cell r="E4277" t="str">
            <v>0129赤見出張所</v>
          </cell>
          <cell r="F4277" t="str">
            <v>足利</v>
          </cell>
          <cell r="G4277" t="str">
            <v>133</v>
          </cell>
        </row>
        <row r="4278">
          <cell r="E4278" t="str">
            <v>0129田沼</v>
          </cell>
          <cell r="F4278" t="str">
            <v>足利</v>
          </cell>
          <cell r="G4278" t="str">
            <v>134</v>
          </cell>
        </row>
        <row r="4279">
          <cell r="E4279" t="str">
            <v>0129葛生</v>
          </cell>
          <cell r="F4279" t="str">
            <v>足利</v>
          </cell>
          <cell r="G4279" t="str">
            <v>135</v>
          </cell>
        </row>
        <row r="4280">
          <cell r="E4280" t="str">
            <v>0129栃木</v>
          </cell>
          <cell r="F4280" t="str">
            <v>足利</v>
          </cell>
          <cell r="G4280" t="str">
            <v>140</v>
          </cell>
        </row>
        <row r="4281">
          <cell r="E4281" t="str">
            <v>0129新栃木</v>
          </cell>
          <cell r="F4281" t="str">
            <v>足利</v>
          </cell>
          <cell r="G4281" t="str">
            <v>141</v>
          </cell>
        </row>
        <row r="4282">
          <cell r="E4282" t="str">
            <v>0129藤岡</v>
          </cell>
          <cell r="F4282" t="str">
            <v>足利</v>
          </cell>
          <cell r="G4282" t="str">
            <v>142</v>
          </cell>
        </row>
        <row r="4283">
          <cell r="E4283" t="str">
            <v>0129大平</v>
          </cell>
          <cell r="F4283" t="str">
            <v>足利</v>
          </cell>
          <cell r="G4283" t="str">
            <v>143</v>
          </cell>
        </row>
        <row r="4284">
          <cell r="E4284" t="str">
            <v>0129栃木西</v>
          </cell>
          <cell r="F4284" t="str">
            <v>足利</v>
          </cell>
          <cell r="G4284" t="str">
            <v>144</v>
          </cell>
        </row>
        <row r="4285">
          <cell r="E4285" t="str">
            <v>0129都賀</v>
          </cell>
          <cell r="F4285" t="str">
            <v>足利</v>
          </cell>
          <cell r="G4285" t="str">
            <v>145</v>
          </cell>
        </row>
        <row r="4286">
          <cell r="E4286" t="str">
            <v>0129岩舟</v>
          </cell>
          <cell r="F4286" t="str">
            <v>足利</v>
          </cell>
          <cell r="G4286" t="str">
            <v>146</v>
          </cell>
        </row>
        <row r="4287">
          <cell r="E4287" t="str">
            <v>0129小山南出張所</v>
          </cell>
          <cell r="F4287" t="str">
            <v>足利</v>
          </cell>
          <cell r="G4287" t="str">
            <v>148</v>
          </cell>
        </row>
        <row r="4288">
          <cell r="E4288" t="str">
            <v>0129小山東</v>
          </cell>
          <cell r="F4288" t="str">
            <v>足利</v>
          </cell>
          <cell r="G4288" t="str">
            <v>149</v>
          </cell>
        </row>
        <row r="4289">
          <cell r="E4289" t="str">
            <v>0129小山</v>
          </cell>
          <cell r="F4289" t="str">
            <v>足利</v>
          </cell>
          <cell r="G4289" t="str">
            <v>150</v>
          </cell>
        </row>
        <row r="4290">
          <cell r="E4290" t="str">
            <v>0129間々田</v>
          </cell>
          <cell r="F4290" t="str">
            <v>足利</v>
          </cell>
          <cell r="G4290" t="str">
            <v>151</v>
          </cell>
        </row>
        <row r="4291">
          <cell r="E4291" t="str">
            <v>0129小金井</v>
          </cell>
          <cell r="F4291" t="str">
            <v>足利</v>
          </cell>
          <cell r="G4291" t="str">
            <v>152</v>
          </cell>
        </row>
        <row r="4292">
          <cell r="E4292" t="str">
            <v>0129石橋</v>
          </cell>
          <cell r="F4292" t="str">
            <v>足利</v>
          </cell>
          <cell r="G4292" t="str">
            <v>153</v>
          </cell>
        </row>
        <row r="4293">
          <cell r="E4293" t="str">
            <v>0129上三川</v>
          </cell>
          <cell r="F4293" t="str">
            <v>足利</v>
          </cell>
          <cell r="G4293" t="str">
            <v>154</v>
          </cell>
        </row>
        <row r="4294">
          <cell r="E4294" t="str">
            <v>0129壬生</v>
          </cell>
          <cell r="F4294" t="str">
            <v>足利</v>
          </cell>
          <cell r="G4294" t="str">
            <v>155</v>
          </cell>
        </row>
        <row r="4295">
          <cell r="E4295" t="str">
            <v>0129おもちゃのまち</v>
          </cell>
          <cell r="F4295" t="str">
            <v>足利</v>
          </cell>
          <cell r="G4295" t="str">
            <v>156</v>
          </cell>
        </row>
        <row r="4296">
          <cell r="E4296" t="str">
            <v>0129小山北出張所</v>
          </cell>
          <cell r="F4296" t="str">
            <v>足利</v>
          </cell>
          <cell r="G4296" t="str">
            <v>157</v>
          </cell>
        </row>
        <row r="4297">
          <cell r="E4297" t="str">
            <v>0129自治医大出張所</v>
          </cell>
          <cell r="F4297" t="str">
            <v>足利</v>
          </cell>
          <cell r="G4297" t="str">
            <v>158</v>
          </cell>
        </row>
        <row r="4298">
          <cell r="E4298" t="str">
            <v>0129野木</v>
          </cell>
          <cell r="F4298" t="str">
            <v>足利</v>
          </cell>
          <cell r="G4298" t="str">
            <v>159</v>
          </cell>
        </row>
        <row r="4299">
          <cell r="E4299" t="str">
            <v>0129鹿沼</v>
          </cell>
          <cell r="F4299" t="str">
            <v>足利</v>
          </cell>
          <cell r="G4299" t="str">
            <v>160</v>
          </cell>
        </row>
        <row r="4300">
          <cell r="E4300" t="str">
            <v>0129楡木</v>
          </cell>
          <cell r="F4300" t="str">
            <v>足利</v>
          </cell>
          <cell r="G4300" t="str">
            <v>161</v>
          </cell>
        </row>
        <row r="4301">
          <cell r="E4301" t="str">
            <v>0129粟野</v>
          </cell>
          <cell r="F4301" t="str">
            <v>足利</v>
          </cell>
          <cell r="G4301" t="str">
            <v>162</v>
          </cell>
        </row>
        <row r="4302">
          <cell r="E4302" t="str">
            <v>0129鹿沼東</v>
          </cell>
          <cell r="F4302" t="str">
            <v>足利</v>
          </cell>
          <cell r="G4302" t="str">
            <v>163</v>
          </cell>
        </row>
        <row r="4303">
          <cell r="E4303" t="str">
            <v>0129今市</v>
          </cell>
          <cell r="F4303" t="str">
            <v>足利</v>
          </cell>
          <cell r="G4303" t="str">
            <v>170</v>
          </cell>
        </row>
        <row r="4304">
          <cell r="E4304" t="str">
            <v>0129日光</v>
          </cell>
          <cell r="F4304" t="str">
            <v>足利</v>
          </cell>
          <cell r="G4304" t="str">
            <v>171</v>
          </cell>
        </row>
        <row r="4305">
          <cell r="E4305" t="str">
            <v>0129足尾</v>
          </cell>
          <cell r="F4305" t="str">
            <v>足利</v>
          </cell>
          <cell r="G4305" t="str">
            <v>173</v>
          </cell>
        </row>
        <row r="4306">
          <cell r="E4306" t="str">
            <v>0129鬼怒川</v>
          </cell>
          <cell r="F4306" t="str">
            <v>足利</v>
          </cell>
          <cell r="G4306" t="str">
            <v>174</v>
          </cell>
        </row>
        <row r="4307">
          <cell r="E4307" t="str">
            <v>0129宝積寺</v>
          </cell>
          <cell r="F4307" t="str">
            <v>足利</v>
          </cell>
          <cell r="G4307" t="str">
            <v>176</v>
          </cell>
        </row>
        <row r="4308">
          <cell r="E4308" t="str">
            <v>0129氏家</v>
          </cell>
          <cell r="F4308" t="str">
            <v>足利</v>
          </cell>
          <cell r="G4308" t="str">
            <v>177</v>
          </cell>
        </row>
        <row r="4309">
          <cell r="E4309" t="str">
            <v>0129喜連川</v>
          </cell>
          <cell r="F4309" t="str">
            <v>足利</v>
          </cell>
          <cell r="G4309" t="str">
            <v>178</v>
          </cell>
        </row>
        <row r="4310">
          <cell r="E4310" t="str">
            <v>0129大沢出張所</v>
          </cell>
          <cell r="F4310" t="str">
            <v>足利</v>
          </cell>
          <cell r="G4310" t="str">
            <v>179</v>
          </cell>
        </row>
        <row r="4311">
          <cell r="E4311" t="str">
            <v>0129大田原</v>
          </cell>
          <cell r="F4311" t="str">
            <v>足利</v>
          </cell>
          <cell r="G4311" t="str">
            <v>180</v>
          </cell>
        </row>
        <row r="4312">
          <cell r="E4312" t="str">
            <v>0129矢板</v>
          </cell>
          <cell r="F4312" t="str">
            <v>足利</v>
          </cell>
          <cell r="G4312" t="str">
            <v>181</v>
          </cell>
        </row>
        <row r="4313">
          <cell r="E4313" t="str">
            <v>0129塩原</v>
          </cell>
          <cell r="F4313" t="str">
            <v>足利</v>
          </cell>
          <cell r="G4313" t="str">
            <v>182</v>
          </cell>
        </row>
        <row r="4314">
          <cell r="E4314" t="str">
            <v>0129西那須野</v>
          </cell>
          <cell r="F4314" t="str">
            <v>足利</v>
          </cell>
          <cell r="G4314" t="str">
            <v>183</v>
          </cell>
        </row>
        <row r="4315">
          <cell r="E4315" t="str">
            <v>0129黒磯</v>
          </cell>
          <cell r="F4315" t="str">
            <v>足利</v>
          </cell>
          <cell r="G4315" t="str">
            <v>184</v>
          </cell>
        </row>
        <row r="4316">
          <cell r="E4316" t="str">
            <v>0129那須出張所</v>
          </cell>
          <cell r="F4316" t="str">
            <v>足利</v>
          </cell>
          <cell r="G4316" t="str">
            <v>185</v>
          </cell>
        </row>
        <row r="4317">
          <cell r="E4317" t="str">
            <v>0129黒田原</v>
          </cell>
          <cell r="F4317" t="str">
            <v>足利</v>
          </cell>
          <cell r="G4317" t="str">
            <v>186</v>
          </cell>
        </row>
        <row r="4318">
          <cell r="E4318" t="str">
            <v>0129黒羽</v>
          </cell>
          <cell r="F4318" t="str">
            <v>足利</v>
          </cell>
          <cell r="G4318" t="str">
            <v>187</v>
          </cell>
        </row>
        <row r="4319">
          <cell r="E4319" t="str">
            <v>0129塩谷</v>
          </cell>
          <cell r="F4319" t="str">
            <v>足利</v>
          </cell>
          <cell r="G4319" t="str">
            <v>188</v>
          </cell>
        </row>
        <row r="4320">
          <cell r="E4320" t="str">
            <v>0129黒磯西出張所</v>
          </cell>
          <cell r="F4320" t="str">
            <v>足利</v>
          </cell>
          <cell r="G4320" t="str">
            <v>189</v>
          </cell>
        </row>
        <row r="4321">
          <cell r="E4321" t="str">
            <v>0129真岡</v>
          </cell>
          <cell r="F4321" t="str">
            <v>足利</v>
          </cell>
          <cell r="G4321" t="str">
            <v>190</v>
          </cell>
        </row>
        <row r="4322">
          <cell r="E4322" t="str">
            <v>0129馬頭</v>
          </cell>
          <cell r="F4322" t="str">
            <v>足利</v>
          </cell>
          <cell r="G4322" t="str">
            <v>191</v>
          </cell>
        </row>
        <row r="4323">
          <cell r="E4323" t="str">
            <v>0129烏山</v>
          </cell>
          <cell r="F4323" t="str">
            <v>足利</v>
          </cell>
          <cell r="G4323" t="str">
            <v>192</v>
          </cell>
        </row>
        <row r="4324">
          <cell r="E4324" t="str">
            <v>0129茂木</v>
          </cell>
          <cell r="F4324" t="str">
            <v>足利</v>
          </cell>
          <cell r="G4324" t="str">
            <v>193</v>
          </cell>
        </row>
        <row r="4325">
          <cell r="E4325" t="str">
            <v>0129芳賀</v>
          </cell>
          <cell r="F4325" t="str">
            <v>足利</v>
          </cell>
          <cell r="G4325" t="str">
            <v>194</v>
          </cell>
        </row>
        <row r="4326">
          <cell r="E4326" t="str">
            <v>0129益子</v>
          </cell>
          <cell r="F4326" t="str">
            <v>足利</v>
          </cell>
          <cell r="G4326" t="str">
            <v>195</v>
          </cell>
        </row>
        <row r="4327">
          <cell r="E4327" t="str">
            <v>0129久下田</v>
          </cell>
          <cell r="F4327" t="str">
            <v>足利</v>
          </cell>
          <cell r="G4327" t="str">
            <v>196</v>
          </cell>
        </row>
        <row r="4328">
          <cell r="E4328" t="str">
            <v>0129真岡西出張所</v>
          </cell>
          <cell r="F4328" t="str">
            <v>足利</v>
          </cell>
          <cell r="G4328" t="str">
            <v>197</v>
          </cell>
        </row>
        <row r="4329">
          <cell r="E4329" t="str">
            <v>0129市貝</v>
          </cell>
          <cell r="F4329" t="str">
            <v>足利</v>
          </cell>
          <cell r="G4329" t="str">
            <v>198</v>
          </cell>
        </row>
        <row r="4330">
          <cell r="E4330" t="str">
            <v>0129桐生</v>
          </cell>
          <cell r="F4330" t="str">
            <v>足利</v>
          </cell>
          <cell r="G4330" t="str">
            <v>200</v>
          </cell>
        </row>
        <row r="4331">
          <cell r="E4331" t="str">
            <v>0129館林</v>
          </cell>
          <cell r="F4331" t="str">
            <v>足利</v>
          </cell>
          <cell r="G4331" t="str">
            <v>201</v>
          </cell>
        </row>
        <row r="4332">
          <cell r="E4332" t="str">
            <v>0129太田</v>
          </cell>
          <cell r="F4332" t="str">
            <v>足利</v>
          </cell>
          <cell r="G4332" t="str">
            <v>202</v>
          </cell>
        </row>
        <row r="4333">
          <cell r="E4333" t="str">
            <v>0129新宿</v>
          </cell>
          <cell r="F4333" t="str">
            <v>足利</v>
          </cell>
          <cell r="G4333" t="str">
            <v>203</v>
          </cell>
        </row>
        <row r="4334">
          <cell r="E4334" t="str">
            <v>0129伊勢崎</v>
          </cell>
          <cell r="F4334" t="str">
            <v>足利</v>
          </cell>
          <cell r="G4334" t="str">
            <v>204</v>
          </cell>
        </row>
        <row r="4335">
          <cell r="E4335" t="str">
            <v>0129桐生市場</v>
          </cell>
          <cell r="F4335" t="str">
            <v>足利</v>
          </cell>
          <cell r="G4335" t="str">
            <v>205</v>
          </cell>
        </row>
        <row r="4336">
          <cell r="E4336" t="str">
            <v>0129大泉</v>
          </cell>
          <cell r="F4336" t="str">
            <v>足利</v>
          </cell>
          <cell r="G4336" t="str">
            <v>206</v>
          </cell>
        </row>
        <row r="4337">
          <cell r="E4337" t="str">
            <v>0129太田南出張所</v>
          </cell>
          <cell r="F4337" t="str">
            <v>足利</v>
          </cell>
          <cell r="G4337" t="str">
            <v>207</v>
          </cell>
        </row>
        <row r="4338">
          <cell r="E4338" t="str">
            <v>0129前橋</v>
          </cell>
          <cell r="F4338" t="str">
            <v>足利</v>
          </cell>
          <cell r="G4338" t="str">
            <v>210</v>
          </cell>
        </row>
        <row r="4339">
          <cell r="E4339" t="str">
            <v>0129渋川</v>
          </cell>
          <cell r="F4339" t="str">
            <v>足利</v>
          </cell>
          <cell r="G4339" t="str">
            <v>211</v>
          </cell>
        </row>
        <row r="4340">
          <cell r="E4340" t="str">
            <v>0129前橋東出張所</v>
          </cell>
          <cell r="F4340" t="str">
            <v>足利</v>
          </cell>
          <cell r="G4340" t="str">
            <v>213</v>
          </cell>
        </row>
        <row r="4341">
          <cell r="E4341" t="str">
            <v>0129高崎</v>
          </cell>
          <cell r="F4341" t="str">
            <v>足利</v>
          </cell>
          <cell r="G4341" t="str">
            <v>220</v>
          </cell>
        </row>
        <row r="4342">
          <cell r="E4342" t="str">
            <v>0129水戸</v>
          </cell>
          <cell r="F4342" t="str">
            <v>足利</v>
          </cell>
          <cell r="G4342" t="str">
            <v>300</v>
          </cell>
        </row>
        <row r="4343">
          <cell r="E4343" t="str">
            <v>0129下館</v>
          </cell>
          <cell r="F4343" t="str">
            <v>足利</v>
          </cell>
          <cell r="G4343" t="str">
            <v>301</v>
          </cell>
        </row>
        <row r="4344">
          <cell r="E4344" t="str">
            <v>0129結城</v>
          </cell>
          <cell r="F4344" t="str">
            <v>足利</v>
          </cell>
          <cell r="G4344" t="str">
            <v>302</v>
          </cell>
        </row>
        <row r="4345">
          <cell r="E4345" t="str">
            <v>0129古河</v>
          </cell>
          <cell r="F4345" t="str">
            <v>足利</v>
          </cell>
          <cell r="G4345" t="str">
            <v>303</v>
          </cell>
        </row>
        <row r="4346">
          <cell r="E4346" t="str">
            <v>0129古河東出張所</v>
          </cell>
          <cell r="F4346" t="str">
            <v>足利</v>
          </cell>
          <cell r="G4346" t="str">
            <v>305</v>
          </cell>
        </row>
        <row r="4347">
          <cell r="E4347" t="str">
            <v>0129総和</v>
          </cell>
          <cell r="F4347" t="str">
            <v>足利</v>
          </cell>
          <cell r="G4347" t="str">
            <v>306</v>
          </cell>
        </row>
        <row r="4348">
          <cell r="E4348" t="str">
            <v>0129つくば</v>
          </cell>
          <cell r="F4348" t="str">
            <v>足利</v>
          </cell>
          <cell r="G4348" t="str">
            <v>309</v>
          </cell>
        </row>
        <row r="4349">
          <cell r="E4349" t="str">
            <v>0129宇都宮市役所</v>
          </cell>
          <cell r="F4349" t="str">
            <v>足利</v>
          </cell>
          <cell r="G4349" t="str">
            <v>350</v>
          </cell>
        </row>
        <row r="4350">
          <cell r="E4350" t="str">
            <v>0129南河内</v>
          </cell>
          <cell r="F4350" t="str">
            <v>足利</v>
          </cell>
          <cell r="G4350" t="str">
            <v>351</v>
          </cell>
        </row>
        <row r="4351">
          <cell r="E4351" t="str">
            <v>0129戸祭出張所</v>
          </cell>
          <cell r="F4351" t="str">
            <v>足利</v>
          </cell>
          <cell r="G4351" t="str">
            <v>352</v>
          </cell>
        </row>
        <row r="4352">
          <cell r="E4352" t="str">
            <v>0129宇都宮東</v>
          </cell>
          <cell r="F4352" t="str">
            <v>足利</v>
          </cell>
          <cell r="G4352" t="str">
            <v>353</v>
          </cell>
        </row>
        <row r="4353">
          <cell r="E4353" t="str">
            <v>0129宇都宮北出張所</v>
          </cell>
          <cell r="F4353" t="str">
            <v>足利</v>
          </cell>
          <cell r="G4353" t="str">
            <v>354</v>
          </cell>
        </row>
        <row r="4354">
          <cell r="E4354" t="str">
            <v>0129大田原南出張所</v>
          </cell>
          <cell r="F4354" t="str">
            <v>足利</v>
          </cell>
          <cell r="G4354" t="str">
            <v>355</v>
          </cell>
        </row>
        <row r="4355">
          <cell r="E4355" t="str">
            <v>0129浦和</v>
          </cell>
          <cell r="F4355" t="str">
            <v>足利</v>
          </cell>
          <cell r="G4355" t="str">
            <v>400</v>
          </cell>
        </row>
        <row r="4356">
          <cell r="E4356" t="str">
            <v>0129大宮</v>
          </cell>
          <cell r="F4356" t="str">
            <v>足利</v>
          </cell>
          <cell r="G4356" t="str">
            <v>401</v>
          </cell>
        </row>
        <row r="4357">
          <cell r="E4357" t="str">
            <v>0129越谷</v>
          </cell>
          <cell r="F4357" t="str">
            <v>足利</v>
          </cell>
          <cell r="G4357" t="str">
            <v>402</v>
          </cell>
        </row>
        <row r="4358">
          <cell r="E4358" t="str">
            <v>0129川越</v>
          </cell>
          <cell r="F4358" t="str">
            <v>足利</v>
          </cell>
          <cell r="G4358" t="str">
            <v>403</v>
          </cell>
        </row>
        <row r="4359">
          <cell r="E4359" t="str">
            <v>0129桶川</v>
          </cell>
          <cell r="F4359" t="str">
            <v>足利</v>
          </cell>
          <cell r="G4359" t="str">
            <v>404</v>
          </cell>
        </row>
        <row r="4360">
          <cell r="E4360" t="str">
            <v>0129白岡</v>
          </cell>
          <cell r="F4360" t="str">
            <v>足利</v>
          </cell>
          <cell r="G4360" t="str">
            <v>405</v>
          </cell>
        </row>
        <row r="4361">
          <cell r="E4361" t="str">
            <v>0129春日部</v>
          </cell>
          <cell r="F4361" t="str">
            <v>足利</v>
          </cell>
          <cell r="G4361" t="str">
            <v>406</v>
          </cell>
        </row>
        <row r="4362">
          <cell r="E4362" t="str">
            <v>0129岩槻</v>
          </cell>
          <cell r="F4362" t="str">
            <v>足利</v>
          </cell>
          <cell r="G4362" t="str">
            <v>408</v>
          </cell>
        </row>
        <row r="4363">
          <cell r="E4363" t="str">
            <v>0129熊谷</v>
          </cell>
          <cell r="F4363" t="str">
            <v>足利</v>
          </cell>
          <cell r="G4363" t="str">
            <v>410</v>
          </cell>
        </row>
        <row r="4364">
          <cell r="E4364" t="str">
            <v>0129本庄</v>
          </cell>
          <cell r="F4364" t="str">
            <v>足利</v>
          </cell>
          <cell r="G4364" t="str">
            <v>411</v>
          </cell>
        </row>
        <row r="4365">
          <cell r="E4365" t="str">
            <v>0129深谷</v>
          </cell>
          <cell r="F4365" t="str">
            <v>足利</v>
          </cell>
          <cell r="G4365" t="str">
            <v>412</v>
          </cell>
        </row>
        <row r="4366">
          <cell r="E4366" t="str">
            <v>0129秩父</v>
          </cell>
          <cell r="F4366" t="str">
            <v>足利</v>
          </cell>
          <cell r="G4366" t="str">
            <v>413</v>
          </cell>
        </row>
        <row r="4367">
          <cell r="E4367" t="str">
            <v>0129行田</v>
          </cell>
          <cell r="F4367" t="str">
            <v>足利</v>
          </cell>
          <cell r="G4367" t="str">
            <v>414</v>
          </cell>
        </row>
        <row r="4368">
          <cell r="E4368" t="str">
            <v>0129羽生</v>
          </cell>
          <cell r="F4368" t="str">
            <v>足利</v>
          </cell>
          <cell r="G4368" t="str">
            <v>415</v>
          </cell>
        </row>
        <row r="4369">
          <cell r="E4369" t="str">
            <v>0129加須</v>
          </cell>
          <cell r="F4369" t="str">
            <v>足利</v>
          </cell>
          <cell r="G4369" t="str">
            <v>416</v>
          </cell>
        </row>
        <row r="4370">
          <cell r="E4370" t="str">
            <v>0129東京</v>
          </cell>
          <cell r="F4370" t="str">
            <v>足利</v>
          </cell>
          <cell r="G4370" t="str">
            <v>500</v>
          </cell>
        </row>
        <row r="4371">
          <cell r="E4371" t="str">
            <v>0129郡山</v>
          </cell>
          <cell r="F4371" t="str">
            <v>足利</v>
          </cell>
          <cell r="G4371" t="str">
            <v>600</v>
          </cell>
        </row>
        <row r="4372">
          <cell r="E4372" t="str">
            <v>0130本店営業部</v>
          </cell>
          <cell r="F4372" t="str">
            <v>常陽</v>
          </cell>
          <cell r="G4372" t="str">
            <v>004</v>
          </cell>
        </row>
        <row r="4373">
          <cell r="E4373" t="str">
            <v>0130東京営業部</v>
          </cell>
          <cell r="F4373" t="str">
            <v>常陽</v>
          </cell>
          <cell r="G4373" t="str">
            <v>005</v>
          </cell>
        </row>
        <row r="4374">
          <cell r="E4374" t="str">
            <v>0130土浦</v>
          </cell>
          <cell r="F4374" t="str">
            <v>常陽</v>
          </cell>
          <cell r="G4374" t="str">
            <v>006</v>
          </cell>
        </row>
        <row r="4375">
          <cell r="E4375" t="str">
            <v>0130日立</v>
          </cell>
          <cell r="F4375" t="str">
            <v>常陽</v>
          </cell>
          <cell r="G4375" t="str">
            <v>007</v>
          </cell>
        </row>
        <row r="4376">
          <cell r="E4376" t="str">
            <v>0130福島</v>
          </cell>
          <cell r="F4376" t="str">
            <v>常陽</v>
          </cell>
          <cell r="G4376" t="str">
            <v>008</v>
          </cell>
        </row>
        <row r="4377">
          <cell r="E4377" t="str">
            <v>0130仙台</v>
          </cell>
          <cell r="F4377" t="str">
            <v>常陽</v>
          </cell>
          <cell r="G4377" t="str">
            <v>009</v>
          </cell>
        </row>
        <row r="4378">
          <cell r="E4378" t="str">
            <v>0130下館</v>
          </cell>
          <cell r="F4378" t="str">
            <v>常陽</v>
          </cell>
          <cell r="G4378" t="str">
            <v>010</v>
          </cell>
        </row>
        <row r="4379">
          <cell r="E4379" t="str">
            <v>0130石岡</v>
          </cell>
          <cell r="F4379" t="str">
            <v>常陽</v>
          </cell>
          <cell r="G4379" t="str">
            <v>011</v>
          </cell>
        </row>
        <row r="4380">
          <cell r="E4380" t="str">
            <v>0130古河</v>
          </cell>
          <cell r="F4380" t="str">
            <v>常陽</v>
          </cell>
          <cell r="G4380" t="str">
            <v>012</v>
          </cell>
        </row>
        <row r="4381">
          <cell r="E4381" t="str">
            <v>0130太田</v>
          </cell>
          <cell r="F4381" t="str">
            <v>常陽</v>
          </cell>
          <cell r="G4381" t="str">
            <v>013</v>
          </cell>
        </row>
        <row r="4382">
          <cell r="E4382" t="str">
            <v>0130湊</v>
          </cell>
          <cell r="F4382" t="str">
            <v>常陽</v>
          </cell>
          <cell r="G4382" t="str">
            <v>014</v>
          </cell>
        </row>
        <row r="4383">
          <cell r="E4383" t="str">
            <v>0130高萩</v>
          </cell>
          <cell r="F4383" t="str">
            <v>常陽</v>
          </cell>
          <cell r="G4383" t="str">
            <v>015</v>
          </cell>
        </row>
        <row r="4384">
          <cell r="E4384" t="str">
            <v>0130平</v>
          </cell>
          <cell r="F4384" t="str">
            <v>常陽</v>
          </cell>
          <cell r="G4384" t="str">
            <v>016</v>
          </cell>
        </row>
        <row r="4385">
          <cell r="E4385" t="str">
            <v>0130多賀</v>
          </cell>
          <cell r="F4385" t="str">
            <v>常陽</v>
          </cell>
          <cell r="G4385" t="str">
            <v>017</v>
          </cell>
        </row>
        <row r="4386">
          <cell r="E4386" t="str">
            <v>0130下妻</v>
          </cell>
          <cell r="F4386" t="str">
            <v>常陽</v>
          </cell>
          <cell r="G4386" t="str">
            <v>018</v>
          </cell>
        </row>
        <row r="4387">
          <cell r="E4387" t="str">
            <v>0130水海道</v>
          </cell>
          <cell r="F4387" t="str">
            <v>常陽</v>
          </cell>
          <cell r="G4387" t="str">
            <v>019</v>
          </cell>
        </row>
        <row r="4388">
          <cell r="E4388" t="str">
            <v>0130竜崎</v>
          </cell>
          <cell r="F4388" t="str">
            <v>常陽</v>
          </cell>
          <cell r="G4388" t="str">
            <v>020</v>
          </cell>
        </row>
        <row r="4389">
          <cell r="E4389" t="str">
            <v>0130結城</v>
          </cell>
          <cell r="F4389" t="str">
            <v>常陽</v>
          </cell>
          <cell r="G4389" t="str">
            <v>021</v>
          </cell>
        </row>
        <row r="4390">
          <cell r="E4390" t="str">
            <v>0130郡山</v>
          </cell>
          <cell r="F4390" t="str">
            <v>常陽</v>
          </cell>
          <cell r="G4390" t="str">
            <v>022</v>
          </cell>
        </row>
        <row r="4391">
          <cell r="E4391" t="str">
            <v>0130銚子</v>
          </cell>
          <cell r="F4391" t="str">
            <v>常陽</v>
          </cell>
          <cell r="G4391" t="str">
            <v>023</v>
          </cell>
        </row>
        <row r="4392">
          <cell r="E4392" t="str">
            <v>0130小山</v>
          </cell>
          <cell r="F4392" t="str">
            <v>常陽</v>
          </cell>
          <cell r="G4392" t="str">
            <v>024</v>
          </cell>
        </row>
        <row r="4393">
          <cell r="E4393" t="str">
            <v>0130植田</v>
          </cell>
          <cell r="F4393" t="str">
            <v>常陽</v>
          </cell>
          <cell r="G4393" t="str">
            <v>025</v>
          </cell>
        </row>
        <row r="4394">
          <cell r="E4394" t="str">
            <v>0130鉾田</v>
          </cell>
          <cell r="F4394" t="str">
            <v>常陽</v>
          </cell>
          <cell r="G4394" t="str">
            <v>026</v>
          </cell>
        </row>
        <row r="4395">
          <cell r="E4395" t="str">
            <v>0130宇都宮</v>
          </cell>
          <cell r="F4395" t="str">
            <v>常陽</v>
          </cell>
          <cell r="G4395" t="str">
            <v>027</v>
          </cell>
        </row>
        <row r="4396">
          <cell r="E4396" t="str">
            <v>0130大洗</v>
          </cell>
          <cell r="F4396" t="str">
            <v>常陽</v>
          </cell>
          <cell r="G4396" t="str">
            <v>028</v>
          </cell>
        </row>
        <row r="4397">
          <cell r="E4397" t="str">
            <v>0130大子</v>
          </cell>
          <cell r="F4397" t="str">
            <v>常陽</v>
          </cell>
          <cell r="G4397" t="str">
            <v>029</v>
          </cell>
        </row>
        <row r="4398">
          <cell r="E4398" t="str">
            <v>0130泉町</v>
          </cell>
          <cell r="F4398" t="str">
            <v>常陽</v>
          </cell>
          <cell r="G4398" t="str">
            <v>030</v>
          </cell>
        </row>
        <row r="4399">
          <cell r="E4399" t="str">
            <v>0130末広町</v>
          </cell>
          <cell r="F4399" t="str">
            <v>常陽</v>
          </cell>
          <cell r="G4399" t="str">
            <v>031</v>
          </cell>
        </row>
        <row r="4400">
          <cell r="E4400" t="str">
            <v>0130下市</v>
          </cell>
          <cell r="F4400" t="str">
            <v>常陽</v>
          </cell>
          <cell r="G4400" t="str">
            <v>032</v>
          </cell>
        </row>
        <row r="4401">
          <cell r="E4401" t="str">
            <v>0130県庁</v>
          </cell>
          <cell r="F4401" t="str">
            <v>常陽</v>
          </cell>
          <cell r="G4401" t="str">
            <v>033</v>
          </cell>
        </row>
        <row r="4402">
          <cell r="E4402" t="str">
            <v>0130ひたちなか</v>
          </cell>
          <cell r="F4402" t="str">
            <v>常陽</v>
          </cell>
          <cell r="G4402" t="str">
            <v>034</v>
          </cell>
        </row>
        <row r="4403">
          <cell r="E4403" t="str">
            <v>0130久慈浜</v>
          </cell>
          <cell r="F4403" t="str">
            <v>常陽</v>
          </cell>
          <cell r="G4403" t="str">
            <v>035</v>
          </cell>
        </row>
        <row r="4404">
          <cell r="E4404" t="str">
            <v>0130鹿島</v>
          </cell>
          <cell r="F4404" t="str">
            <v>常陽</v>
          </cell>
          <cell r="G4404" t="str">
            <v>036</v>
          </cell>
        </row>
        <row r="4405">
          <cell r="E4405" t="str">
            <v>0130波崎</v>
          </cell>
          <cell r="F4405" t="str">
            <v>常陽</v>
          </cell>
          <cell r="G4405" t="str">
            <v>037</v>
          </cell>
        </row>
        <row r="4406">
          <cell r="E4406" t="str">
            <v>0130取手</v>
          </cell>
          <cell r="F4406" t="str">
            <v>常陽</v>
          </cell>
          <cell r="G4406" t="str">
            <v>038</v>
          </cell>
        </row>
        <row r="4407">
          <cell r="E4407" t="str">
            <v>0130土浦駅前</v>
          </cell>
          <cell r="F4407" t="str">
            <v>常陽</v>
          </cell>
          <cell r="G4407" t="str">
            <v>039</v>
          </cell>
        </row>
        <row r="4408">
          <cell r="E4408" t="str">
            <v>0130谷田部</v>
          </cell>
          <cell r="F4408" t="str">
            <v>常陽</v>
          </cell>
          <cell r="G4408" t="str">
            <v>040</v>
          </cell>
        </row>
        <row r="4409">
          <cell r="E4409" t="str">
            <v>0130笠間</v>
          </cell>
          <cell r="F4409" t="str">
            <v>常陽</v>
          </cell>
          <cell r="G4409" t="str">
            <v>041</v>
          </cell>
        </row>
        <row r="4410">
          <cell r="E4410" t="str">
            <v>0130新宿</v>
          </cell>
          <cell r="F4410" t="str">
            <v>常陽</v>
          </cell>
          <cell r="G4410" t="str">
            <v>043</v>
          </cell>
        </row>
        <row r="4411">
          <cell r="E4411" t="str">
            <v>0130上野</v>
          </cell>
          <cell r="F4411" t="str">
            <v>常陽</v>
          </cell>
          <cell r="G4411" t="str">
            <v>044</v>
          </cell>
        </row>
        <row r="4412">
          <cell r="E4412" t="str">
            <v>0130池袋</v>
          </cell>
          <cell r="F4412" t="str">
            <v>常陽</v>
          </cell>
          <cell r="G4412" t="str">
            <v>045</v>
          </cell>
        </row>
        <row r="4413">
          <cell r="E4413" t="str">
            <v>0130白河</v>
          </cell>
          <cell r="F4413" t="str">
            <v>常陽</v>
          </cell>
          <cell r="G4413" t="str">
            <v>048</v>
          </cell>
        </row>
        <row r="4414">
          <cell r="E4414" t="str">
            <v>0130会津</v>
          </cell>
          <cell r="F4414" t="str">
            <v>常陽</v>
          </cell>
          <cell r="G4414" t="str">
            <v>049</v>
          </cell>
        </row>
        <row r="4415">
          <cell r="E4415" t="str">
            <v>0130須賀川</v>
          </cell>
          <cell r="F4415" t="str">
            <v>常陽</v>
          </cell>
          <cell r="G4415" t="str">
            <v>050</v>
          </cell>
        </row>
        <row r="4416">
          <cell r="E4416" t="str">
            <v>0130湯本</v>
          </cell>
          <cell r="F4416" t="str">
            <v>常陽</v>
          </cell>
          <cell r="G4416" t="str">
            <v>051</v>
          </cell>
        </row>
        <row r="4417">
          <cell r="E4417" t="str">
            <v>0130小名浜</v>
          </cell>
          <cell r="F4417" t="str">
            <v>常陽</v>
          </cell>
          <cell r="G4417" t="str">
            <v>052</v>
          </cell>
        </row>
        <row r="4418">
          <cell r="E4418" t="str">
            <v>0130柏</v>
          </cell>
          <cell r="F4418" t="str">
            <v>常陽</v>
          </cell>
          <cell r="G4418" t="str">
            <v>053</v>
          </cell>
        </row>
        <row r="4419">
          <cell r="E4419" t="str">
            <v>0130平磯</v>
          </cell>
          <cell r="F4419" t="str">
            <v>常陽</v>
          </cell>
          <cell r="G4419" t="str">
            <v>054</v>
          </cell>
        </row>
        <row r="4420">
          <cell r="E4420" t="str">
            <v>0130菅谷</v>
          </cell>
          <cell r="F4420" t="str">
            <v>常陽</v>
          </cell>
          <cell r="G4420" t="str">
            <v>055</v>
          </cell>
        </row>
        <row r="4421">
          <cell r="E4421" t="str">
            <v>0130瓜連</v>
          </cell>
          <cell r="F4421" t="str">
            <v>常陽</v>
          </cell>
          <cell r="G4421" t="str">
            <v>056</v>
          </cell>
        </row>
        <row r="4422">
          <cell r="E4422" t="str">
            <v>0130大宮</v>
          </cell>
          <cell r="F4422" t="str">
            <v>常陽</v>
          </cell>
          <cell r="G4422" t="str">
            <v>057</v>
          </cell>
        </row>
        <row r="4423">
          <cell r="E4423" t="str">
            <v>0130山方</v>
          </cell>
          <cell r="F4423" t="str">
            <v>常陽</v>
          </cell>
          <cell r="G4423" t="str">
            <v>058</v>
          </cell>
        </row>
        <row r="4424">
          <cell r="E4424" t="str">
            <v>0130石塚</v>
          </cell>
          <cell r="F4424" t="str">
            <v>常陽</v>
          </cell>
          <cell r="G4424" t="str">
            <v>059</v>
          </cell>
        </row>
        <row r="4425">
          <cell r="E4425" t="str">
            <v>0130長倉</v>
          </cell>
          <cell r="F4425" t="str">
            <v>常陽</v>
          </cell>
          <cell r="G4425" t="str">
            <v>060</v>
          </cell>
        </row>
        <row r="4426">
          <cell r="E4426" t="str">
            <v>0130磯原</v>
          </cell>
          <cell r="F4426" t="str">
            <v>常陽</v>
          </cell>
          <cell r="G4426" t="str">
            <v>062</v>
          </cell>
        </row>
        <row r="4427">
          <cell r="E4427" t="str">
            <v>0130大津</v>
          </cell>
          <cell r="F4427" t="str">
            <v>常陽</v>
          </cell>
          <cell r="G4427" t="str">
            <v>063</v>
          </cell>
        </row>
        <row r="4428">
          <cell r="E4428" t="str">
            <v>0130神栖</v>
          </cell>
          <cell r="F4428" t="str">
            <v>常陽</v>
          </cell>
          <cell r="G4428" t="str">
            <v>064</v>
          </cell>
        </row>
        <row r="4429">
          <cell r="E4429" t="str">
            <v>0130潮来</v>
          </cell>
          <cell r="F4429" t="str">
            <v>常陽</v>
          </cell>
          <cell r="G4429" t="str">
            <v>065</v>
          </cell>
        </row>
        <row r="4430">
          <cell r="E4430" t="str">
            <v>0130麻生</v>
          </cell>
          <cell r="F4430" t="str">
            <v>常陽</v>
          </cell>
          <cell r="G4430" t="str">
            <v>066</v>
          </cell>
        </row>
        <row r="4431">
          <cell r="E4431" t="str">
            <v>0130玉造</v>
          </cell>
          <cell r="F4431" t="str">
            <v>常陽</v>
          </cell>
          <cell r="G4431" t="str">
            <v>067</v>
          </cell>
        </row>
        <row r="4432">
          <cell r="E4432" t="str">
            <v>0130江戸崎</v>
          </cell>
          <cell r="F4432" t="str">
            <v>常陽</v>
          </cell>
          <cell r="G4432" t="str">
            <v>068</v>
          </cell>
        </row>
        <row r="4433">
          <cell r="E4433" t="str">
            <v>0130藤代</v>
          </cell>
          <cell r="F4433" t="str">
            <v>常陽</v>
          </cell>
          <cell r="G4433" t="str">
            <v>069</v>
          </cell>
        </row>
        <row r="4434">
          <cell r="E4434" t="str">
            <v>0130利根</v>
          </cell>
          <cell r="F4434" t="str">
            <v>常陽</v>
          </cell>
          <cell r="G4434" t="str">
            <v>070</v>
          </cell>
        </row>
        <row r="4435">
          <cell r="E4435" t="str">
            <v>0130桜町</v>
          </cell>
          <cell r="F4435" t="str">
            <v>常陽</v>
          </cell>
          <cell r="G4435" t="str">
            <v>071</v>
          </cell>
        </row>
        <row r="4436">
          <cell r="E4436" t="str">
            <v>0130越谷</v>
          </cell>
          <cell r="F4436" t="str">
            <v>常陽</v>
          </cell>
          <cell r="G4436" t="str">
            <v>072</v>
          </cell>
        </row>
        <row r="4437">
          <cell r="E4437" t="str">
            <v>0130荒川沖</v>
          </cell>
          <cell r="F4437" t="str">
            <v>常陽</v>
          </cell>
          <cell r="G4437" t="str">
            <v>073</v>
          </cell>
        </row>
        <row r="4438">
          <cell r="E4438" t="str">
            <v>0130阿見</v>
          </cell>
          <cell r="F4438" t="str">
            <v>常陽</v>
          </cell>
          <cell r="G4438" t="str">
            <v>074</v>
          </cell>
        </row>
        <row r="4439">
          <cell r="E4439" t="str">
            <v>0130筑波</v>
          </cell>
          <cell r="F4439" t="str">
            <v>常陽</v>
          </cell>
          <cell r="G4439" t="str">
            <v>075</v>
          </cell>
        </row>
        <row r="4440">
          <cell r="E4440" t="str">
            <v>0130柿岡</v>
          </cell>
          <cell r="F4440" t="str">
            <v>常陽</v>
          </cell>
          <cell r="G4440" t="str">
            <v>076</v>
          </cell>
        </row>
        <row r="4441">
          <cell r="E4441" t="str">
            <v>0130岩間</v>
          </cell>
          <cell r="F4441" t="str">
            <v>常陽</v>
          </cell>
          <cell r="G4441" t="str">
            <v>077</v>
          </cell>
        </row>
        <row r="4442">
          <cell r="E4442" t="str">
            <v>0130友部</v>
          </cell>
          <cell r="F4442" t="str">
            <v>常陽</v>
          </cell>
          <cell r="G4442" t="str">
            <v>078</v>
          </cell>
        </row>
        <row r="4443">
          <cell r="E4443" t="str">
            <v>0130長岡</v>
          </cell>
          <cell r="F4443" t="str">
            <v>常陽</v>
          </cell>
          <cell r="G4443" t="str">
            <v>079</v>
          </cell>
        </row>
        <row r="4444">
          <cell r="E4444" t="str">
            <v>0130小川</v>
          </cell>
          <cell r="F4444" t="str">
            <v>常陽</v>
          </cell>
          <cell r="G4444" t="str">
            <v>080</v>
          </cell>
        </row>
        <row r="4445">
          <cell r="E4445" t="str">
            <v>0130真壁</v>
          </cell>
          <cell r="F4445" t="str">
            <v>常陽</v>
          </cell>
          <cell r="G4445" t="str">
            <v>082</v>
          </cell>
        </row>
        <row r="4446">
          <cell r="E4446" t="str">
            <v>0130岩瀬</v>
          </cell>
          <cell r="F4446" t="str">
            <v>常陽</v>
          </cell>
          <cell r="G4446" t="str">
            <v>083</v>
          </cell>
        </row>
        <row r="4447">
          <cell r="E4447" t="str">
            <v>0130石下</v>
          </cell>
          <cell r="F4447" t="str">
            <v>常陽</v>
          </cell>
          <cell r="G4447" t="str">
            <v>084</v>
          </cell>
        </row>
        <row r="4448">
          <cell r="E4448" t="str">
            <v>0130岩井</v>
          </cell>
          <cell r="F4448" t="str">
            <v>常陽</v>
          </cell>
          <cell r="G4448" t="str">
            <v>085</v>
          </cell>
        </row>
        <row r="4449">
          <cell r="E4449" t="str">
            <v>0130守谷</v>
          </cell>
          <cell r="F4449" t="str">
            <v>常陽</v>
          </cell>
          <cell r="G4449" t="str">
            <v>086</v>
          </cell>
        </row>
        <row r="4450">
          <cell r="E4450" t="str">
            <v>0130古河東</v>
          </cell>
          <cell r="F4450" t="str">
            <v>常陽</v>
          </cell>
          <cell r="G4450" t="str">
            <v>087</v>
          </cell>
        </row>
        <row r="4451">
          <cell r="E4451" t="str">
            <v>0130三和</v>
          </cell>
          <cell r="F4451" t="str">
            <v>常陽</v>
          </cell>
          <cell r="G4451" t="str">
            <v>088</v>
          </cell>
        </row>
        <row r="4452">
          <cell r="E4452" t="str">
            <v>0130境</v>
          </cell>
          <cell r="F4452" t="str">
            <v>常陽</v>
          </cell>
          <cell r="G4452" t="str">
            <v>089</v>
          </cell>
        </row>
        <row r="4453">
          <cell r="E4453" t="str">
            <v>0130千葉</v>
          </cell>
          <cell r="F4453" t="str">
            <v>常陽</v>
          </cell>
          <cell r="G4453" t="str">
            <v>091</v>
          </cell>
        </row>
        <row r="4454">
          <cell r="E4454" t="str">
            <v>0130原町</v>
          </cell>
          <cell r="F4454" t="str">
            <v>常陽</v>
          </cell>
          <cell r="G4454" t="str">
            <v>092</v>
          </cell>
        </row>
        <row r="4455">
          <cell r="E4455" t="str">
            <v>0130真岡</v>
          </cell>
          <cell r="F4455" t="str">
            <v>常陽</v>
          </cell>
          <cell r="G4455" t="str">
            <v>094</v>
          </cell>
        </row>
        <row r="4456">
          <cell r="E4456" t="str">
            <v>0130久下田</v>
          </cell>
          <cell r="F4456" t="str">
            <v>常陽</v>
          </cell>
          <cell r="G4456" t="str">
            <v>095</v>
          </cell>
        </row>
        <row r="4457">
          <cell r="E4457" t="str">
            <v>0130大阪</v>
          </cell>
          <cell r="F4457" t="str">
            <v>常陽</v>
          </cell>
          <cell r="G4457" t="str">
            <v>096</v>
          </cell>
        </row>
        <row r="4458">
          <cell r="E4458" t="str">
            <v>0130千波</v>
          </cell>
          <cell r="F4458" t="str">
            <v>常陽</v>
          </cell>
          <cell r="G4458" t="str">
            <v>098</v>
          </cell>
        </row>
        <row r="4459">
          <cell r="E4459" t="str">
            <v>0130水戸卸売市場</v>
          </cell>
          <cell r="F4459" t="str">
            <v>常陽</v>
          </cell>
          <cell r="G4459" t="str">
            <v>099</v>
          </cell>
        </row>
        <row r="4460">
          <cell r="E4460" t="str">
            <v>0130松戸</v>
          </cell>
          <cell r="F4460" t="str">
            <v>常陽</v>
          </cell>
          <cell r="G4460" t="str">
            <v>100</v>
          </cell>
        </row>
        <row r="4461">
          <cell r="E4461" t="str">
            <v>0130牛久</v>
          </cell>
          <cell r="F4461" t="str">
            <v>常陽</v>
          </cell>
          <cell r="G4461" t="str">
            <v>101</v>
          </cell>
        </row>
        <row r="4462">
          <cell r="E4462" t="str">
            <v>0130土合ケ原出張所</v>
          </cell>
          <cell r="F4462" t="str">
            <v>常陽</v>
          </cell>
          <cell r="G4462" t="str">
            <v>102</v>
          </cell>
        </row>
        <row r="4463">
          <cell r="E4463" t="str">
            <v>0130兎平</v>
          </cell>
          <cell r="F4463" t="str">
            <v>常陽</v>
          </cell>
          <cell r="G4463" t="str">
            <v>103</v>
          </cell>
        </row>
        <row r="4464">
          <cell r="E4464" t="str">
            <v>0130研究学園都市</v>
          </cell>
          <cell r="F4464" t="str">
            <v>常陽</v>
          </cell>
          <cell r="G4464" t="str">
            <v>104</v>
          </cell>
        </row>
        <row r="4465">
          <cell r="E4465" t="str">
            <v>0130我孫子</v>
          </cell>
          <cell r="F4465" t="str">
            <v>常陽</v>
          </cell>
          <cell r="G4465" t="str">
            <v>106</v>
          </cell>
        </row>
        <row r="4466">
          <cell r="E4466" t="str">
            <v>0130戸頭</v>
          </cell>
          <cell r="F4466" t="str">
            <v>常陽</v>
          </cell>
          <cell r="G4466" t="str">
            <v>107</v>
          </cell>
        </row>
        <row r="4467">
          <cell r="E4467" t="str">
            <v>0130赤塚</v>
          </cell>
          <cell r="F4467" t="str">
            <v>常陽</v>
          </cell>
          <cell r="G4467" t="str">
            <v>108</v>
          </cell>
        </row>
        <row r="4468">
          <cell r="E4468" t="str">
            <v>0130水戸市役所</v>
          </cell>
          <cell r="F4468" t="str">
            <v>常陽</v>
          </cell>
          <cell r="G4468" t="str">
            <v>109</v>
          </cell>
        </row>
        <row r="4469">
          <cell r="E4469" t="str">
            <v>0130三郷</v>
          </cell>
          <cell r="F4469" t="str">
            <v>常陽</v>
          </cell>
          <cell r="G4469" t="str">
            <v>110</v>
          </cell>
        </row>
        <row r="4470">
          <cell r="E4470" t="str">
            <v>0130知手</v>
          </cell>
          <cell r="F4470" t="str">
            <v>常陽</v>
          </cell>
          <cell r="G4470" t="str">
            <v>111</v>
          </cell>
        </row>
        <row r="4471">
          <cell r="E4471" t="str">
            <v>0130勝田西</v>
          </cell>
          <cell r="F4471" t="str">
            <v>常陽</v>
          </cell>
          <cell r="G4471" t="str">
            <v>112</v>
          </cell>
        </row>
        <row r="4472">
          <cell r="E4472" t="str">
            <v>0130総和</v>
          </cell>
          <cell r="F4472" t="str">
            <v>常陽</v>
          </cell>
          <cell r="G4472" t="str">
            <v>113</v>
          </cell>
        </row>
        <row r="4473">
          <cell r="E4473" t="str">
            <v>0130東海</v>
          </cell>
          <cell r="F4473" t="str">
            <v>常陽</v>
          </cell>
          <cell r="G4473" t="str">
            <v>114</v>
          </cell>
        </row>
        <row r="4474">
          <cell r="E4474" t="str">
            <v>0130土浦市役所出張所</v>
          </cell>
          <cell r="F4474" t="str">
            <v>常陽</v>
          </cell>
          <cell r="G4474" t="str">
            <v>115</v>
          </cell>
        </row>
        <row r="4475">
          <cell r="E4475" t="str">
            <v>0130双葉台出張所</v>
          </cell>
          <cell r="F4475" t="str">
            <v>常陽</v>
          </cell>
          <cell r="G4475" t="str">
            <v>116</v>
          </cell>
        </row>
        <row r="4476">
          <cell r="E4476" t="str">
            <v>0130美浦</v>
          </cell>
          <cell r="F4476" t="str">
            <v>常陽</v>
          </cell>
          <cell r="G4476" t="str">
            <v>117</v>
          </cell>
        </row>
        <row r="4477">
          <cell r="E4477" t="str">
            <v>0130神立</v>
          </cell>
          <cell r="F4477" t="str">
            <v>常陽</v>
          </cell>
          <cell r="G4477" t="str">
            <v>118</v>
          </cell>
        </row>
        <row r="4478">
          <cell r="E4478" t="str">
            <v>0130日高</v>
          </cell>
          <cell r="F4478" t="str">
            <v>常陽</v>
          </cell>
          <cell r="G4478" t="str">
            <v>119</v>
          </cell>
        </row>
        <row r="4479">
          <cell r="E4479" t="str">
            <v>0130美野里</v>
          </cell>
          <cell r="F4479" t="str">
            <v>常陽</v>
          </cell>
          <cell r="G4479" t="str">
            <v>120</v>
          </cell>
        </row>
        <row r="4480">
          <cell r="E4480" t="str">
            <v>0130松代出張所</v>
          </cell>
          <cell r="F4480" t="str">
            <v>常陽</v>
          </cell>
          <cell r="G4480" t="str">
            <v>121</v>
          </cell>
        </row>
        <row r="4481">
          <cell r="E4481" t="str">
            <v>0130内原</v>
          </cell>
          <cell r="F4481" t="str">
            <v>常陽</v>
          </cell>
          <cell r="G4481" t="str">
            <v>122</v>
          </cell>
        </row>
        <row r="4482">
          <cell r="E4482" t="str">
            <v>0130金沢出張所</v>
          </cell>
          <cell r="F4482" t="str">
            <v>常陽</v>
          </cell>
          <cell r="G4482" t="str">
            <v>123</v>
          </cell>
        </row>
        <row r="4483">
          <cell r="E4483" t="str">
            <v>0130吉田</v>
          </cell>
          <cell r="F4483" t="str">
            <v>常陽</v>
          </cell>
          <cell r="G4483" t="str">
            <v>124</v>
          </cell>
        </row>
        <row r="4484">
          <cell r="E4484" t="str">
            <v>0130大穂</v>
          </cell>
          <cell r="F4484" t="str">
            <v>常陽</v>
          </cell>
          <cell r="G4484" t="str">
            <v>125</v>
          </cell>
        </row>
        <row r="4485">
          <cell r="E4485" t="str">
            <v>0130見和</v>
          </cell>
          <cell r="F4485" t="str">
            <v>常陽</v>
          </cell>
          <cell r="G4485" t="str">
            <v>126</v>
          </cell>
        </row>
        <row r="4486">
          <cell r="E4486" t="str">
            <v>0130八千代</v>
          </cell>
          <cell r="F4486" t="str">
            <v>常陽</v>
          </cell>
          <cell r="G4486" t="str">
            <v>127</v>
          </cell>
        </row>
        <row r="4487">
          <cell r="E4487" t="str">
            <v>0130北浦</v>
          </cell>
          <cell r="F4487" t="str">
            <v>常陽</v>
          </cell>
          <cell r="G4487" t="str">
            <v>128</v>
          </cell>
        </row>
        <row r="4488">
          <cell r="E4488" t="str">
            <v>0130北守谷</v>
          </cell>
          <cell r="F4488" t="str">
            <v>常陽</v>
          </cell>
          <cell r="G4488" t="str">
            <v>129</v>
          </cell>
        </row>
        <row r="4489">
          <cell r="E4489" t="str">
            <v>0130北竜台</v>
          </cell>
          <cell r="F4489" t="str">
            <v>常陽</v>
          </cell>
          <cell r="G4489" t="str">
            <v>130</v>
          </cell>
        </row>
        <row r="4490">
          <cell r="E4490" t="str">
            <v>0130伊奈</v>
          </cell>
          <cell r="F4490" t="str">
            <v>常陽</v>
          </cell>
          <cell r="G4490" t="str">
            <v>131</v>
          </cell>
        </row>
        <row r="4491">
          <cell r="E4491" t="str">
            <v>0130水戸駅南</v>
          </cell>
          <cell r="F4491" t="str">
            <v>常陽</v>
          </cell>
          <cell r="G4491" t="str">
            <v>133</v>
          </cell>
        </row>
        <row r="4492">
          <cell r="E4492" t="str">
            <v>0130出島</v>
          </cell>
          <cell r="F4492" t="str">
            <v>常陽</v>
          </cell>
          <cell r="G4492" t="str">
            <v>134</v>
          </cell>
        </row>
        <row r="4493">
          <cell r="E4493" t="str">
            <v>0130大みか</v>
          </cell>
          <cell r="F4493" t="str">
            <v>常陽</v>
          </cell>
          <cell r="G4493" t="str">
            <v>135</v>
          </cell>
        </row>
        <row r="4494">
          <cell r="E4494" t="str">
            <v>0130茎崎</v>
          </cell>
          <cell r="F4494" t="str">
            <v>常陽</v>
          </cell>
          <cell r="G4494" t="str">
            <v>136</v>
          </cell>
        </row>
        <row r="4495">
          <cell r="E4495" t="str">
            <v>0130関城</v>
          </cell>
          <cell r="F4495" t="str">
            <v>常陽</v>
          </cell>
          <cell r="G4495" t="str">
            <v>137</v>
          </cell>
        </row>
        <row r="4496">
          <cell r="E4496" t="str">
            <v>0130滑川出張所</v>
          </cell>
          <cell r="F4496" t="str">
            <v>常陽</v>
          </cell>
          <cell r="G4496" t="str">
            <v>138</v>
          </cell>
        </row>
        <row r="4497">
          <cell r="E4497" t="str">
            <v>0130豊里</v>
          </cell>
          <cell r="F4497" t="str">
            <v>常陽</v>
          </cell>
          <cell r="G4497" t="str">
            <v>139</v>
          </cell>
        </row>
        <row r="4498">
          <cell r="E4498" t="str">
            <v>0130佐和</v>
          </cell>
          <cell r="F4498" t="str">
            <v>常陽</v>
          </cell>
          <cell r="G4498" t="str">
            <v>141</v>
          </cell>
        </row>
        <row r="4499">
          <cell r="E4499" t="str">
            <v>0130取手西</v>
          </cell>
          <cell r="F4499" t="str">
            <v>常陽</v>
          </cell>
          <cell r="G4499" t="str">
            <v>142</v>
          </cell>
        </row>
        <row r="4500">
          <cell r="E4500" t="str">
            <v>0130高津</v>
          </cell>
          <cell r="F4500" t="str">
            <v>常陽</v>
          </cell>
          <cell r="G4500" t="str">
            <v>143</v>
          </cell>
        </row>
        <row r="4501">
          <cell r="E4501" t="str">
            <v>0130猿島</v>
          </cell>
          <cell r="F4501" t="str">
            <v>常陽</v>
          </cell>
          <cell r="G4501" t="str">
            <v>144</v>
          </cell>
        </row>
        <row r="4502">
          <cell r="E4502" t="str">
            <v>0130旭</v>
          </cell>
          <cell r="F4502" t="str">
            <v>常陽</v>
          </cell>
          <cell r="G4502" t="str">
            <v>145</v>
          </cell>
        </row>
        <row r="4503">
          <cell r="E4503" t="str">
            <v>0130協和</v>
          </cell>
          <cell r="F4503" t="str">
            <v>常陽</v>
          </cell>
          <cell r="G4503" t="str">
            <v>146</v>
          </cell>
        </row>
        <row r="4504">
          <cell r="E4504" t="str">
            <v>0130東</v>
          </cell>
          <cell r="F4504" t="str">
            <v>常陽</v>
          </cell>
          <cell r="G4504" t="str">
            <v>147</v>
          </cell>
        </row>
        <row r="4505">
          <cell r="E4505" t="str">
            <v>0130佐貫</v>
          </cell>
          <cell r="F4505" t="str">
            <v>常陽</v>
          </cell>
          <cell r="G4505" t="str">
            <v>149</v>
          </cell>
        </row>
        <row r="4506">
          <cell r="E4506" t="str">
            <v>0130牛久東</v>
          </cell>
          <cell r="F4506" t="str">
            <v>常陽</v>
          </cell>
          <cell r="G4506" t="str">
            <v>150</v>
          </cell>
        </row>
        <row r="4507">
          <cell r="E4507" t="str">
            <v>0130十王</v>
          </cell>
          <cell r="F4507" t="str">
            <v>常陽</v>
          </cell>
          <cell r="G4507" t="str">
            <v>151</v>
          </cell>
        </row>
        <row r="4508">
          <cell r="E4508" t="str">
            <v>0130明野</v>
          </cell>
          <cell r="F4508" t="str">
            <v>常陽</v>
          </cell>
          <cell r="G4508" t="str">
            <v>152</v>
          </cell>
        </row>
        <row r="4509">
          <cell r="E4509" t="str">
            <v>0130結城南出張所</v>
          </cell>
          <cell r="F4509" t="str">
            <v>常陽</v>
          </cell>
          <cell r="G4509" t="str">
            <v>153</v>
          </cell>
        </row>
        <row r="4510">
          <cell r="E4510" t="str">
            <v>0130石岡東</v>
          </cell>
          <cell r="F4510" t="str">
            <v>常陽</v>
          </cell>
          <cell r="G4510" t="str">
            <v>154</v>
          </cell>
        </row>
        <row r="4511">
          <cell r="E4511" t="str">
            <v>0130太田東出張所</v>
          </cell>
          <cell r="F4511" t="str">
            <v>常陽</v>
          </cell>
          <cell r="G4511" t="str">
            <v>156</v>
          </cell>
        </row>
        <row r="4512">
          <cell r="E4512" t="str">
            <v>0130勝田昭和通</v>
          </cell>
          <cell r="F4512" t="str">
            <v>常陽</v>
          </cell>
          <cell r="G4512" t="str">
            <v>158</v>
          </cell>
        </row>
        <row r="4513">
          <cell r="E4513" t="str">
            <v>0130谷和原</v>
          </cell>
          <cell r="F4513" t="str">
            <v>常陽</v>
          </cell>
          <cell r="G4513" t="str">
            <v>159</v>
          </cell>
        </row>
        <row r="4514">
          <cell r="E4514" t="str">
            <v>0130南守谷出張所</v>
          </cell>
          <cell r="F4514" t="str">
            <v>常陽</v>
          </cell>
          <cell r="G4514" t="str">
            <v>160</v>
          </cell>
        </row>
        <row r="4515">
          <cell r="E4515" t="str">
            <v>0130牛谷</v>
          </cell>
          <cell r="F4515" t="str">
            <v>常陽</v>
          </cell>
          <cell r="G4515" t="str">
            <v>161</v>
          </cell>
        </row>
        <row r="4516">
          <cell r="E4516" t="str">
            <v>0130小山東</v>
          </cell>
          <cell r="F4516" t="str">
            <v>常陽</v>
          </cell>
          <cell r="G4516" t="str">
            <v>162</v>
          </cell>
        </row>
        <row r="4517">
          <cell r="E4517" t="str">
            <v>0130桜川出張所</v>
          </cell>
          <cell r="F4517" t="str">
            <v>常陽</v>
          </cell>
          <cell r="G4517" t="str">
            <v>165</v>
          </cell>
        </row>
        <row r="4518">
          <cell r="E4518" t="str">
            <v>0130つくば並木</v>
          </cell>
          <cell r="F4518" t="str">
            <v>常陽</v>
          </cell>
          <cell r="G4518" t="str">
            <v>168</v>
          </cell>
        </row>
        <row r="4519">
          <cell r="E4519" t="str">
            <v>0130古河南出張所</v>
          </cell>
          <cell r="F4519" t="str">
            <v>常陽</v>
          </cell>
          <cell r="G4519" t="str">
            <v>171</v>
          </cell>
        </row>
        <row r="4520">
          <cell r="E4520" t="str">
            <v>0130渡里</v>
          </cell>
          <cell r="F4520" t="str">
            <v>常陽</v>
          </cell>
          <cell r="G4520" t="str">
            <v>172</v>
          </cell>
        </row>
        <row r="4521">
          <cell r="E4521" t="str">
            <v>0130下妻東</v>
          </cell>
          <cell r="F4521" t="str">
            <v>常陽</v>
          </cell>
          <cell r="G4521" t="str">
            <v>174</v>
          </cell>
        </row>
        <row r="4522">
          <cell r="E4522" t="str">
            <v>0130真岡西出張所</v>
          </cell>
          <cell r="F4522" t="str">
            <v>常陽</v>
          </cell>
          <cell r="G4522" t="str">
            <v>175</v>
          </cell>
        </row>
        <row r="4523">
          <cell r="E4523" t="str">
            <v>0130つくば市役所出張所</v>
          </cell>
          <cell r="F4523" t="str">
            <v>常陽</v>
          </cell>
          <cell r="G4523" t="str">
            <v>176</v>
          </cell>
        </row>
        <row r="4524">
          <cell r="E4524" t="str">
            <v>0130大洋出張所</v>
          </cell>
          <cell r="F4524" t="str">
            <v>常陽</v>
          </cell>
          <cell r="G4524" t="str">
            <v>177</v>
          </cell>
        </row>
        <row r="4525">
          <cell r="E4525" t="str">
            <v>0130平須</v>
          </cell>
          <cell r="F4525" t="str">
            <v>常陽</v>
          </cell>
          <cell r="G4525" t="str">
            <v>178</v>
          </cell>
        </row>
        <row r="4526">
          <cell r="E4526" t="str">
            <v>0130荒川沖東</v>
          </cell>
          <cell r="F4526" t="str">
            <v>常陽</v>
          </cell>
          <cell r="G4526" t="str">
            <v>179</v>
          </cell>
        </row>
        <row r="4527">
          <cell r="E4527" t="str">
            <v>0130千代川出張所</v>
          </cell>
          <cell r="F4527" t="str">
            <v>常陽</v>
          </cell>
          <cell r="G4527" t="str">
            <v>181</v>
          </cell>
        </row>
        <row r="4528">
          <cell r="E4528" t="str">
            <v>0130玉戸出張所</v>
          </cell>
          <cell r="F4528" t="str">
            <v>常陽</v>
          </cell>
          <cell r="G4528" t="str">
            <v>185</v>
          </cell>
        </row>
        <row r="4529">
          <cell r="E4529" t="str">
            <v>0130竹園出張所</v>
          </cell>
          <cell r="F4529" t="str">
            <v>常陽</v>
          </cell>
          <cell r="G4529" t="str">
            <v>186</v>
          </cell>
        </row>
        <row r="4530">
          <cell r="E4530" t="str">
            <v>0130赤塚駅南出張所</v>
          </cell>
          <cell r="F4530" t="str">
            <v>常陽</v>
          </cell>
          <cell r="G4530" t="str">
            <v>187</v>
          </cell>
        </row>
        <row r="4531">
          <cell r="E4531" t="str">
            <v>0130新利根</v>
          </cell>
          <cell r="F4531" t="str">
            <v>常陽</v>
          </cell>
          <cell r="G4531" t="str">
            <v>188</v>
          </cell>
        </row>
        <row r="4532">
          <cell r="E4532" t="str">
            <v>0130鹿島東</v>
          </cell>
          <cell r="F4532" t="str">
            <v>常陽</v>
          </cell>
          <cell r="G4532" t="str">
            <v>189</v>
          </cell>
        </row>
        <row r="4533">
          <cell r="E4533" t="str">
            <v>0130勝田駅前出張所</v>
          </cell>
          <cell r="F4533" t="str">
            <v>常陽</v>
          </cell>
          <cell r="G4533" t="str">
            <v>190</v>
          </cell>
        </row>
        <row r="4534">
          <cell r="E4534" t="str">
            <v>0130新治</v>
          </cell>
          <cell r="F4534" t="str">
            <v>常陽</v>
          </cell>
          <cell r="G4534" t="str">
            <v>191</v>
          </cell>
        </row>
        <row r="4535">
          <cell r="E4535" t="str">
            <v>0130外為集中店</v>
          </cell>
          <cell r="F4535" t="str">
            <v>常陽</v>
          </cell>
          <cell r="G4535" t="str">
            <v>193</v>
          </cell>
        </row>
        <row r="4536">
          <cell r="E4536" t="str">
            <v>0130牛久ローンプラザ</v>
          </cell>
          <cell r="F4536" t="str">
            <v>常陽</v>
          </cell>
          <cell r="G4536" t="str">
            <v>194</v>
          </cell>
        </row>
        <row r="4537">
          <cell r="E4537" t="str">
            <v>0130振込第一</v>
          </cell>
          <cell r="F4537" t="str">
            <v>常陽</v>
          </cell>
          <cell r="G4537" t="str">
            <v>195</v>
          </cell>
        </row>
        <row r="4538">
          <cell r="E4538" t="str">
            <v>0130キャッシュピット</v>
          </cell>
          <cell r="F4538" t="str">
            <v>常陽</v>
          </cell>
          <cell r="G4538" t="str">
            <v>196</v>
          </cell>
        </row>
        <row r="4539">
          <cell r="E4539" t="str">
            <v>0131本店営業部</v>
          </cell>
          <cell r="F4539" t="str">
            <v>筑波</v>
          </cell>
          <cell r="G4539" t="str">
            <v>001</v>
          </cell>
        </row>
        <row r="4540">
          <cell r="E4540" t="str">
            <v>0131水戸</v>
          </cell>
          <cell r="F4540" t="str">
            <v>筑波</v>
          </cell>
          <cell r="G4540" t="str">
            <v>002</v>
          </cell>
        </row>
        <row r="4541">
          <cell r="E4541" t="str">
            <v>0131日立</v>
          </cell>
          <cell r="F4541" t="str">
            <v>筑波</v>
          </cell>
          <cell r="G4541" t="str">
            <v>003</v>
          </cell>
        </row>
        <row r="4542">
          <cell r="E4542" t="str">
            <v>0131那珂湊</v>
          </cell>
          <cell r="F4542" t="str">
            <v>筑波</v>
          </cell>
          <cell r="G4542" t="str">
            <v>004</v>
          </cell>
        </row>
        <row r="4543">
          <cell r="E4543" t="str">
            <v>0131下館</v>
          </cell>
          <cell r="F4543" t="str">
            <v>筑波</v>
          </cell>
          <cell r="G4543" t="str">
            <v>005</v>
          </cell>
        </row>
        <row r="4544">
          <cell r="E4544" t="str">
            <v>0131大子</v>
          </cell>
          <cell r="F4544" t="str">
            <v>筑波</v>
          </cell>
          <cell r="G4544" t="str">
            <v>006</v>
          </cell>
        </row>
        <row r="4545">
          <cell r="E4545" t="str">
            <v>0131竜ヶ崎</v>
          </cell>
          <cell r="F4545" t="str">
            <v>筑波</v>
          </cell>
          <cell r="G4545" t="str">
            <v>007</v>
          </cell>
        </row>
        <row r="4546">
          <cell r="E4546" t="str">
            <v>0131石岡</v>
          </cell>
          <cell r="F4546" t="str">
            <v>筑波</v>
          </cell>
          <cell r="G4546" t="str">
            <v>008</v>
          </cell>
        </row>
        <row r="4547">
          <cell r="E4547" t="str">
            <v>0131太田</v>
          </cell>
          <cell r="F4547" t="str">
            <v>筑波</v>
          </cell>
          <cell r="G4547" t="str">
            <v>009</v>
          </cell>
        </row>
        <row r="4548">
          <cell r="E4548" t="str">
            <v>0131水海道</v>
          </cell>
          <cell r="F4548" t="str">
            <v>筑波</v>
          </cell>
          <cell r="G4548" t="str">
            <v>011</v>
          </cell>
        </row>
        <row r="4549">
          <cell r="E4549" t="str">
            <v>0131潮来</v>
          </cell>
          <cell r="F4549" t="str">
            <v>筑波</v>
          </cell>
          <cell r="G4549" t="str">
            <v>012</v>
          </cell>
        </row>
        <row r="4550">
          <cell r="E4550" t="str">
            <v>0131江戸崎</v>
          </cell>
          <cell r="F4550" t="str">
            <v>筑波</v>
          </cell>
          <cell r="G4550" t="str">
            <v>013</v>
          </cell>
        </row>
        <row r="4551">
          <cell r="E4551" t="str">
            <v>0131石下</v>
          </cell>
          <cell r="F4551" t="str">
            <v>筑波</v>
          </cell>
          <cell r="G4551" t="str">
            <v>014</v>
          </cell>
        </row>
        <row r="4552">
          <cell r="E4552" t="str">
            <v>0131磯原</v>
          </cell>
          <cell r="F4552" t="str">
            <v>筑波</v>
          </cell>
          <cell r="G4552" t="str">
            <v>015</v>
          </cell>
        </row>
        <row r="4553">
          <cell r="E4553" t="str">
            <v>0131鉾田</v>
          </cell>
          <cell r="F4553" t="str">
            <v>筑波</v>
          </cell>
          <cell r="G4553" t="str">
            <v>016</v>
          </cell>
        </row>
        <row r="4554">
          <cell r="E4554" t="str">
            <v>0131取手</v>
          </cell>
          <cell r="F4554" t="str">
            <v>筑波</v>
          </cell>
          <cell r="G4554" t="str">
            <v>017</v>
          </cell>
        </row>
        <row r="4555">
          <cell r="E4555" t="str">
            <v>0131中根</v>
          </cell>
          <cell r="F4555" t="str">
            <v>筑波</v>
          </cell>
          <cell r="G4555" t="str">
            <v>018</v>
          </cell>
        </row>
        <row r="4556">
          <cell r="E4556" t="str">
            <v>0131稲田</v>
          </cell>
          <cell r="F4556" t="str">
            <v>筑波</v>
          </cell>
          <cell r="G4556" t="str">
            <v>019</v>
          </cell>
        </row>
        <row r="4557">
          <cell r="E4557" t="str">
            <v>0131多賀</v>
          </cell>
          <cell r="F4557" t="str">
            <v>筑波</v>
          </cell>
          <cell r="G4557" t="str">
            <v>020</v>
          </cell>
        </row>
        <row r="4558">
          <cell r="E4558" t="str">
            <v>0131ひたちなか</v>
          </cell>
          <cell r="F4558" t="str">
            <v>筑波</v>
          </cell>
          <cell r="G4558" t="str">
            <v>021</v>
          </cell>
        </row>
        <row r="4559">
          <cell r="E4559" t="str">
            <v>0131松戸</v>
          </cell>
          <cell r="F4559" t="str">
            <v>筑波</v>
          </cell>
          <cell r="G4559" t="str">
            <v>022</v>
          </cell>
        </row>
        <row r="4560">
          <cell r="E4560" t="str">
            <v>0131東京</v>
          </cell>
          <cell r="F4560" t="str">
            <v>筑波</v>
          </cell>
          <cell r="G4560" t="str">
            <v>025</v>
          </cell>
        </row>
        <row r="4561">
          <cell r="E4561" t="str">
            <v>0131桜町</v>
          </cell>
          <cell r="F4561" t="str">
            <v>筑波</v>
          </cell>
          <cell r="G4561" t="str">
            <v>026</v>
          </cell>
        </row>
        <row r="4562">
          <cell r="E4562" t="str">
            <v>0131神栖</v>
          </cell>
          <cell r="F4562" t="str">
            <v>筑波</v>
          </cell>
          <cell r="G4562" t="str">
            <v>027</v>
          </cell>
        </row>
        <row r="4563">
          <cell r="E4563" t="str">
            <v>0131荒川沖</v>
          </cell>
          <cell r="F4563" t="str">
            <v>筑波</v>
          </cell>
          <cell r="G4563" t="str">
            <v>030</v>
          </cell>
        </row>
        <row r="4564">
          <cell r="E4564" t="str">
            <v>0131牛久</v>
          </cell>
          <cell r="F4564" t="str">
            <v>筑波</v>
          </cell>
          <cell r="G4564" t="str">
            <v>031</v>
          </cell>
        </row>
        <row r="4565">
          <cell r="E4565" t="str">
            <v>0131関城</v>
          </cell>
          <cell r="F4565" t="str">
            <v>筑波</v>
          </cell>
          <cell r="G4565" t="str">
            <v>032</v>
          </cell>
        </row>
        <row r="4566">
          <cell r="E4566" t="str">
            <v>0131岩瀬</v>
          </cell>
          <cell r="F4566" t="str">
            <v>筑波</v>
          </cell>
          <cell r="G4566" t="str">
            <v>033</v>
          </cell>
        </row>
        <row r="4567">
          <cell r="E4567" t="str">
            <v>0131鹿嶋</v>
          </cell>
          <cell r="F4567" t="str">
            <v>筑波</v>
          </cell>
          <cell r="G4567" t="str">
            <v>034</v>
          </cell>
        </row>
        <row r="4568">
          <cell r="E4568" t="str">
            <v>0131つくば営業部</v>
          </cell>
          <cell r="F4568" t="str">
            <v>筑波</v>
          </cell>
          <cell r="G4568" t="str">
            <v>035</v>
          </cell>
        </row>
        <row r="4569">
          <cell r="E4569" t="str">
            <v>0131藤代</v>
          </cell>
          <cell r="F4569" t="str">
            <v>筑波</v>
          </cell>
          <cell r="G4569" t="str">
            <v>036</v>
          </cell>
        </row>
        <row r="4570">
          <cell r="E4570" t="str">
            <v>0131千代田</v>
          </cell>
          <cell r="F4570" t="str">
            <v>筑波</v>
          </cell>
          <cell r="G4570" t="str">
            <v>038</v>
          </cell>
        </row>
        <row r="4571">
          <cell r="E4571" t="str">
            <v>0131石川町</v>
          </cell>
          <cell r="F4571" t="str">
            <v>筑波</v>
          </cell>
          <cell r="G4571" t="str">
            <v>039</v>
          </cell>
        </row>
        <row r="4572">
          <cell r="E4572" t="str">
            <v>0131学園並木</v>
          </cell>
          <cell r="F4572" t="str">
            <v>筑波</v>
          </cell>
          <cell r="G4572" t="str">
            <v>040</v>
          </cell>
        </row>
        <row r="4573">
          <cell r="E4573" t="str">
            <v>0131霞ヶ岡</v>
          </cell>
          <cell r="F4573" t="str">
            <v>筑波</v>
          </cell>
          <cell r="G4573" t="str">
            <v>041</v>
          </cell>
        </row>
        <row r="4574">
          <cell r="E4574" t="str">
            <v>0131川島</v>
          </cell>
          <cell r="F4574" t="str">
            <v>筑波</v>
          </cell>
          <cell r="G4574" t="str">
            <v>042</v>
          </cell>
        </row>
        <row r="4575">
          <cell r="E4575" t="str">
            <v>0131波崎</v>
          </cell>
          <cell r="F4575" t="str">
            <v>筑波</v>
          </cell>
          <cell r="G4575" t="str">
            <v>043</v>
          </cell>
        </row>
        <row r="4576">
          <cell r="E4576" t="str">
            <v>0131大みか</v>
          </cell>
          <cell r="F4576" t="str">
            <v>筑波</v>
          </cell>
          <cell r="G4576" t="str">
            <v>044</v>
          </cell>
        </row>
        <row r="4577">
          <cell r="E4577" t="str">
            <v>0131那珂</v>
          </cell>
          <cell r="F4577" t="str">
            <v>筑波</v>
          </cell>
          <cell r="G4577" t="str">
            <v>045</v>
          </cell>
        </row>
        <row r="4578">
          <cell r="E4578" t="str">
            <v>0131総和</v>
          </cell>
          <cell r="F4578" t="str">
            <v>筑波</v>
          </cell>
          <cell r="G4578" t="str">
            <v>046</v>
          </cell>
        </row>
        <row r="4579">
          <cell r="E4579" t="str">
            <v>0131守谷南</v>
          </cell>
          <cell r="F4579" t="str">
            <v>筑波</v>
          </cell>
          <cell r="G4579" t="str">
            <v>047</v>
          </cell>
        </row>
        <row r="4580">
          <cell r="E4580" t="str">
            <v>0131阿見</v>
          </cell>
          <cell r="F4580" t="str">
            <v>筑波</v>
          </cell>
          <cell r="G4580" t="str">
            <v>048</v>
          </cell>
        </row>
        <row r="4581">
          <cell r="E4581" t="str">
            <v>0131土浦北</v>
          </cell>
          <cell r="F4581" t="str">
            <v>筑波</v>
          </cell>
          <cell r="G4581" t="str">
            <v>049</v>
          </cell>
        </row>
        <row r="4582">
          <cell r="E4582" t="str">
            <v>0131牛久東</v>
          </cell>
          <cell r="F4582" t="str">
            <v>筑波</v>
          </cell>
          <cell r="G4582" t="str">
            <v>050</v>
          </cell>
        </row>
        <row r="4583">
          <cell r="E4583" t="str">
            <v>0131協和</v>
          </cell>
          <cell r="F4583" t="str">
            <v>筑波</v>
          </cell>
          <cell r="G4583" t="str">
            <v>051</v>
          </cell>
        </row>
        <row r="4584">
          <cell r="E4584" t="str">
            <v>0131高津出張所</v>
          </cell>
          <cell r="F4584" t="str">
            <v>筑波</v>
          </cell>
          <cell r="G4584" t="str">
            <v>052</v>
          </cell>
        </row>
        <row r="4585">
          <cell r="E4585" t="str">
            <v>0131豊里</v>
          </cell>
          <cell r="F4585" t="str">
            <v>筑波</v>
          </cell>
          <cell r="G4585" t="str">
            <v>053</v>
          </cell>
        </row>
        <row r="4586">
          <cell r="E4586" t="str">
            <v>0131大洗</v>
          </cell>
          <cell r="F4586" t="str">
            <v>筑波</v>
          </cell>
          <cell r="G4586" t="str">
            <v>054</v>
          </cell>
        </row>
        <row r="4587">
          <cell r="E4587" t="str">
            <v>0131結城</v>
          </cell>
          <cell r="F4587" t="str">
            <v>筑波</v>
          </cell>
          <cell r="G4587" t="str">
            <v>056</v>
          </cell>
        </row>
        <row r="4588">
          <cell r="E4588" t="str">
            <v>0131新取手出張所</v>
          </cell>
          <cell r="F4588" t="str">
            <v>筑波</v>
          </cell>
          <cell r="G4588" t="str">
            <v>058</v>
          </cell>
        </row>
        <row r="4589">
          <cell r="E4589" t="str">
            <v>0131荒川沖東</v>
          </cell>
          <cell r="F4589" t="str">
            <v>筑波</v>
          </cell>
          <cell r="G4589" t="str">
            <v>059</v>
          </cell>
        </row>
        <row r="4590">
          <cell r="E4590" t="str">
            <v>0131県庁</v>
          </cell>
          <cell r="F4590" t="str">
            <v>筑波</v>
          </cell>
          <cell r="G4590" t="str">
            <v>060</v>
          </cell>
        </row>
        <row r="4591">
          <cell r="E4591" t="str">
            <v>0131伊奈</v>
          </cell>
          <cell r="F4591" t="str">
            <v>筑波</v>
          </cell>
          <cell r="G4591" t="str">
            <v>064</v>
          </cell>
        </row>
        <row r="4592">
          <cell r="E4592" t="str">
            <v>0131石岡東</v>
          </cell>
          <cell r="F4592" t="str">
            <v>筑波</v>
          </cell>
          <cell r="G4592" t="str">
            <v>065</v>
          </cell>
        </row>
        <row r="4593">
          <cell r="E4593" t="str">
            <v>0131美浦</v>
          </cell>
          <cell r="F4593" t="str">
            <v>筑波</v>
          </cell>
          <cell r="G4593" t="str">
            <v>066</v>
          </cell>
        </row>
        <row r="4594">
          <cell r="E4594" t="str">
            <v>0131下館駅南出張所</v>
          </cell>
          <cell r="F4594" t="str">
            <v>筑波</v>
          </cell>
          <cell r="G4594" t="str">
            <v>067</v>
          </cell>
        </row>
        <row r="4595">
          <cell r="E4595" t="str">
            <v>0131三和南</v>
          </cell>
          <cell r="F4595" t="str">
            <v>筑波</v>
          </cell>
          <cell r="G4595" t="str">
            <v>068</v>
          </cell>
        </row>
        <row r="4596">
          <cell r="E4596" t="str">
            <v>0131土浦市公設市場出張所</v>
          </cell>
          <cell r="F4596" t="str">
            <v>筑波</v>
          </cell>
          <cell r="G4596" t="str">
            <v>069</v>
          </cell>
        </row>
        <row r="4597">
          <cell r="E4597" t="str">
            <v>0131二の宮出張所</v>
          </cell>
          <cell r="F4597" t="str">
            <v>筑波</v>
          </cell>
          <cell r="G4597" t="str">
            <v>071</v>
          </cell>
        </row>
        <row r="4598">
          <cell r="E4598" t="str">
            <v>0131霞ヶ浦出張所</v>
          </cell>
          <cell r="F4598" t="str">
            <v>筑波</v>
          </cell>
          <cell r="G4598" t="str">
            <v>072</v>
          </cell>
        </row>
        <row r="4599">
          <cell r="E4599" t="str">
            <v>0131みらい平</v>
          </cell>
          <cell r="F4599" t="str">
            <v>筑波</v>
          </cell>
          <cell r="G4599" t="str">
            <v>073</v>
          </cell>
        </row>
        <row r="4600">
          <cell r="E4600" t="str">
            <v>0131つくば副都心</v>
          </cell>
          <cell r="F4600" t="str">
            <v>筑波</v>
          </cell>
          <cell r="G4600" t="str">
            <v>074</v>
          </cell>
        </row>
        <row r="4601">
          <cell r="E4601" t="str">
            <v>0131勝田</v>
          </cell>
          <cell r="F4601" t="str">
            <v>筑波</v>
          </cell>
          <cell r="G4601" t="str">
            <v>111</v>
          </cell>
        </row>
        <row r="4602">
          <cell r="E4602" t="str">
            <v>0131多賀駅前</v>
          </cell>
          <cell r="F4602" t="str">
            <v>筑波</v>
          </cell>
          <cell r="G4602" t="str">
            <v>122</v>
          </cell>
        </row>
        <row r="4603">
          <cell r="E4603" t="str">
            <v>0131下妻営業部</v>
          </cell>
          <cell r="F4603" t="str">
            <v>筑波</v>
          </cell>
          <cell r="G4603" t="str">
            <v>201</v>
          </cell>
        </row>
        <row r="4604">
          <cell r="E4604" t="str">
            <v>0131谷田部</v>
          </cell>
          <cell r="F4604" t="str">
            <v>筑波</v>
          </cell>
          <cell r="G4604" t="str">
            <v>202</v>
          </cell>
        </row>
        <row r="4605">
          <cell r="E4605" t="str">
            <v>0131岩井</v>
          </cell>
          <cell r="F4605" t="str">
            <v>筑波</v>
          </cell>
          <cell r="G4605" t="str">
            <v>204</v>
          </cell>
        </row>
        <row r="4606">
          <cell r="E4606" t="str">
            <v>0131境</v>
          </cell>
          <cell r="F4606" t="str">
            <v>筑波</v>
          </cell>
          <cell r="G4606" t="str">
            <v>205</v>
          </cell>
        </row>
        <row r="4607">
          <cell r="E4607" t="str">
            <v>0131筑波</v>
          </cell>
          <cell r="F4607" t="str">
            <v>筑波</v>
          </cell>
          <cell r="G4607" t="str">
            <v>206</v>
          </cell>
        </row>
        <row r="4608">
          <cell r="E4608" t="str">
            <v>0131古河</v>
          </cell>
          <cell r="F4608" t="str">
            <v>筑波</v>
          </cell>
          <cell r="G4608" t="str">
            <v>212</v>
          </cell>
        </row>
        <row r="4609">
          <cell r="E4609" t="str">
            <v>0131守谷</v>
          </cell>
          <cell r="F4609" t="str">
            <v>筑波</v>
          </cell>
          <cell r="G4609" t="str">
            <v>215</v>
          </cell>
        </row>
        <row r="4610">
          <cell r="E4610" t="str">
            <v>0131猿島</v>
          </cell>
          <cell r="F4610" t="str">
            <v>筑波</v>
          </cell>
          <cell r="G4610" t="str">
            <v>219</v>
          </cell>
        </row>
        <row r="4611">
          <cell r="E4611" t="str">
            <v>0131今市</v>
          </cell>
          <cell r="F4611" t="str">
            <v>筑波</v>
          </cell>
          <cell r="G4611" t="str">
            <v>221</v>
          </cell>
        </row>
        <row r="4612">
          <cell r="E4612" t="str">
            <v>0131真岡</v>
          </cell>
          <cell r="F4612" t="str">
            <v>筑波</v>
          </cell>
          <cell r="G4612" t="str">
            <v>222</v>
          </cell>
        </row>
        <row r="4613">
          <cell r="E4613" t="str">
            <v>0131小山</v>
          </cell>
          <cell r="F4613" t="str">
            <v>筑波</v>
          </cell>
          <cell r="G4613" t="str">
            <v>223</v>
          </cell>
        </row>
        <row r="4614">
          <cell r="E4614" t="str">
            <v>0131宇都宮</v>
          </cell>
          <cell r="F4614" t="str">
            <v>筑波</v>
          </cell>
          <cell r="G4614" t="str">
            <v>224</v>
          </cell>
        </row>
        <row r="4615">
          <cell r="E4615" t="str">
            <v>0131春日部</v>
          </cell>
          <cell r="F4615" t="str">
            <v>筑波</v>
          </cell>
          <cell r="G4615" t="str">
            <v>231</v>
          </cell>
        </row>
        <row r="4616">
          <cell r="E4616" t="str">
            <v>0131南柏</v>
          </cell>
          <cell r="F4616" t="str">
            <v>筑波</v>
          </cell>
          <cell r="G4616" t="str">
            <v>241</v>
          </cell>
        </row>
        <row r="4617">
          <cell r="E4617" t="str">
            <v>0131尾崎出張所</v>
          </cell>
          <cell r="F4617" t="str">
            <v>筑波</v>
          </cell>
          <cell r="G4617" t="str">
            <v>260</v>
          </cell>
        </row>
        <row r="4618">
          <cell r="E4618" t="str">
            <v>0131明野</v>
          </cell>
          <cell r="F4618" t="str">
            <v>筑波</v>
          </cell>
          <cell r="G4618" t="str">
            <v>261</v>
          </cell>
        </row>
        <row r="4619">
          <cell r="E4619" t="str">
            <v>0131千代川</v>
          </cell>
          <cell r="F4619" t="str">
            <v>筑波</v>
          </cell>
          <cell r="G4619" t="str">
            <v>262</v>
          </cell>
        </row>
        <row r="4620">
          <cell r="E4620" t="str">
            <v>0131八千代</v>
          </cell>
          <cell r="F4620" t="str">
            <v>筑波</v>
          </cell>
          <cell r="G4620" t="str">
            <v>263</v>
          </cell>
        </row>
        <row r="4621">
          <cell r="E4621" t="str">
            <v>0131玉戸</v>
          </cell>
          <cell r="F4621" t="str">
            <v>筑波</v>
          </cell>
          <cell r="G4621" t="str">
            <v>265</v>
          </cell>
        </row>
        <row r="4622">
          <cell r="E4622" t="str">
            <v>0131上妻</v>
          </cell>
          <cell r="F4622" t="str">
            <v>筑波</v>
          </cell>
          <cell r="G4622" t="str">
            <v>267</v>
          </cell>
        </row>
        <row r="4623">
          <cell r="E4623" t="str">
            <v>0131たかさい</v>
          </cell>
          <cell r="F4623" t="str">
            <v>筑波</v>
          </cell>
          <cell r="G4623" t="str">
            <v>269</v>
          </cell>
        </row>
        <row r="4624">
          <cell r="E4624" t="str">
            <v>0131島名出張所</v>
          </cell>
          <cell r="F4624" t="str">
            <v>筑波</v>
          </cell>
          <cell r="G4624" t="str">
            <v>270</v>
          </cell>
        </row>
        <row r="4625">
          <cell r="E4625" t="str">
            <v>0133本店営業部</v>
          </cell>
          <cell r="F4625" t="str">
            <v>武蔵野</v>
          </cell>
          <cell r="G4625" t="str">
            <v>001</v>
          </cell>
        </row>
        <row r="4626">
          <cell r="E4626" t="str">
            <v>0133浦和</v>
          </cell>
          <cell r="F4626" t="str">
            <v>武蔵野</v>
          </cell>
          <cell r="G4626" t="str">
            <v>002</v>
          </cell>
        </row>
        <row r="4627">
          <cell r="E4627" t="str">
            <v>0133蕨</v>
          </cell>
          <cell r="F4627" t="str">
            <v>武蔵野</v>
          </cell>
          <cell r="G4627" t="str">
            <v>003</v>
          </cell>
        </row>
        <row r="4628">
          <cell r="E4628" t="str">
            <v>0133川口</v>
          </cell>
          <cell r="F4628" t="str">
            <v>武蔵野</v>
          </cell>
          <cell r="G4628" t="str">
            <v>004</v>
          </cell>
        </row>
        <row r="4629">
          <cell r="E4629" t="str">
            <v>0133狭山</v>
          </cell>
          <cell r="F4629" t="str">
            <v>武蔵野</v>
          </cell>
          <cell r="G4629" t="str">
            <v>005</v>
          </cell>
        </row>
        <row r="4630">
          <cell r="E4630" t="str">
            <v>0133秩父</v>
          </cell>
          <cell r="F4630" t="str">
            <v>武蔵野</v>
          </cell>
          <cell r="G4630" t="str">
            <v>006</v>
          </cell>
        </row>
        <row r="4631">
          <cell r="E4631" t="str">
            <v>0133寄居</v>
          </cell>
          <cell r="F4631" t="str">
            <v>武蔵野</v>
          </cell>
          <cell r="G4631" t="str">
            <v>007</v>
          </cell>
        </row>
        <row r="4632">
          <cell r="E4632" t="str">
            <v>0133熊谷</v>
          </cell>
          <cell r="F4632" t="str">
            <v>武蔵野</v>
          </cell>
          <cell r="G4632" t="str">
            <v>008</v>
          </cell>
        </row>
        <row r="4633">
          <cell r="E4633" t="str">
            <v>0133羽生</v>
          </cell>
          <cell r="F4633" t="str">
            <v>武蔵野</v>
          </cell>
          <cell r="G4633" t="str">
            <v>009</v>
          </cell>
        </row>
        <row r="4634">
          <cell r="E4634" t="str">
            <v>0133幸手</v>
          </cell>
          <cell r="F4634" t="str">
            <v>武蔵野</v>
          </cell>
          <cell r="G4634" t="str">
            <v>010</v>
          </cell>
        </row>
        <row r="4635">
          <cell r="E4635" t="str">
            <v>0133東松山</v>
          </cell>
          <cell r="F4635" t="str">
            <v>武蔵野</v>
          </cell>
          <cell r="G4635" t="str">
            <v>011</v>
          </cell>
        </row>
        <row r="4636">
          <cell r="E4636" t="str">
            <v>0133小川</v>
          </cell>
          <cell r="F4636" t="str">
            <v>武蔵野</v>
          </cell>
          <cell r="G4636" t="str">
            <v>012</v>
          </cell>
        </row>
        <row r="4637">
          <cell r="E4637" t="str">
            <v>0133行田</v>
          </cell>
          <cell r="F4637" t="str">
            <v>武蔵野</v>
          </cell>
          <cell r="G4637" t="str">
            <v>013</v>
          </cell>
        </row>
        <row r="4638">
          <cell r="E4638" t="str">
            <v>0133春日部</v>
          </cell>
          <cell r="F4638" t="str">
            <v>武蔵野</v>
          </cell>
          <cell r="G4638" t="str">
            <v>014</v>
          </cell>
        </row>
        <row r="4639">
          <cell r="E4639" t="str">
            <v>0133本庄</v>
          </cell>
          <cell r="F4639" t="str">
            <v>武蔵野</v>
          </cell>
          <cell r="G4639" t="str">
            <v>015</v>
          </cell>
        </row>
        <row r="4640">
          <cell r="E4640" t="str">
            <v>0133飯能</v>
          </cell>
          <cell r="F4640" t="str">
            <v>武蔵野</v>
          </cell>
          <cell r="G4640" t="str">
            <v>016</v>
          </cell>
        </row>
        <row r="4641">
          <cell r="E4641" t="str">
            <v>0133川越</v>
          </cell>
          <cell r="F4641" t="str">
            <v>武蔵野</v>
          </cell>
          <cell r="G4641" t="str">
            <v>017</v>
          </cell>
        </row>
        <row r="4642">
          <cell r="E4642" t="str">
            <v>0133草加</v>
          </cell>
          <cell r="F4642" t="str">
            <v>武蔵野</v>
          </cell>
          <cell r="G4642" t="str">
            <v>018</v>
          </cell>
        </row>
        <row r="4643">
          <cell r="E4643" t="str">
            <v>0133所沢</v>
          </cell>
          <cell r="F4643" t="str">
            <v>武蔵野</v>
          </cell>
          <cell r="G4643" t="str">
            <v>019</v>
          </cell>
        </row>
        <row r="4644">
          <cell r="E4644" t="str">
            <v>0133鴻巣</v>
          </cell>
          <cell r="F4644" t="str">
            <v>武蔵野</v>
          </cell>
          <cell r="G4644" t="str">
            <v>020</v>
          </cell>
        </row>
        <row r="4645">
          <cell r="E4645" t="str">
            <v>0133北浦和</v>
          </cell>
          <cell r="F4645" t="str">
            <v>武蔵野</v>
          </cell>
          <cell r="G4645" t="str">
            <v>021</v>
          </cell>
        </row>
        <row r="4646">
          <cell r="E4646" t="str">
            <v>0133志木</v>
          </cell>
          <cell r="F4646" t="str">
            <v>武蔵野</v>
          </cell>
          <cell r="G4646" t="str">
            <v>022</v>
          </cell>
        </row>
        <row r="4647">
          <cell r="E4647" t="str">
            <v>0133久喜</v>
          </cell>
          <cell r="F4647" t="str">
            <v>武蔵野</v>
          </cell>
          <cell r="G4647" t="str">
            <v>023</v>
          </cell>
        </row>
        <row r="4648">
          <cell r="E4648" t="str">
            <v>0133上尾</v>
          </cell>
          <cell r="F4648" t="str">
            <v>武蔵野</v>
          </cell>
          <cell r="G4648" t="str">
            <v>024</v>
          </cell>
        </row>
        <row r="4649">
          <cell r="E4649" t="str">
            <v>0133宮原</v>
          </cell>
          <cell r="F4649" t="str">
            <v>武蔵野</v>
          </cell>
          <cell r="G4649" t="str">
            <v>025</v>
          </cell>
        </row>
        <row r="4650">
          <cell r="E4650" t="str">
            <v>0133越谷</v>
          </cell>
          <cell r="F4650" t="str">
            <v>武蔵野</v>
          </cell>
          <cell r="G4650" t="str">
            <v>026</v>
          </cell>
        </row>
        <row r="4651">
          <cell r="E4651" t="str">
            <v>0133戸田</v>
          </cell>
          <cell r="F4651" t="str">
            <v>武蔵野</v>
          </cell>
          <cell r="G4651" t="str">
            <v>027</v>
          </cell>
        </row>
        <row r="4652">
          <cell r="E4652" t="str">
            <v>0133朝霞</v>
          </cell>
          <cell r="F4652" t="str">
            <v>武蔵野</v>
          </cell>
          <cell r="G4652" t="str">
            <v>028</v>
          </cell>
        </row>
        <row r="4653">
          <cell r="E4653" t="str">
            <v>0133東京</v>
          </cell>
          <cell r="F4653" t="str">
            <v>武蔵野</v>
          </cell>
          <cell r="G4653" t="str">
            <v>029</v>
          </cell>
        </row>
        <row r="4654">
          <cell r="E4654" t="str">
            <v>0133岩槻</v>
          </cell>
          <cell r="F4654" t="str">
            <v>武蔵野</v>
          </cell>
          <cell r="G4654" t="str">
            <v>030</v>
          </cell>
        </row>
        <row r="4655">
          <cell r="E4655" t="str">
            <v>0133大井</v>
          </cell>
          <cell r="F4655" t="str">
            <v>武蔵野</v>
          </cell>
          <cell r="G4655" t="str">
            <v>031</v>
          </cell>
        </row>
        <row r="4656">
          <cell r="E4656" t="str">
            <v>0133東大宮</v>
          </cell>
          <cell r="F4656" t="str">
            <v>武蔵野</v>
          </cell>
          <cell r="G4656" t="str">
            <v>032</v>
          </cell>
        </row>
        <row r="4657">
          <cell r="E4657" t="str">
            <v>0133南浦和</v>
          </cell>
          <cell r="F4657" t="str">
            <v>武蔵野</v>
          </cell>
          <cell r="G4657" t="str">
            <v>033</v>
          </cell>
        </row>
        <row r="4658">
          <cell r="E4658" t="str">
            <v>0133大宮</v>
          </cell>
          <cell r="F4658" t="str">
            <v>武蔵野</v>
          </cell>
          <cell r="G4658" t="str">
            <v>034</v>
          </cell>
        </row>
        <row r="4659">
          <cell r="E4659" t="str">
            <v>0133西上尾</v>
          </cell>
          <cell r="F4659" t="str">
            <v>武蔵野</v>
          </cell>
          <cell r="G4659" t="str">
            <v>035</v>
          </cell>
        </row>
        <row r="4660">
          <cell r="E4660" t="str">
            <v>0133西川口</v>
          </cell>
          <cell r="F4660" t="str">
            <v>武蔵野</v>
          </cell>
          <cell r="G4660" t="str">
            <v>036</v>
          </cell>
        </row>
        <row r="4661">
          <cell r="E4661" t="str">
            <v>0133新座</v>
          </cell>
          <cell r="F4661" t="str">
            <v>武蔵野</v>
          </cell>
          <cell r="G4661" t="str">
            <v>037</v>
          </cell>
        </row>
        <row r="4662">
          <cell r="E4662" t="str">
            <v>0133与野</v>
          </cell>
          <cell r="F4662" t="str">
            <v>武蔵野</v>
          </cell>
          <cell r="G4662" t="str">
            <v>038</v>
          </cell>
        </row>
        <row r="4663">
          <cell r="E4663" t="str">
            <v>0133北本</v>
          </cell>
          <cell r="F4663" t="str">
            <v>武蔵野</v>
          </cell>
          <cell r="G4663" t="str">
            <v>039</v>
          </cell>
        </row>
        <row r="4664">
          <cell r="E4664" t="str">
            <v>0133新所沢</v>
          </cell>
          <cell r="F4664" t="str">
            <v>武蔵野</v>
          </cell>
          <cell r="G4664" t="str">
            <v>040</v>
          </cell>
        </row>
        <row r="4665">
          <cell r="E4665" t="str">
            <v>0133坂戸</v>
          </cell>
          <cell r="F4665" t="str">
            <v>武蔵野</v>
          </cell>
          <cell r="G4665" t="str">
            <v>041</v>
          </cell>
        </row>
        <row r="4666">
          <cell r="E4666" t="str">
            <v>0133七里</v>
          </cell>
          <cell r="F4666" t="str">
            <v>武蔵野</v>
          </cell>
          <cell r="G4666" t="str">
            <v>044</v>
          </cell>
        </row>
        <row r="4667">
          <cell r="E4667" t="str">
            <v>0133指扇</v>
          </cell>
          <cell r="F4667" t="str">
            <v>武蔵野</v>
          </cell>
          <cell r="G4667" t="str">
            <v>045</v>
          </cell>
        </row>
        <row r="4668">
          <cell r="E4668" t="str">
            <v>0133新河岸</v>
          </cell>
          <cell r="F4668" t="str">
            <v>武蔵野</v>
          </cell>
          <cell r="G4668" t="str">
            <v>046</v>
          </cell>
        </row>
        <row r="4669">
          <cell r="E4669" t="str">
            <v>0133蓮田</v>
          </cell>
          <cell r="F4669" t="str">
            <v>武蔵野</v>
          </cell>
          <cell r="G4669" t="str">
            <v>047</v>
          </cell>
        </row>
        <row r="4670">
          <cell r="E4670" t="str">
            <v>0133武里</v>
          </cell>
          <cell r="F4670" t="str">
            <v>武蔵野</v>
          </cell>
          <cell r="G4670" t="str">
            <v>050</v>
          </cell>
        </row>
        <row r="4671">
          <cell r="E4671" t="str">
            <v>0133藤ケ丘</v>
          </cell>
          <cell r="F4671" t="str">
            <v>武蔵野</v>
          </cell>
          <cell r="G4671" t="str">
            <v>051</v>
          </cell>
        </row>
        <row r="4672">
          <cell r="E4672" t="str">
            <v>0133霞ケ関</v>
          </cell>
          <cell r="F4672" t="str">
            <v>武蔵野</v>
          </cell>
          <cell r="G4672" t="str">
            <v>053</v>
          </cell>
        </row>
        <row r="4673">
          <cell r="E4673" t="str">
            <v>0133川越南</v>
          </cell>
          <cell r="F4673" t="str">
            <v>武蔵野</v>
          </cell>
          <cell r="G4673" t="str">
            <v>054</v>
          </cell>
        </row>
        <row r="4674">
          <cell r="E4674" t="str">
            <v>0133大袋</v>
          </cell>
          <cell r="F4674" t="str">
            <v>武蔵野</v>
          </cell>
          <cell r="G4674" t="str">
            <v>055</v>
          </cell>
        </row>
        <row r="4675">
          <cell r="E4675" t="str">
            <v>0133松原</v>
          </cell>
          <cell r="F4675" t="str">
            <v>武蔵野</v>
          </cell>
          <cell r="G4675" t="str">
            <v>056</v>
          </cell>
        </row>
        <row r="4676">
          <cell r="E4676" t="str">
            <v>0133県庁前</v>
          </cell>
          <cell r="F4676" t="str">
            <v>武蔵野</v>
          </cell>
          <cell r="G4676" t="str">
            <v>057</v>
          </cell>
        </row>
        <row r="4677">
          <cell r="E4677" t="str">
            <v>0133三郷</v>
          </cell>
          <cell r="F4677" t="str">
            <v>武蔵野</v>
          </cell>
          <cell r="G4677" t="str">
            <v>058</v>
          </cell>
        </row>
        <row r="4678">
          <cell r="E4678" t="str">
            <v>0133大宮北</v>
          </cell>
          <cell r="F4678" t="str">
            <v>武蔵野</v>
          </cell>
          <cell r="G4678" t="str">
            <v>059</v>
          </cell>
        </row>
        <row r="4679">
          <cell r="E4679" t="str">
            <v>0133松伏</v>
          </cell>
          <cell r="F4679" t="str">
            <v>武蔵野</v>
          </cell>
          <cell r="G4679" t="str">
            <v>060</v>
          </cell>
        </row>
        <row r="4680">
          <cell r="E4680" t="str">
            <v>0133伊奈</v>
          </cell>
          <cell r="F4680" t="str">
            <v>武蔵野</v>
          </cell>
          <cell r="G4680" t="str">
            <v>061</v>
          </cell>
        </row>
        <row r="4681">
          <cell r="E4681" t="str">
            <v>0133深谷</v>
          </cell>
          <cell r="F4681" t="str">
            <v>武蔵野</v>
          </cell>
          <cell r="G4681" t="str">
            <v>062</v>
          </cell>
        </row>
        <row r="4682">
          <cell r="E4682" t="str">
            <v>0133武蔵浦和</v>
          </cell>
          <cell r="F4682" t="str">
            <v>武蔵野</v>
          </cell>
          <cell r="G4682" t="str">
            <v>063</v>
          </cell>
        </row>
        <row r="4683">
          <cell r="E4683" t="str">
            <v>0133入曽</v>
          </cell>
          <cell r="F4683" t="str">
            <v>武蔵野</v>
          </cell>
          <cell r="G4683" t="str">
            <v>064</v>
          </cell>
        </row>
        <row r="4684">
          <cell r="E4684" t="str">
            <v>0133桶川</v>
          </cell>
          <cell r="F4684" t="str">
            <v>武蔵野</v>
          </cell>
          <cell r="G4684" t="str">
            <v>065</v>
          </cell>
        </row>
        <row r="4685">
          <cell r="E4685" t="str">
            <v>0133下山口</v>
          </cell>
          <cell r="F4685" t="str">
            <v>武蔵野</v>
          </cell>
          <cell r="G4685" t="str">
            <v>066</v>
          </cell>
        </row>
        <row r="4686">
          <cell r="E4686" t="str">
            <v>0133本庄南</v>
          </cell>
          <cell r="F4686" t="str">
            <v>武蔵野</v>
          </cell>
          <cell r="G4686" t="str">
            <v>067</v>
          </cell>
        </row>
        <row r="4687">
          <cell r="E4687" t="str">
            <v>0133新座南</v>
          </cell>
          <cell r="F4687" t="str">
            <v>武蔵野</v>
          </cell>
          <cell r="G4687" t="str">
            <v>068</v>
          </cell>
        </row>
        <row r="4688">
          <cell r="E4688" t="str">
            <v>0133所沢駅前</v>
          </cell>
          <cell r="F4688" t="str">
            <v>武蔵野</v>
          </cell>
          <cell r="G4688" t="str">
            <v>069</v>
          </cell>
        </row>
        <row r="4689">
          <cell r="E4689" t="str">
            <v>0133入間</v>
          </cell>
          <cell r="F4689" t="str">
            <v>武蔵野</v>
          </cell>
          <cell r="G4689" t="str">
            <v>070</v>
          </cell>
        </row>
        <row r="4690">
          <cell r="E4690" t="str">
            <v>0133庄和</v>
          </cell>
          <cell r="F4690" t="str">
            <v>武蔵野</v>
          </cell>
          <cell r="G4690" t="str">
            <v>071</v>
          </cell>
        </row>
        <row r="4691">
          <cell r="E4691" t="str">
            <v>0133五霞</v>
          </cell>
          <cell r="F4691" t="str">
            <v>武蔵野</v>
          </cell>
          <cell r="G4691" t="str">
            <v>072</v>
          </cell>
        </row>
        <row r="4692">
          <cell r="E4692" t="str">
            <v>0133川本</v>
          </cell>
          <cell r="F4692" t="str">
            <v>武蔵野</v>
          </cell>
          <cell r="G4692" t="str">
            <v>073</v>
          </cell>
        </row>
        <row r="4693">
          <cell r="E4693" t="str">
            <v>0133狭山西</v>
          </cell>
          <cell r="F4693" t="str">
            <v>武蔵野</v>
          </cell>
          <cell r="G4693" t="str">
            <v>074</v>
          </cell>
        </row>
        <row r="4694">
          <cell r="E4694" t="str">
            <v>0133高坂</v>
          </cell>
          <cell r="F4694" t="str">
            <v>武蔵野</v>
          </cell>
          <cell r="G4694" t="str">
            <v>075</v>
          </cell>
        </row>
        <row r="4695">
          <cell r="E4695" t="str">
            <v>0133みずほ台</v>
          </cell>
          <cell r="F4695" t="str">
            <v>武蔵野</v>
          </cell>
          <cell r="G4695" t="str">
            <v>076</v>
          </cell>
        </row>
        <row r="4696">
          <cell r="E4696" t="str">
            <v>0133白鍬</v>
          </cell>
          <cell r="F4696" t="str">
            <v>武蔵野</v>
          </cell>
          <cell r="G4696" t="str">
            <v>077</v>
          </cell>
        </row>
        <row r="4697">
          <cell r="E4697" t="str">
            <v>0133横瀬</v>
          </cell>
          <cell r="F4697" t="str">
            <v>武蔵野</v>
          </cell>
          <cell r="G4697" t="str">
            <v>078</v>
          </cell>
        </row>
        <row r="4698">
          <cell r="E4698" t="str">
            <v>0133天沼</v>
          </cell>
          <cell r="F4698" t="str">
            <v>武蔵野</v>
          </cell>
          <cell r="G4698" t="str">
            <v>079</v>
          </cell>
        </row>
        <row r="4699">
          <cell r="E4699" t="str">
            <v>0133東所沢</v>
          </cell>
          <cell r="F4699" t="str">
            <v>武蔵野</v>
          </cell>
          <cell r="G4699" t="str">
            <v>080</v>
          </cell>
        </row>
        <row r="4700">
          <cell r="E4700" t="str">
            <v>0133北浦和西口</v>
          </cell>
          <cell r="F4700" t="str">
            <v>武蔵野</v>
          </cell>
          <cell r="G4700" t="str">
            <v>082</v>
          </cell>
        </row>
        <row r="4701">
          <cell r="E4701" t="str">
            <v>0133鶴ヶ島</v>
          </cell>
          <cell r="F4701" t="str">
            <v>武蔵野</v>
          </cell>
          <cell r="G4701" t="str">
            <v>083</v>
          </cell>
        </row>
        <row r="4702">
          <cell r="E4702" t="str">
            <v>0133杉戸高野台</v>
          </cell>
          <cell r="F4702" t="str">
            <v>武蔵野</v>
          </cell>
          <cell r="G4702" t="str">
            <v>084</v>
          </cell>
        </row>
        <row r="4703">
          <cell r="E4703" t="str">
            <v>0133片柳</v>
          </cell>
          <cell r="F4703" t="str">
            <v>武蔵野</v>
          </cell>
          <cell r="G4703" t="str">
            <v>085</v>
          </cell>
        </row>
        <row r="4704">
          <cell r="E4704" t="str">
            <v>0133宮原西口</v>
          </cell>
          <cell r="F4704" t="str">
            <v>武蔵野</v>
          </cell>
          <cell r="G4704" t="str">
            <v>086</v>
          </cell>
        </row>
        <row r="4705">
          <cell r="E4705" t="str">
            <v>0133熊谷東</v>
          </cell>
          <cell r="F4705" t="str">
            <v>武蔵野</v>
          </cell>
          <cell r="G4705" t="str">
            <v>087</v>
          </cell>
        </row>
        <row r="4706">
          <cell r="E4706" t="str">
            <v>0133深作</v>
          </cell>
          <cell r="F4706" t="str">
            <v>武蔵野</v>
          </cell>
          <cell r="G4706" t="str">
            <v>088</v>
          </cell>
        </row>
        <row r="4707">
          <cell r="E4707" t="str">
            <v>0133ふじみ野</v>
          </cell>
          <cell r="F4707" t="str">
            <v>武蔵野</v>
          </cell>
          <cell r="G4707" t="str">
            <v>089</v>
          </cell>
        </row>
        <row r="4708">
          <cell r="E4708" t="str">
            <v>0133日高</v>
          </cell>
          <cell r="F4708" t="str">
            <v>武蔵野</v>
          </cell>
          <cell r="G4708" t="str">
            <v>090</v>
          </cell>
        </row>
        <row r="4709">
          <cell r="E4709" t="str">
            <v>0133鳩ヶ谷</v>
          </cell>
          <cell r="F4709" t="str">
            <v>武蔵野</v>
          </cell>
          <cell r="G4709" t="str">
            <v>091</v>
          </cell>
        </row>
        <row r="4710">
          <cell r="E4710" t="str">
            <v>0133戸田西</v>
          </cell>
          <cell r="F4710" t="str">
            <v>武蔵野</v>
          </cell>
          <cell r="G4710" t="str">
            <v>092</v>
          </cell>
        </row>
        <row r="4711">
          <cell r="E4711" t="str">
            <v>0133新白岡</v>
          </cell>
          <cell r="F4711" t="str">
            <v>武蔵野</v>
          </cell>
          <cell r="G4711" t="str">
            <v>093</v>
          </cell>
        </row>
        <row r="4712">
          <cell r="E4712" t="str">
            <v>0133さいたま新都心</v>
          </cell>
          <cell r="F4712" t="str">
            <v>武蔵野</v>
          </cell>
          <cell r="G4712" t="str">
            <v>094</v>
          </cell>
        </row>
        <row r="4713">
          <cell r="E4713" t="str">
            <v>0133加須</v>
          </cell>
          <cell r="F4713" t="str">
            <v>武蔵野</v>
          </cell>
          <cell r="G4713" t="str">
            <v>095</v>
          </cell>
        </row>
        <row r="4714">
          <cell r="E4714" t="str">
            <v>0133東川口</v>
          </cell>
          <cell r="F4714" t="str">
            <v>武蔵野</v>
          </cell>
          <cell r="G4714" t="str">
            <v>096</v>
          </cell>
        </row>
        <row r="4715">
          <cell r="E4715" t="str">
            <v>0133八潮</v>
          </cell>
          <cell r="F4715" t="str">
            <v>武蔵野</v>
          </cell>
          <cell r="G4715" t="str">
            <v>097</v>
          </cell>
        </row>
        <row r="4716">
          <cell r="E4716" t="str">
            <v>0133提携エーテイーエム</v>
          </cell>
          <cell r="F4716" t="str">
            <v>武蔵野</v>
          </cell>
          <cell r="G4716" t="str">
            <v>831</v>
          </cell>
        </row>
        <row r="4717">
          <cell r="E4717" t="str">
            <v>0134中央</v>
          </cell>
          <cell r="F4717" t="str">
            <v>千葉</v>
          </cell>
          <cell r="G4717" t="str">
            <v>001</v>
          </cell>
        </row>
        <row r="4718">
          <cell r="E4718" t="str">
            <v>0134幕張</v>
          </cell>
          <cell r="F4718" t="str">
            <v>千葉</v>
          </cell>
          <cell r="G4718" t="str">
            <v>002</v>
          </cell>
        </row>
        <row r="4719">
          <cell r="E4719" t="str">
            <v>0134稲毛</v>
          </cell>
          <cell r="F4719" t="str">
            <v>千葉</v>
          </cell>
          <cell r="G4719" t="str">
            <v>003</v>
          </cell>
        </row>
        <row r="4720">
          <cell r="E4720" t="str">
            <v>0134県庁</v>
          </cell>
          <cell r="F4720" t="str">
            <v>千葉</v>
          </cell>
          <cell r="G4720" t="str">
            <v>004</v>
          </cell>
        </row>
        <row r="4721">
          <cell r="E4721" t="str">
            <v>0134長洲</v>
          </cell>
          <cell r="F4721" t="str">
            <v>千葉</v>
          </cell>
          <cell r="G4721" t="str">
            <v>005</v>
          </cell>
        </row>
        <row r="4722">
          <cell r="E4722" t="str">
            <v>0134蘇我</v>
          </cell>
          <cell r="F4722" t="str">
            <v>千葉</v>
          </cell>
          <cell r="G4722" t="str">
            <v>006</v>
          </cell>
        </row>
        <row r="4723">
          <cell r="E4723" t="str">
            <v>0134我孫子</v>
          </cell>
          <cell r="F4723" t="str">
            <v>千葉</v>
          </cell>
          <cell r="G4723" t="str">
            <v>007</v>
          </cell>
        </row>
        <row r="4724">
          <cell r="E4724" t="str">
            <v>0134柏</v>
          </cell>
          <cell r="F4724" t="str">
            <v>千葉</v>
          </cell>
          <cell r="G4724" t="str">
            <v>008</v>
          </cell>
        </row>
        <row r="4725">
          <cell r="E4725" t="str">
            <v>0134野田</v>
          </cell>
          <cell r="F4725" t="str">
            <v>千葉</v>
          </cell>
          <cell r="G4725" t="str">
            <v>009</v>
          </cell>
        </row>
        <row r="4726">
          <cell r="E4726" t="str">
            <v>0134松戸</v>
          </cell>
          <cell r="F4726" t="str">
            <v>千葉</v>
          </cell>
          <cell r="G4726" t="str">
            <v>010</v>
          </cell>
        </row>
        <row r="4727">
          <cell r="E4727" t="str">
            <v>0134市川</v>
          </cell>
          <cell r="F4727" t="str">
            <v>千葉</v>
          </cell>
          <cell r="G4727" t="str">
            <v>011</v>
          </cell>
        </row>
        <row r="4728">
          <cell r="E4728" t="str">
            <v>0134本八幡</v>
          </cell>
          <cell r="F4728" t="str">
            <v>千葉</v>
          </cell>
          <cell r="G4728" t="str">
            <v>012</v>
          </cell>
        </row>
        <row r="4729">
          <cell r="E4729" t="str">
            <v>0134浦安</v>
          </cell>
          <cell r="F4729" t="str">
            <v>千葉</v>
          </cell>
          <cell r="G4729" t="str">
            <v>013</v>
          </cell>
        </row>
        <row r="4730">
          <cell r="E4730" t="str">
            <v>0134中山</v>
          </cell>
          <cell r="F4730" t="str">
            <v>千葉</v>
          </cell>
          <cell r="G4730" t="str">
            <v>014</v>
          </cell>
        </row>
        <row r="4731">
          <cell r="E4731" t="str">
            <v>0134船橋</v>
          </cell>
          <cell r="F4731" t="str">
            <v>千葉</v>
          </cell>
          <cell r="G4731" t="str">
            <v>015</v>
          </cell>
        </row>
        <row r="4732">
          <cell r="E4732" t="str">
            <v>0134津田沼</v>
          </cell>
          <cell r="F4732" t="str">
            <v>千葉</v>
          </cell>
          <cell r="G4732" t="str">
            <v>016</v>
          </cell>
        </row>
        <row r="4733">
          <cell r="E4733" t="str">
            <v>0134秋葉原</v>
          </cell>
          <cell r="F4733" t="str">
            <v>千葉</v>
          </cell>
          <cell r="G4733" t="str">
            <v>017</v>
          </cell>
        </row>
        <row r="4734">
          <cell r="E4734" t="str">
            <v>0134東京営業部</v>
          </cell>
          <cell r="F4734" t="str">
            <v>千葉</v>
          </cell>
          <cell r="G4734" t="str">
            <v>018</v>
          </cell>
        </row>
        <row r="4735">
          <cell r="E4735" t="str">
            <v>0134新宿</v>
          </cell>
          <cell r="F4735" t="str">
            <v>千葉</v>
          </cell>
          <cell r="G4735" t="str">
            <v>020</v>
          </cell>
        </row>
        <row r="4736">
          <cell r="E4736" t="str">
            <v>0134小岩</v>
          </cell>
          <cell r="F4736" t="str">
            <v>千葉</v>
          </cell>
          <cell r="G4736" t="str">
            <v>023</v>
          </cell>
        </row>
        <row r="4737">
          <cell r="E4737" t="str">
            <v>0134金町</v>
          </cell>
          <cell r="F4737" t="str">
            <v>千葉</v>
          </cell>
          <cell r="G4737" t="str">
            <v>024</v>
          </cell>
        </row>
        <row r="4738">
          <cell r="E4738" t="str">
            <v>0134京成駅前</v>
          </cell>
          <cell r="F4738" t="str">
            <v>千葉</v>
          </cell>
          <cell r="G4738" t="str">
            <v>025</v>
          </cell>
        </row>
        <row r="4739">
          <cell r="E4739" t="str">
            <v>0134千葉駅前</v>
          </cell>
          <cell r="F4739" t="str">
            <v>千葉</v>
          </cell>
          <cell r="G4739" t="str">
            <v>026</v>
          </cell>
        </row>
        <row r="4740">
          <cell r="E4740" t="str">
            <v>0134高根台</v>
          </cell>
          <cell r="F4740" t="str">
            <v>千葉</v>
          </cell>
          <cell r="G4740" t="str">
            <v>027</v>
          </cell>
        </row>
        <row r="4741">
          <cell r="E4741" t="str">
            <v>0134豊四季特別出張所</v>
          </cell>
          <cell r="F4741" t="str">
            <v>千葉</v>
          </cell>
          <cell r="G4741" t="str">
            <v>028</v>
          </cell>
        </row>
        <row r="4742">
          <cell r="E4742" t="str">
            <v>0134西船橋</v>
          </cell>
          <cell r="F4742" t="str">
            <v>千葉</v>
          </cell>
          <cell r="G4742" t="str">
            <v>029</v>
          </cell>
        </row>
        <row r="4743">
          <cell r="E4743" t="str">
            <v>0134津田沼駅前</v>
          </cell>
          <cell r="F4743" t="str">
            <v>千葉</v>
          </cell>
          <cell r="G4743" t="str">
            <v>030</v>
          </cell>
        </row>
        <row r="4744">
          <cell r="E4744" t="str">
            <v>0134常盤平</v>
          </cell>
          <cell r="F4744" t="str">
            <v>千葉</v>
          </cell>
          <cell r="G4744" t="str">
            <v>031</v>
          </cell>
        </row>
        <row r="4745">
          <cell r="E4745" t="str">
            <v>0134錦糸町</v>
          </cell>
          <cell r="F4745" t="str">
            <v>千葉</v>
          </cell>
          <cell r="G4745" t="str">
            <v>032</v>
          </cell>
        </row>
        <row r="4746">
          <cell r="E4746" t="str">
            <v>0134松ケ丘</v>
          </cell>
          <cell r="F4746" t="str">
            <v>千葉</v>
          </cell>
          <cell r="G4746" t="str">
            <v>034</v>
          </cell>
        </row>
        <row r="4747">
          <cell r="E4747" t="str">
            <v>0134大和田</v>
          </cell>
          <cell r="F4747" t="str">
            <v>千葉</v>
          </cell>
          <cell r="G4747" t="str">
            <v>035</v>
          </cell>
        </row>
        <row r="4748">
          <cell r="E4748" t="str">
            <v>0134あやめ台特別出張所</v>
          </cell>
          <cell r="F4748" t="str">
            <v>千葉</v>
          </cell>
          <cell r="G4748" t="str">
            <v>036</v>
          </cell>
        </row>
        <row r="4749">
          <cell r="E4749" t="str">
            <v>0134習志野台</v>
          </cell>
          <cell r="F4749" t="str">
            <v>千葉</v>
          </cell>
          <cell r="G4749" t="str">
            <v>037</v>
          </cell>
        </row>
        <row r="4750">
          <cell r="E4750" t="str">
            <v>0134習志野袖ケ浦</v>
          </cell>
          <cell r="F4750" t="str">
            <v>千葉</v>
          </cell>
          <cell r="G4750" t="str">
            <v>038</v>
          </cell>
        </row>
        <row r="4751">
          <cell r="E4751" t="str">
            <v>0134馬橋</v>
          </cell>
          <cell r="F4751" t="str">
            <v>千葉</v>
          </cell>
          <cell r="G4751" t="str">
            <v>039</v>
          </cell>
        </row>
        <row r="4752">
          <cell r="E4752" t="str">
            <v>0134幸町特別出張所</v>
          </cell>
          <cell r="F4752" t="str">
            <v>千葉</v>
          </cell>
          <cell r="G4752" t="str">
            <v>040</v>
          </cell>
        </row>
        <row r="4753">
          <cell r="E4753" t="str">
            <v>0134勝田台</v>
          </cell>
          <cell r="F4753" t="str">
            <v>千葉</v>
          </cell>
          <cell r="G4753" t="str">
            <v>041</v>
          </cell>
        </row>
        <row r="4754">
          <cell r="E4754" t="str">
            <v>0134小金原</v>
          </cell>
          <cell r="F4754" t="str">
            <v>千葉</v>
          </cell>
          <cell r="G4754" t="str">
            <v>042</v>
          </cell>
        </row>
        <row r="4755">
          <cell r="E4755" t="str">
            <v>0134鎌ケ谷</v>
          </cell>
          <cell r="F4755" t="str">
            <v>千葉</v>
          </cell>
          <cell r="G4755" t="str">
            <v>043</v>
          </cell>
        </row>
        <row r="4756">
          <cell r="E4756" t="str">
            <v>0134八千代</v>
          </cell>
          <cell r="F4756" t="str">
            <v>千葉</v>
          </cell>
          <cell r="G4756" t="str">
            <v>045</v>
          </cell>
        </row>
        <row r="4757">
          <cell r="E4757" t="str">
            <v>0134行徳</v>
          </cell>
          <cell r="F4757" t="str">
            <v>千葉</v>
          </cell>
          <cell r="G4757" t="str">
            <v>046</v>
          </cell>
        </row>
        <row r="4758">
          <cell r="E4758" t="str">
            <v>0134新検見川</v>
          </cell>
          <cell r="F4758" t="str">
            <v>千葉</v>
          </cell>
          <cell r="G4758" t="str">
            <v>047</v>
          </cell>
        </row>
        <row r="4759">
          <cell r="E4759" t="str">
            <v>0134八千代緑が丘</v>
          </cell>
          <cell r="F4759" t="str">
            <v>千葉</v>
          </cell>
          <cell r="G4759" t="str">
            <v>048</v>
          </cell>
        </row>
        <row r="4760">
          <cell r="E4760" t="str">
            <v>0134流山</v>
          </cell>
          <cell r="F4760" t="str">
            <v>千葉</v>
          </cell>
          <cell r="G4760" t="str">
            <v>049</v>
          </cell>
        </row>
        <row r="4761">
          <cell r="E4761" t="str">
            <v>0134都賀</v>
          </cell>
          <cell r="F4761" t="str">
            <v>千葉</v>
          </cell>
          <cell r="G4761" t="str">
            <v>051</v>
          </cell>
        </row>
        <row r="4762">
          <cell r="E4762" t="str">
            <v>0134柏西口</v>
          </cell>
          <cell r="F4762" t="str">
            <v>千葉</v>
          </cell>
          <cell r="G4762" t="str">
            <v>052</v>
          </cell>
        </row>
        <row r="4763">
          <cell r="E4763" t="str">
            <v>0134高塚</v>
          </cell>
          <cell r="F4763" t="str">
            <v>千葉</v>
          </cell>
          <cell r="G4763" t="str">
            <v>053</v>
          </cell>
        </row>
        <row r="4764">
          <cell r="E4764" t="str">
            <v>0134初石</v>
          </cell>
          <cell r="F4764" t="str">
            <v>千葉</v>
          </cell>
          <cell r="G4764" t="str">
            <v>054</v>
          </cell>
        </row>
        <row r="4765">
          <cell r="E4765" t="str">
            <v>0134大宮台</v>
          </cell>
          <cell r="F4765" t="str">
            <v>千葉</v>
          </cell>
          <cell r="G4765" t="str">
            <v>055</v>
          </cell>
        </row>
        <row r="4766">
          <cell r="E4766" t="str">
            <v>0134松飛台</v>
          </cell>
          <cell r="F4766" t="str">
            <v>千葉</v>
          </cell>
          <cell r="G4766" t="str">
            <v>056</v>
          </cell>
        </row>
        <row r="4767">
          <cell r="E4767" t="str">
            <v>0134矢切</v>
          </cell>
          <cell r="F4767" t="str">
            <v>千葉</v>
          </cell>
          <cell r="G4767" t="str">
            <v>057</v>
          </cell>
        </row>
        <row r="4768">
          <cell r="E4768" t="str">
            <v>0134船橋北口</v>
          </cell>
          <cell r="F4768" t="str">
            <v>千葉</v>
          </cell>
          <cell r="G4768" t="str">
            <v>058</v>
          </cell>
        </row>
        <row r="4769">
          <cell r="E4769" t="str">
            <v>0134増尾</v>
          </cell>
          <cell r="F4769" t="str">
            <v>千葉</v>
          </cell>
          <cell r="G4769" t="str">
            <v>059</v>
          </cell>
        </row>
        <row r="4770">
          <cell r="E4770" t="str">
            <v>0134みつわ台</v>
          </cell>
          <cell r="F4770" t="str">
            <v>千葉</v>
          </cell>
          <cell r="G4770" t="str">
            <v>061</v>
          </cell>
        </row>
        <row r="4771">
          <cell r="E4771" t="str">
            <v>0134はざま</v>
          </cell>
          <cell r="F4771" t="str">
            <v>千葉</v>
          </cell>
          <cell r="G4771" t="str">
            <v>062</v>
          </cell>
        </row>
        <row r="4772">
          <cell r="E4772" t="str">
            <v>0134穴川特別出張所</v>
          </cell>
          <cell r="F4772" t="str">
            <v>千葉</v>
          </cell>
          <cell r="G4772" t="str">
            <v>063</v>
          </cell>
        </row>
        <row r="4773">
          <cell r="E4773" t="str">
            <v>0134千城台</v>
          </cell>
          <cell r="F4773" t="str">
            <v>千葉</v>
          </cell>
          <cell r="G4773" t="str">
            <v>064</v>
          </cell>
        </row>
        <row r="4774">
          <cell r="E4774" t="str">
            <v>0134真砂</v>
          </cell>
          <cell r="F4774" t="str">
            <v>千葉</v>
          </cell>
          <cell r="G4774" t="str">
            <v>065</v>
          </cell>
        </row>
        <row r="4775">
          <cell r="E4775" t="str">
            <v>0134新松戸</v>
          </cell>
          <cell r="F4775" t="str">
            <v>千葉</v>
          </cell>
          <cell r="G4775" t="str">
            <v>066</v>
          </cell>
        </row>
        <row r="4776">
          <cell r="E4776" t="str">
            <v>0134小室</v>
          </cell>
          <cell r="F4776" t="str">
            <v>千葉</v>
          </cell>
          <cell r="G4776" t="str">
            <v>067</v>
          </cell>
        </row>
        <row r="4777">
          <cell r="E4777" t="str">
            <v>0134八柱</v>
          </cell>
          <cell r="F4777" t="str">
            <v>千葉</v>
          </cell>
          <cell r="G4777" t="str">
            <v>068</v>
          </cell>
        </row>
        <row r="4778">
          <cell r="E4778" t="str">
            <v>0134船橋市役所出張所</v>
          </cell>
          <cell r="F4778" t="str">
            <v>千葉</v>
          </cell>
          <cell r="G4778" t="str">
            <v>069</v>
          </cell>
        </row>
        <row r="4779">
          <cell r="E4779" t="str">
            <v>0134新稲毛</v>
          </cell>
          <cell r="F4779" t="str">
            <v>千葉</v>
          </cell>
          <cell r="G4779" t="str">
            <v>071</v>
          </cell>
        </row>
        <row r="4780">
          <cell r="E4780" t="str">
            <v>0134新浦安</v>
          </cell>
          <cell r="F4780" t="str">
            <v>千葉</v>
          </cell>
          <cell r="G4780" t="str">
            <v>072</v>
          </cell>
        </row>
        <row r="4781">
          <cell r="E4781" t="str">
            <v>0134南柏</v>
          </cell>
          <cell r="F4781" t="str">
            <v>千葉</v>
          </cell>
          <cell r="G4781" t="str">
            <v>074</v>
          </cell>
        </row>
        <row r="4782">
          <cell r="E4782" t="str">
            <v>0134川間</v>
          </cell>
          <cell r="F4782" t="str">
            <v>千葉</v>
          </cell>
          <cell r="G4782" t="str">
            <v>075</v>
          </cell>
        </row>
        <row r="4783">
          <cell r="E4783" t="str">
            <v>0134千葉市役所出張所</v>
          </cell>
          <cell r="F4783" t="str">
            <v>千葉</v>
          </cell>
          <cell r="G4783" t="str">
            <v>076</v>
          </cell>
        </row>
        <row r="4784">
          <cell r="E4784" t="str">
            <v>0134松戸市役所出張所</v>
          </cell>
          <cell r="F4784" t="str">
            <v>千葉</v>
          </cell>
          <cell r="G4784" t="str">
            <v>077</v>
          </cell>
        </row>
        <row r="4785">
          <cell r="E4785" t="str">
            <v>0134実籾</v>
          </cell>
          <cell r="F4785" t="str">
            <v>千葉</v>
          </cell>
          <cell r="G4785" t="str">
            <v>078</v>
          </cell>
        </row>
        <row r="4786">
          <cell r="E4786" t="str">
            <v>0134江戸川台</v>
          </cell>
          <cell r="F4786" t="str">
            <v>千葉</v>
          </cell>
          <cell r="G4786" t="str">
            <v>079</v>
          </cell>
        </row>
        <row r="4787">
          <cell r="E4787" t="str">
            <v>0134柏市役所出張所</v>
          </cell>
          <cell r="F4787" t="str">
            <v>千葉</v>
          </cell>
          <cell r="G4787" t="str">
            <v>081</v>
          </cell>
        </row>
        <row r="4788">
          <cell r="E4788" t="str">
            <v>0134白井</v>
          </cell>
          <cell r="F4788" t="str">
            <v>千葉</v>
          </cell>
          <cell r="G4788" t="str">
            <v>083</v>
          </cell>
        </row>
        <row r="4789">
          <cell r="E4789" t="str">
            <v>0134二和向台</v>
          </cell>
          <cell r="F4789" t="str">
            <v>千葉</v>
          </cell>
          <cell r="G4789" t="str">
            <v>084</v>
          </cell>
        </row>
        <row r="4790">
          <cell r="E4790" t="str">
            <v>0134誉田</v>
          </cell>
          <cell r="F4790" t="str">
            <v>千葉</v>
          </cell>
          <cell r="G4790" t="str">
            <v>085</v>
          </cell>
        </row>
        <row r="4791">
          <cell r="E4791" t="str">
            <v>0134花野井</v>
          </cell>
          <cell r="F4791" t="str">
            <v>千葉</v>
          </cell>
          <cell r="G4791" t="str">
            <v>087</v>
          </cell>
        </row>
        <row r="4792">
          <cell r="E4792" t="str">
            <v>0134市川市役所出張所</v>
          </cell>
          <cell r="F4792" t="str">
            <v>千葉</v>
          </cell>
          <cell r="G4792" t="str">
            <v>089</v>
          </cell>
        </row>
        <row r="4793">
          <cell r="E4793" t="str">
            <v>0134南行徳</v>
          </cell>
          <cell r="F4793" t="str">
            <v>千葉</v>
          </cell>
          <cell r="G4793" t="str">
            <v>091</v>
          </cell>
        </row>
        <row r="4794">
          <cell r="E4794" t="str">
            <v>0134鎌取</v>
          </cell>
          <cell r="F4794" t="str">
            <v>千葉</v>
          </cell>
          <cell r="G4794" t="str">
            <v>092</v>
          </cell>
        </row>
        <row r="4795">
          <cell r="E4795" t="str">
            <v>0134関宿</v>
          </cell>
          <cell r="F4795" t="str">
            <v>千葉</v>
          </cell>
          <cell r="G4795" t="str">
            <v>093</v>
          </cell>
        </row>
        <row r="4796">
          <cell r="E4796" t="str">
            <v>0134薬円台</v>
          </cell>
          <cell r="F4796" t="str">
            <v>千葉</v>
          </cell>
          <cell r="G4796" t="str">
            <v>096</v>
          </cell>
        </row>
        <row r="4797">
          <cell r="E4797" t="str">
            <v>0134天王台</v>
          </cell>
          <cell r="F4797" t="str">
            <v>千葉</v>
          </cell>
          <cell r="G4797" t="str">
            <v>097</v>
          </cell>
        </row>
        <row r="4798">
          <cell r="E4798" t="str">
            <v>0134沼南出張所</v>
          </cell>
          <cell r="F4798" t="str">
            <v>千葉</v>
          </cell>
          <cell r="G4798" t="str">
            <v>098</v>
          </cell>
        </row>
        <row r="4799">
          <cell r="E4799" t="str">
            <v>0134本店営業部</v>
          </cell>
          <cell r="F4799" t="str">
            <v>千葉</v>
          </cell>
          <cell r="G4799" t="str">
            <v>100</v>
          </cell>
        </row>
        <row r="4800">
          <cell r="E4800" t="str">
            <v>0134五香</v>
          </cell>
          <cell r="F4800" t="str">
            <v>千葉</v>
          </cell>
          <cell r="G4800" t="str">
            <v>101</v>
          </cell>
        </row>
        <row r="4801">
          <cell r="E4801" t="str">
            <v>0134六実出張所</v>
          </cell>
          <cell r="F4801" t="str">
            <v>千葉</v>
          </cell>
          <cell r="G4801" t="str">
            <v>102</v>
          </cell>
        </row>
        <row r="4802">
          <cell r="E4802" t="str">
            <v>0134とけ</v>
          </cell>
          <cell r="F4802" t="str">
            <v>千葉</v>
          </cell>
          <cell r="G4802" t="str">
            <v>106</v>
          </cell>
        </row>
        <row r="4803">
          <cell r="E4803" t="str">
            <v>0134みずえ</v>
          </cell>
          <cell r="F4803" t="str">
            <v>千葉</v>
          </cell>
          <cell r="G4803" t="str">
            <v>107</v>
          </cell>
        </row>
        <row r="4804">
          <cell r="E4804" t="str">
            <v>0134南流山</v>
          </cell>
          <cell r="F4804" t="str">
            <v>千葉</v>
          </cell>
          <cell r="G4804" t="str">
            <v>108</v>
          </cell>
        </row>
        <row r="4805">
          <cell r="E4805" t="str">
            <v>0134本八幡南</v>
          </cell>
          <cell r="F4805" t="str">
            <v>千葉</v>
          </cell>
          <cell r="G4805" t="str">
            <v>109</v>
          </cell>
        </row>
        <row r="4806">
          <cell r="E4806" t="str">
            <v>0134湖北</v>
          </cell>
          <cell r="F4806" t="str">
            <v>千葉</v>
          </cell>
          <cell r="G4806" t="str">
            <v>110</v>
          </cell>
        </row>
        <row r="4807">
          <cell r="E4807" t="str">
            <v>0134幕張新都心</v>
          </cell>
          <cell r="F4807" t="str">
            <v>千葉</v>
          </cell>
          <cell r="G4807" t="str">
            <v>111</v>
          </cell>
        </row>
        <row r="4808">
          <cell r="E4808" t="str">
            <v>0134新八千代</v>
          </cell>
          <cell r="F4808" t="str">
            <v>千葉</v>
          </cell>
          <cell r="G4808" t="str">
            <v>112</v>
          </cell>
        </row>
        <row r="4809">
          <cell r="E4809" t="str">
            <v>0134幕張本郷</v>
          </cell>
          <cell r="F4809" t="str">
            <v>千葉</v>
          </cell>
          <cell r="G4809" t="str">
            <v>113</v>
          </cell>
        </row>
        <row r="4810">
          <cell r="E4810" t="str">
            <v>0134稲毛東口</v>
          </cell>
          <cell r="F4810" t="str">
            <v>千葉</v>
          </cell>
          <cell r="G4810" t="str">
            <v>114</v>
          </cell>
        </row>
        <row r="4811">
          <cell r="E4811" t="str">
            <v>0134篠崎</v>
          </cell>
          <cell r="F4811" t="str">
            <v>千葉</v>
          </cell>
          <cell r="G4811" t="str">
            <v>115</v>
          </cell>
        </row>
        <row r="4812">
          <cell r="E4812" t="str">
            <v>0134葛西</v>
          </cell>
          <cell r="F4812" t="str">
            <v>千葉</v>
          </cell>
          <cell r="G4812" t="str">
            <v>120</v>
          </cell>
        </row>
        <row r="4813">
          <cell r="E4813" t="str">
            <v>0134八潮駅前</v>
          </cell>
          <cell r="F4813" t="str">
            <v>千葉</v>
          </cell>
          <cell r="G4813" t="str">
            <v>121</v>
          </cell>
        </row>
        <row r="4814">
          <cell r="E4814" t="str">
            <v>0134柏の葉キャンパス</v>
          </cell>
          <cell r="F4814" t="str">
            <v>千葉</v>
          </cell>
          <cell r="G4814" t="str">
            <v>122</v>
          </cell>
        </row>
        <row r="4815">
          <cell r="E4815" t="str">
            <v>0134深川</v>
          </cell>
          <cell r="F4815" t="str">
            <v>千葉</v>
          </cell>
          <cell r="G4815" t="str">
            <v>124</v>
          </cell>
        </row>
        <row r="4816">
          <cell r="E4816" t="str">
            <v>0134流山おおたかの森</v>
          </cell>
          <cell r="F4816" t="str">
            <v>千葉</v>
          </cell>
          <cell r="G4816" t="str">
            <v>126</v>
          </cell>
        </row>
        <row r="4817">
          <cell r="E4817" t="str">
            <v>0134神栖</v>
          </cell>
          <cell r="F4817" t="str">
            <v>千葉</v>
          </cell>
          <cell r="G4817" t="str">
            <v>128</v>
          </cell>
        </row>
        <row r="4818">
          <cell r="E4818" t="str">
            <v>0134守谷</v>
          </cell>
          <cell r="F4818" t="str">
            <v>千葉</v>
          </cell>
          <cell r="G4818" t="str">
            <v>131</v>
          </cell>
        </row>
        <row r="4819">
          <cell r="E4819" t="str">
            <v>0134ちはら台</v>
          </cell>
          <cell r="F4819" t="str">
            <v>千葉</v>
          </cell>
          <cell r="G4819" t="str">
            <v>132</v>
          </cell>
        </row>
        <row r="4820">
          <cell r="E4820" t="str">
            <v>0134八幡</v>
          </cell>
          <cell r="F4820" t="str">
            <v>千葉</v>
          </cell>
          <cell r="G4820" t="str">
            <v>201</v>
          </cell>
        </row>
        <row r="4821">
          <cell r="E4821" t="str">
            <v>0134五井</v>
          </cell>
          <cell r="F4821" t="str">
            <v>千葉</v>
          </cell>
          <cell r="G4821" t="str">
            <v>202</v>
          </cell>
        </row>
        <row r="4822">
          <cell r="E4822" t="str">
            <v>0134姉崎</v>
          </cell>
          <cell r="F4822" t="str">
            <v>千葉</v>
          </cell>
          <cell r="G4822" t="str">
            <v>203</v>
          </cell>
        </row>
        <row r="4823">
          <cell r="E4823" t="str">
            <v>0134牛久</v>
          </cell>
          <cell r="F4823" t="str">
            <v>千葉</v>
          </cell>
          <cell r="G4823" t="str">
            <v>204</v>
          </cell>
        </row>
        <row r="4824">
          <cell r="E4824" t="str">
            <v>0134木更津</v>
          </cell>
          <cell r="F4824" t="str">
            <v>千葉</v>
          </cell>
          <cell r="G4824" t="str">
            <v>205</v>
          </cell>
        </row>
        <row r="4825">
          <cell r="E4825" t="str">
            <v>0134久留里</v>
          </cell>
          <cell r="F4825" t="str">
            <v>千葉</v>
          </cell>
          <cell r="G4825" t="str">
            <v>206</v>
          </cell>
        </row>
        <row r="4826">
          <cell r="E4826" t="str">
            <v>0134富津</v>
          </cell>
          <cell r="F4826" t="str">
            <v>千葉</v>
          </cell>
          <cell r="G4826" t="str">
            <v>207</v>
          </cell>
        </row>
        <row r="4827">
          <cell r="E4827" t="str">
            <v>0134大佐和</v>
          </cell>
          <cell r="F4827" t="str">
            <v>千葉</v>
          </cell>
          <cell r="G4827" t="str">
            <v>209</v>
          </cell>
        </row>
        <row r="4828">
          <cell r="E4828" t="str">
            <v>0134湊</v>
          </cell>
          <cell r="F4828" t="str">
            <v>千葉</v>
          </cell>
          <cell r="G4828" t="str">
            <v>211</v>
          </cell>
        </row>
        <row r="4829">
          <cell r="E4829" t="str">
            <v>0134木更津東</v>
          </cell>
          <cell r="F4829" t="str">
            <v>千葉</v>
          </cell>
          <cell r="G4829" t="str">
            <v>212</v>
          </cell>
        </row>
        <row r="4830">
          <cell r="E4830" t="str">
            <v>0134君津</v>
          </cell>
          <cell r="F4830" t="str">
            <v>千葉</v>
          </cell>
          <cell r="G4830" t="str">
            <v>213</v>
          </cell>
        </row>
        <row r="4831">
          <cell r="E4831" t="str">
            <v>0134市原市役所出張所</v>
          </cell>
          <cell r="F4831" t="str">
            <v>千葉</v>
          </cell>
          <cell r="G4831" t="str">
            <v>214</v>
          </cell>
        </row>
        <row r="4832">
          <cell r="E4832" t="str">
            <v>0134袖ケ浦</v>
          </cell>
          <cell r="F4832" t="str">
            <v>千葉</v>
          </cell>
          <cell r="G4832" t="str">
            <v>215</v>
          </cell>
        </row>
        <row r="4833">
          <cell r="E4833" t="str">
            <v>0134辰巳台</v>
          </cell>
          <cell r="F4833" t="str">
            <v>千葉</v>
          </cell>
          <cell r="G4833" t="str">
            <v>216</v>
          </cell>
        </row>
        <row r="4834">
          <cell r="E4834" t="str">
            <v>0134鋸南</v>
          </cell>
          <cell r="F4834" t="str">
            <v>千葉</v>
          </cell>
          <cell r="G4834" t="str">
            <v>222</v>
          </cell>
        </row>
        <row r="4835">
          <cell r="E4835" t="str">
            <v>0134那古船形</v>
          </cell>
          <cell r="F4835" t="str">
            <v>千葉</v>
          </cell>
          <cell r="G4835" t="str">
            <v>223</v>
          </cell>
        </row>
        <row r="4836">
          <cell r="E4836" t="str">
            <v>0134館山</v>
          </cell>
          <cell r="F4836" t="str">
            <v>千葉</v>
          </cell>
          <cell r="G4836" t="str">
            <v>224</v>
          </cell>
        </row>
        <row r="4837">
          <cell r="E4837" t="str">
            <v>0134館山南特別出張所</v>
          </cell>
          <cell r="F4837" t="str">
            <v>千葉</v>
          </cell>
          <cell r="G4837" t="str">
            <v>225</v>
          </cell>
        </row>
        <row r="4838">
          <cell r="E4838" t="str">
            <v>0134白浜</v>
          </cell>
          <cell r="F4838" t="str">
            <v>千葉</v>
          </cell>
          <cell r="G4838" t="str">
            <v>226</v>
          </cell>
        </row>
        <row r="4839">
          <cell r="E4839" t="str">
            <v>0134千倉</v>
          </cell>
          <cell r="F4839" t="str">
            <v>千葉</v>
          </cell>
          <cell r="G4839" t="str">
            <v>227</v>
          </cell>
        </row>
        <row r="4840">
          <cell r="E4840" t="str">
            <v>0134和田</v>
          </cell>
          <cell r="F4840" t="str">
            <v>千葉</v>
          </cell>
          <cell r="G4840" t="str">
            <v>228</v>
          </cell>
        </row>
        <row r="4841">
          <cell r="E4841" t="str">
            <v>0134鴨川</v>
          </cell>
          <cell r="F4841" t="str">
            <v>千葉</v>
          </cell>
          <cell r="G4841" t="str">
            <v>229</v>
          </cell>
        </row>
        <row r="4842">
          <cell r="E4842" t="str">
            <v>0134天津</v>
          </cell>
          <cell r="F4842" t="str">
            <v>千葉</v>
          </cell>
          <cell r="G4842" t="str">
            <v>231</v>
          </cell>
        </row>
        <row r="4843">
          <cell r="E4843" t="str">
            <v>0134勝浦</v>
          </cell>
          <cell r="F4843" t="str">
            <v>千葉</v>
          </cell>
          <cell r="G4843" t="str">
            <v>242</v>
          </cell>
        </row>
        <row r="4844">
          <cell r="E4844" t="str">
            <v>0134御宿</v>
          </cell>
          <cell r="F4844" t="str">
            <v>千葉</v>
          </cell>
          <cell r="G4844" t="str">
            <v>243</v>
          </cell>
        </row>
        <row r="4845">
          <cell r="E4845" t="str">
            <v>0134大原</v>
          </cell>
          <cell r="F4845" t="str">
            <v>千葉</v>
          </cell>
          <cell r="G4845" t="str">
            <v>244</v>
          </cell>
        </row>
        <row r="4846">
          <cell r="E4846" t="str">
            <v>0134長者</v>
          </cell>
          <cell r="F4846" t="str">
            <v>千葉</v>
          </cell>
          <cell r="G4846" t="str">
            <v>245</v>
          </cell>
        </row>
        <row r="4847">
          <cell r="E4847" t="str">
            <v>0134大多喜</v>
          </cell>
          <cell r="F4847" t="str">
            <v>千葉</v>
          </cell>
          <cell r="G4847" t="str">
            <v>246</v>
          </cell>
        </row>
        <row r="4848">
          <cell r="E4848" t="str">
            <v>0134一宮</v>
          </cell>
          <cell r="F4848" t="str">
            <v>千葉</v>
          </cell>
          <cell r="G4848" t="str">
            <v>247</v>
          </cell>
        </row>
        <row r="4849">
          <cell r="E4849" t="str">
            <v>0134茂原</v>
          </cell>
          <cell r="F4849" t="str">
            <v>千葉</v>
          </cell>
          <cell r="G4849" t="str">
            <v>248</v>
          </cell>
        </row>
        <row r="4850">
          <cell r="E4850" t="str">
            <v>0134大網</v>
          </cell>
          <cell r="F4850" t="str">
            <v>千葉</v>
          </cell>
          <cell r="G4850" t="str">
            <v>249</v>
          </cell>
        </row>
        <row r="4851">
          <cell r="E4851" t="str">
            <v>0134東金</v>
          </cell>
          <cell r="F4851" t="str">
            <v>千葉</v>
          </cell>
          <cell r="G4851" t="str">
            <v>250</v>
          </cell>
        </row>
        <row r="4852">
          <cell r="E4852" t="str">
            <v>0134九十九里</v>
          </cell>
          <cell r="F4852" t="str">
            <v>千葉</v>
          </cell>
          <cell r="G4852" t="str">
            <v>251</v>
          </cell>
        </row>
        <row r="4853">
          <cell r="E4853" t="str">
            <v>0134茂原東</v>
          </cell>
          <cell r="F4853" t="str">
            <v>千葉</v>
          </cell>
          <cell r="G4853" t="str">
            <v>252</v>
          </cell>
        </row>
        <row r="4854">
          <cell r="E4854" t="str">
            <v>0134茂原南</v>
          </cell>
          <cell r="F4854" t="str">
            <v>千葉</v>
          </cell>
          <cell r="G4854" t="str">
            <v>255</v>
          </cell>
        </row>
        <row r="4855">
          <cell r="E4855" t="str">
            <v>0134成東</v>
          </cell>
          <cell r="F4855" t="str">
            <v>千葉</v>
          </cell>
          <cell r="G4855" t="str">
            <v>261</v>
          </cell>
        </row>
        <row r="4856">
          <cell r="E4856" t="str">
            <v>0134横芝</v>
          </cell>
          <cell r="F4856" t="str">
            <v>千葉</v>
          </cell>
          <cell r="G4856" t="str">
            <v>262</v>
          </cell>
        </row>
        <row r="4857">
          <cell r="E4857" t="str">
            <v>0134八日市場</v>
          </cell>
          <cell r="F4857" t="str">
            <v>千葉</v>
          </cell>
          <cell r="G4857" t="str">
            <v>263</v>
          </cell>
        </row>
        <row r="4858">
          <cell r="E4858" t="str">
            <v>0134多古</v>
          </cell>
          <cell r="F4858" t="str">
            <v>千葉</v>
          </cell>
          <cell r="G4858" t="str">
            <v>264</v>
          </cell>
        </row>
        <row r="4859">
          <cell r="E4859" t="str">
            <v>0134旭</v>
          </cell>
          <cell r="F4859" t="str">
            <v>千葉</v>
          </cell>
          <cell r="G4859" t="str">
            <v>265</v>
          </cell>
        </row>
        <row r="4860">
          <cell r="E4860" t="str">
            <v>0134銚子</v>
          </cell>
          <cell r="F4860" t="str">
            <v>千葉</v>
          </cell>
          <cell r="G4860" t="str">
            <v>266</v>
          </cell>
        </row>
        <row r="4861">
          <cell r="E4861" t="str">
            <v>0134笹川</v>
          </cell>
          <cell r="F4861" t="str">
            <v>千葉</v>
          </cell>
          <cell r="G4861" t="str">
            <v>281</v>
          </cell>
        </row>
        <row r="4862">
          <cell r="E4862" t="str">
            <v>0134小見川</v>
          </cell>
          <cell r="F4862" t="str">
            <v>千葉</v>
          </cell>
          <cell r="G4862" t="str">
            <v>282</v>
          </cell>
        </row>
        <row r="4863">
          <cell r="E4863" t="str">
            <v>0134佐原</v>
          </cell>
          <cell r="F4863" t="str">
            <v>千葉</v>
          </cell>
          <cell r="G4863" t="str">
            <v>283</v>
          </cell>
        </row>
        <row r="4864">
          <cell r="E4864" t="str">
            <v>0134神崎</v>
          </cell>
          <cell r="F4864" t="str">
            <v>千葉</v>
          </cell>
          <cell r="G4864" t="str">
            <v>284</v>
          </cell>
        </row>
        <row r="4865">
          <cell r="E4865" t="str">
            <v>0134印西</v>
          </cell>
          <cell r="F4865" t="str">
            <v>千葉</v>
          </cell>
          <cell r="G4865" t="str">
            <v>285</v>
          </cell>
        </row>
        <row r="4866">
          <cell r="E4866" t="str">
            <v>0134成田</v>
          </cell>
          <cell r="F4866" t="str">
            <v>千葉</v>
          </cell>
          <cell r="G4866" t="str">
            <v>286</v>
          </cell>
        </row>
        <row r="4867">
          <cell r="E4867" t="str">
            <v>0134佐倉</v>
          </cell>
          <cell r="F4867" t="str">
            <v>千葉</v>
          </cell>
          <cell r="G4867" t="str">
            <v>287</v>
          </cell>
        </row>
        <row r="4868">
          <cell r="E4868" t="str">
            <v>0134八街</v>
          </cell>
          <cell r="F4868" t="str">
            <v>千葉</v>
          </cell>
          <cell r="G4868" t="str">
            <v>288</v>
          </cell>
        </row>
        <row r="4869">
          <cell r="E4869" t="str">
            <v>0134志津</v>
          </cell>
          <cell r="F4869" t="str">
            <v>千葉</v>
          </cell>
          <cell r="G4869" t="str">
            <v>289</v>
          </cell>
        </row>
        <row r="4870">
          <cell r="E4870" t="str">
            <v>0134成田西</v>
          </cell>
          <cell r="F4870" t="str">
            <v>千葉</v>
          </cell>
          <cell r="G4870" t="str">
            <v>290</v>
          </cell>
        </row>
        <row r="4871">
          <cell r="E4871" t="str">
            <v>0134ユーカリが丘</v>
          </cell>
          <cell r="F4871" t="str">
            <v>千葉</v>
          </cell>
          <cell r="G4871" t="str">
            <v>292</v>
          </cell>
        </row>
        <row r="4872">
          <cell r="E4872" t="str">
            <v>0134安食</v>
          </cell>
          <cell r="F4872" t="str">
            <v>千葉</v>
          </cell>
          <cell r="G4872" t="str">
            <v>293</v>
          </cell>
        </row>
        <row r="4873">
          <cell r="E4873" t="str">
            <v>0134富里</v>
          </cell>
          <cell r="F4873" t="str">
            <v>千葉</v>
          </cell>
          <cell r="G4873" t="str">
            <v>295</v>
          </cell>
        </row>
        <row r="4874">
          <cell r="E4874" t="str">
            <v>0134千葉ニュータウン</v>
          </cell>
          <cell r="F4874" t="str">
            <v>千葉</v>
          </cell>
          <cell r="G4874" t="str">
            <v>296</v>
          </cell>
        </row>
        <row r="4875">
          <cell r="E4875" t="str">
            <v>0134酒々井</v>
          </cell>
          <cell r="F4875" t="str">
            <v>千葉</v>
          </cell>
          <cell r="G4875" t="str">
            <v>297</v>
          </cell>
        </row>
        <row r="4876">
          <cell r="E4876" t="str">
            <v>0134うすい</v>
          </cell>
          <cell r="F4876" t="str">
            <v>千葉</v>
          </cell>
          <cell r="G4876" t="str">
            <v>298</v>
          </cell>
        </row>
        <row r="4877">
          <cell r="E4877" t="str">
            <v>0134成田空港</v>
          </cell>
          <cell r="F4877" t="str">
            <v>千葉</v>
          </cell>
          <cell r="G4877" t="str">
            <v>300</v>
          </cell>
        </row>
        <row r="4878">
          <cell r="E4878" t="str">
            <v>0134四街道</v>
          </cell>
          <cell r="F4878" t="str">
            <v>千葉</v>
          </cell>
          <cell r="G4878" t="str">
            <v>301</v>
          </cell>
        </row>
        <row r="4879">
          <cell r="E4879" t="str">
            <v>0134ひまわり第一</v>
          </cell>
          <cell r="F4879" t="str">
            <v>千葉</v>
          </cell>
          <cell r="G4879" t="str">
            <v>302</v>
          </cell>
        </row>
        <row r="4880">
          <cell r="E4880" t="str">
            <v>0134ひまわり第二</v>
          </cell>
          <cell r="F4880" t="str">
            <v>千葉</v>
          </cell>
          <cell r="G4880" t="str">
            <v>303</v>
          </cell>
        </row>
        <row r="4881">
          <cell r="E4881" t="str">
            <v>0134大阪</v>
          </cell>
          <cell r="F4881" t="str">
            <v>千葉</v>
          </cell>
          <cell r="G4881" t="str">
            <v>401</v>
          </cell>
        </row>
        <row r="4882">
          <cell r="E4882" t="str">
            <v>0135本店営業部</v>
          </cell>
          <cell r="F4882" t="str">
            <v>千葉興業</v>
          </cell>
          <cell r="G4882" t="str">
            <v>110</v>
          </cell>
        </row>
        <row r="4883">
          <cell r="E4883" t="str">
            <v>0135千葉</v>
          </cell>
          <cell r="F4883" t="str">
            <v>千葉興業</v>
          </cell>
          <cell r="G4883" t="str">
            <v>111</v>
          </cell>
        </row>
        <row r="4884">
          <cell r="E4884" t="str">
            <v>0135蘇我</v>
          </cell>
          <cell r="F4884" t="str">
            <v>千葉興業</v>
          </cell>
          <cell r="G4884" t="str">
            <v>120</v>
          </cell>
        </row>
        <row r="4885">
          <cell r="E4885" t="str">
            <v>0135浜野</v>
          </cell>
          <cell r="F4885" t="str">
            <v>千葉興業</v>
          </cell>
          <cell r="G4885" t="str">
            <v>121</v>
          </cell>
        </row>
        <row r="4886">
          <cell r="E4886" t="str">
            <v>0135白旗</v>
          </cell>
          <cell r="F4886" t="str">
            <v>千葉興業</v>
          </cell>
          <cell r="G4886" t="str">
            <v>122</v>
          </cell>
        </row>
        <row r="4887">
          <cell r="E4887" t="str">
            <v>0135鎌取</v>
          </cell>
          <cell r="F4887" t="str">
            <v>千葉興業</v>
          </cell>
          <cell r="G4887" t="str">
            <v>124</v>
          </cell>
        </row>
        <row r="4888">
          <cell r="E4888" t="str">
            <v>0135稲毛</v>
          </cell>
          <cell r="F4888" t="str">
            <v>千葉興業</v>
          </cell>
          <cell r="G4888" t="str">
            <v>130</v>
          </cell>
        </row>
        <row r="4889">
          <cell r="E4889" t="str">
            <v>0135検見川</v>
          </cell>
          <cell r="F4889" t="str">
            <v>千葉興業</v>
          </cell>
          <cell r="G4889" t="str">
            <v>140</v>
          </cell>
        </row>
        <row r="4890">
          <cell r="E4890" t="str">
            <v>0135真砂</v>
          </cell>
          <cell r="F4890" t="str">
            <v>千葉興業</v>
          </cell>
          <cell r="G4890" t="str">
            <v>141</v>
          </cell>
        </row>
        <row r="4891">
          <cell r="E4891" t="str">
            <v>0135幕張本郷</v>
          </cell>
          <cell r="F4891" t="str">
            <v>千葉興業</v>
          </cell>
          <cell r="G4891" t="str">
            <v>142</v>
          </cell>
        </row>
        <row r="4892">
          <cell r="E4892" t="str">
            <v>0135幕張テクノガーデン</v>
          </cell>
          <cell r="F4892" t="str">
            <v>千葉興業</v>
          </cell>
          <cell r="G4892" t="str">
            <v>143</v>
          </cell>
        </row>
        <row r="4893">
          <cell r="E4893" t="str">
            <v>0135小倉台</v>
          </cell>
          <cell r="F4893" t="str">
            <v>千葉興業</v>
          </cell>
          <cell r="G4893" t="str">
            <v>150</v>
          </cell>
        </row>
        <row r="4894">
          <cell r="E4894" t="str">
            <v>0135千城台</v>
          </cell>
          <cell r="F4894" t="str">
            <v>千葉興業</v>
          </cell>
          <cell r="G4894" t="str">
            <v>151</v>
          </cell>
        </row>
        <row r="4895">
          <cell r="E4895" t="str">
            <v>0135千葉駅前</v>
          </cell>
          <cell r="F4895" t="str">
            <v>千葉興業</v>
          </cell>
          <cell r="G4895" t="str">
            <v>160</v>
          </cell>
        </row>
        <row r="4896">
          <cell r="E4896" t="str">
            <v>0135花見川</v>
          </cell>
          <cell r="F4896" t="str">
            <v>千葉興業</v>
          </cell>
          <cell r="G4896" t="str">
            <v>170</v>
          </cell>
        </row>
        <row r="4897">
          <cell r="E4897" t="str">
            <v>0135土気南</v>
          </cell>
          <cell r="F4897" t="str">
            <v>千葉興業</v>
          </cell>
          <cell r="G4897" t="str">
            <v>181</v>
          </cell>
        </row>
        <row r="4898">
          <cell r="E4898" t="str">
            <v>0135四街道</v>
          </cell>
          <cell r="F4898" t="str">
            <v>千葉興業</v>
          </cell>
          <cell r="G4898" t="str">
            <v>190</v>
          </cell>
        </row>
        <row r="4899">
          <cell r="E4899" t="str">
            <v>0135野田</v>
          </cell>
          <cell r="F4899" t="str">
            <v>千葉興業</v>
          </cell>
          <cell r="G4899" t="str">
            <v>210</v>
          </cell>
        </row>
        <row r="4900">
          <cell r="E4900" t="str">
            <v>0135梅郷</v>
          </cell>
          <cell r="F4900" t="str">
            <v>千葉興業</v>
          </cell>
          <cell r="G4900" t="str">
            <v>211</v>
          </cell>
        </row>
        <row r="4901">
          <cell r="E4901" t="str">
            <v>0135江戸川台</v>
          </cell>
          <cell r="F4901" t="str">
            <v>千葉興業</v>
          </cell>
          <cell r="G4901" t="str">
            <v>215</v>
          </cell>
        </row>
        <row r="4902">
          <cell r="E4902" t="str">
            <v>0135南流山</v>
          </cell>
          <cell r="F4902" t="str">
            <v>千葉興業</v>
          </cell>
          <cell r="G4902" t="str">
            <v>216</v>
          </cell>
        </row>
        <row r="4903">
          <cell r="E4903" t="str">
            <v>0135おおたかの森</v>
          </cell>
          <cell r="F4903" t="str">
            <v>千葉興業</v>
          </cell>
          <cell r="G4903" t="str">
            <v>218</v>
          </cell>
        </row>
        <row r="4904">
          <cell r="E4904" t="str">
            <v>0135柏</v>
          </cell>
          <cell r="F4904" t="str">
            <v>千葉興業</v>
          </cell>
          <cell r="G4904" t="str">
            <v>220</v>
          </cell>
        </row>
        <row r="4905">
          <cell r="E4905" t="str">
            <v>0135逆井</v>
          </cell>
          <cell r="F4905" t="str">
            <v>千葉興業</v>
          </cell>
          <cell r="G4905" t="str">
            <v>221</v>
          </cell>
        </row>
        <row r="4906">
          <cell r="E4906" t="str">
            <v>0135豊四季</v>
          </cell>
          <cell r="F4906" t="str">
            <v>千葉興業</v>
          </cell>
          <cell r="G4906" t="str">
            <v>222</v>
          </cell>
        </row>
        <row r="4907">
          <cell r="E4907" t="str">
            <v>0135松戸</v>
          </cell>
          <cell r="F4907" t="str">
            <v>千葉興業</v>
          </cell>
          <cell r="G4907" t="str">
            <v>230</v>
          </cell>
        </row>
        <row r="4908">
          <cell r="E4908" t="str">
            <v>0135六実</v>
          </cell>
          <cell r="F4908" t="str">
            <v>千葉興業</v>
          </cell>
          <cell r="G4908" t="str">
            <v>231</v>
          </cell>
        </row>
        <row r="4909">
          <cell r="E4909" t="str">
            <v>0135小金</v>
          </cell>
          <cell r="F4909" t="str">
            <v>千葉興業</v>
          </cell>
          <cell r="G4909" t="str">
            <v>240</v>
          </cell>
        </row>
        <row r="4910">
          <cell r="E4910" t="str">
            <v>0135馬橋</v>
          </cell>
          <cell r="F4910" t="str">
            <v>千葉興業</v>
          </cell>
          <cell r="G4910" t="str">
            <v>241</v>
          </cell>
        </row>
        <row r="4911">
          <cell r="E4911" t="str">
            <v>0135我孫子</v>
          </cell>
          <cell r="F4911" t="str">
            <v>千葉興業</v>
          </cell>
          <cell r="G4911" t="str">
            <v>250</v>
          </cell>
        </row>
        <row r="4912">
          <cell r="E4912" t="str">
            <v>0135市川</v>
          </cell>
          <cell r="F4912" t="str">
            <v>千葉興業</v>
          </cell>
          <cell r="G4912" t="str">
            <v>310</v>
          </cell>
        </row>
        <row r="4913">
          <cell r="E4913" t="str">
            <v>0135八幡</v>
          </cell>
          <cell r="F4913" t="str">
            <v>千葉興業</v>
          </cell>
          <cell r="G4913" t="str">
            <v>320</v>
          </cell>
        </row>
        <row r="4914">
          <cell r="E4914" t="str">
            <v>0135中山</v>
          </cell>
          <cell r="F4914" t="str">
            <v>千葉興業</v>
          </cell>
          <cell r="G4914" t="str">
            <v>330</v>
          </cell>
        </row>
        <row r="4915">
          <cell r="E4915" t="str">
            <v>0135原木中山</v>
          </cell>
          <cell r="F4915" t="str">
            <v>千葉興業</v>
          </cell>
          <cell r="G4915" t="str">
            <v>340</v>
          </cell>
        </row>
        <row r="4916">
          <cell r="E4916" t="str">
            <v>0135浦安</v>
          </cell>
          <cell r="F4916" t="str">
            <v>千葉興業</v>
          </cell>
          <cell r="G4916" t="str">
            <v>360</v>
          </cell>
        </row>
        <row r="4917">
          <cell r="E4917" t="str">
            <v>0135船橋</v>
          </cell>
          <cell r="F4917" t="str">
            <v>千葉興業</v>
          </cell>
          <cell r="G4917" t="str">
            <v>410</v>
          </cell>
        </row>
        <row r="4918">
          <cell r="E4918" t="str">
            <v>0135津田沼</v>
          </cell>
          <cell r="F4918" t="str">
            <v>千葉興業</v>
          </cell>
          <cell r="G4918" t="str">
            <v>420</v>
          </cell>
        </row>
        <row r="4919">
          <cell r="E4919" t="str">
            <v>0135薬円台</v>
          </cell>
          <cell r="F4919" t="str">
            <v>千葉興業</v>
          </cell>
          <cell r="G4919" t="str">
            <v>421</v>
          </cell>
        </row>
        <row r="4920">
          <cell r="E4920" t="str">
            <v>0135高根</v>
          </cell>
          <cell r="F4920" t="str">
            <v>千葉興業</v>
          </cell>
          <cell r="G4920" t="str">
            <v>422</v>
          </cell>
        </row>
        <row r="4921">
          <cell r="E4921" t="str">
            <v>0135八千代</v>
          </cell>
          <cell r="F4921" t="str">
            <v>千葉興業</v>
          </cell>
          <cell r="G4921" t="str">
            <v>430</v>
          </cell>
        </row>
        <row r="4922">
          <cell r="E4922" t="str">
            <v>0135新八千代</v>
          </cell>
          <cell r="F4922" t="str">
            <v>千葉興業</v>
          </cell>
          <cell r="G4922" t="str">
            <v>431</v>
          </cell>
        </row>
        <row r="4923">
          <cell r="E4923" t="str">
            <v>0135習志野</v>
          </cell>
          <cell r="F4923" t="str">
            <v>千葉興業</v>
          </cell>
          <cell r="G4923" t="str">
            <v>440</v>
          </cell>
        </row>
        <row r="4924">
          <cell r="E4924" t="str">
            <v>0135夏見</v>
          </cell>
          <cell r="F4924" t="str">
            <v>千葉興業</v>
          </cell>
          <cell r="G4924" t="str">
            <v>451</v>
          </cell>
        </row>
        <row r="4925">
          <cell r="E4925" t="str">
            <v>0135米本</v>
          </cell>
          <cell r="F4925" t="str">
            <v>千葉興業</v>
          </cell>
          <cell r="G4925" t="str">
            <v>460</v>
          </cell>
        </row>
        <row r="4926">
          <cell r="E4926" t="str">
            <v>0135村上</v>
          </cell>
          <cell r="F4926" t="str">
            <v>千葉興業</v>
          </cell>
          <cell r="G4926" t="str">
            <v>461</v>
          </cell>
        </row>
        <row r="4927">
          <cell r="E4927" t="str">
            <v>0135勝田台</v>
          </cell>
          <cell r="F4927" t="str">
            <v>千葉興業</v>
          </cell>
          <cell r="G4927" t="str">
            <v>462</v>
          </cell>
        </row>
        <row r="4928">
          <cell r="E4928" t="str">
            <v>0135鎌ケ谷</v>
          </cell>
          <cell r="F4928" t="str">
            <v>千葉興業</v>
          </cell>
          <cell r="G4928" t="str">
            <v>470</v>
          </cell>
        </row>
        <row r="4929">
          <cell r="E4929" t="str">
            <v>0135白井</v>
          </cell>
          <cell r="F4929" t="str">
            <v>千葉興業</v>
          </cell>
          <cell r="G4929" t="str">
            <v>480</v>
          </cell>
        </row>
        <row r="4930">
          <cell r="E4930" t="str">
            <v>0135千葉ニュータウン</v>
          </cell>
          <cell r="F4930" t="str">
            <v>千葉興業</v>
          </cell>
          <cell r="G4930" t="str">
            <v>490</v>
          </cell>
        </row>
        <row r="4931">
          <cell r="E4931" t="str">
            <v>0135五井</v>
          </cell>
          <cell r="F4931" t="str">
            <v>千葉興業</v>
          </cell>
          <cell r="G4931" t="str">
            <v>510</v>
          </cell>
        </row>
        <row r="4932">
          <cell r="E4932" t="str">
            <v>0135木更津</v>
          </cell>
          <cell r="F4932" t="str">
            <v>千葉興業</v>
          </cell>
          <cell r="G4932" t="str">
            <v>520</v>
          </cell>
        </row>
        <row r="4933">
          <cell r="E4933" t="str">
            <v>0135辰巳台</v>
          </cell>
          <cell r="F4933" t="str">
            <v>千葉興業</v>
          </cell>
          <cell r="G4933" t="str">
            <v>530</v>
          </cell>
        </row>
        <row r="4934">
          <cell r="E4934" t="str">
            <v>0135袖ケ浦</v>
          </cell>
          <cell r="F4934" t="str">
            <v>千葉興業</v>
          </cell>
          <cell r="G4934" t="str">
            <v>540</v>
          </cell>
        </row>
        <row r="4935">
          <cell r="E4935" t="str">
            <v>0135国分寺台</v>
          </cell>
          <cell r="F4935" t="str">
            <v>千葉興業</v>
          </cell>
          <cell r="G4935" t="str">
            <v>550</v>
          </cell>
        </row>
        <row r="4936">
          <cell r="E4936" t="str">
            <v>0135光風台</v>
          </cell>
          <cell r="F4936" t="str">
            <v>千葉興業</v>
          </cell>
          <cell r="G4936" t="str">
            <v>570</v>
          </cell>
        </row>
        <row r="4937">
          <cell r="E4937" t="str">
            <v>0135君津</v>
          </cell>
          <cell r="F4937" t="str">
            <v>千葉興業</v>
          </cell>
          <cell r="G4937" t="str">
            <v>590</v>
          </cell>
        </row>
        <row r="4938">
          <cell r="E4938" t="str">
            <v>0135館山</v>
          </cell>
          <cell r="F4938" t="str">
            <v>千葉興業</v>
          </cell>
          <cell r="G4938" t="str">
            <v>610</v>
          </cell>
        </row>
        <row r="4939">
          <cell r="E4939" t="str">
            <v>0135鴨川</v>
          </cell>
          <cell r="F4939" t="str">
            <v>千葉興業</v>
          </cell>
          <cell r="G4939" t="str">
            <v>620</v>
          </cell>
        </row>
        <row r="4940">
          <cell r="E4940" t="str">
            <v>0135大原</v>
          </cell>
          <cell r="F4940" t="str">
            <v>千葉興業</v>
          </cell>
          <cell r="G4940" t="str">
            <v>630</v>
          </cell>
        </row>
        <row r="4941">
          <cell r="E4941" t="str">
            <v>0135勝浦</v>
          </cell>
          <cell r="F4941" t="str">
            <v>千葉興業</v>
          </cell>
          <cell r="G4941" t="str">
            <v>640</v>
          </cell>
        </row>
        <row r="4942">
          <cell r="E4942" t="str">
            <v>0135茂原</v>
          </cell>
          <cell r="F4942" t="str">
            <v>千葉興業</v>
          </cell>
          <cell r="G4942" t="str">
            <v>710</v>
          </cell>
        </row>
        <row r="4943">
          <cell r="E4943" t="str">
            <v>0135大網</v>
          </cell>
          <cell r="F4943" t="str">
            <v>千葉興業</v>
          </cell>
          <cell r="G4943" t="str">
            <v>715</v>
          </cell>
        </row>
        <row r="4944">
          <cell r="E4944" t="str">
            <v>0135東金サンピア</v>
          </cell>
          <cell r="F4944" t="str">
            <v>千葉興業</v>
          </cell>
          <cell r="G4944" t="str">
            <v>721</v>
          </cell>
        </row>
        <row r="4945">
          <cell r="E4945" t="str">
            <v>0135八日市場</v>
          </cell>
          <cell r="F4945" t="str">
            <v>千葉興業</v>
          </cell>
          <cell r="G4945" t="str">
            <v>730</v>
          </cell>
        </row>
        <row r="4946">
          <cell r="E4946" t="str">
            <v>0135旭</v>
          </cell>
          <cell r="F4946" t="str">
            <v>千葉興業</v>
          </cell>
          <cell r="G4946" t="str">
            <v>740</v>
          </cell>
        </row>
        <row r="4947">
          <cell r="E4947" t="str">
            <v>0135銚子</v>
          </cell>
          <cell r="F4947" t="str">
            <v>千葉興業</v>
          </cell>
          <cell r="G4947" t="str">
            <v>750</v>
          </cell>
        </row>
        <row r="4948">
          <cell r="E4948" t="str">
            <v>0135佐原</v>
          </cell>
          <cell r="F4948" t="str">
            <v>千葉興業</v>
          </cell>
          <cell r="G4948" t="str">
            <v>820</v>
          </cell>
        </row>
        <row r="4949">
          <cell r="E4949" t="str">
            <v>0135成田</v>
          </cell>
          <cell r="F4949" t="str">
            <v>千葉興業</v>
          </cell>
          <cell r="G4949" t="str">
            <v>830</v>
          </cell>
        </row>
        <row r="4950">
          <cell r="E4950" t="str">
            <v>0135成田西</v>
          </cell>
          <cell r="F4950" t="str">
            <v>千葉興業</v>
          </cell>
          <cell r="G4950" t="str">
            <v>831</v>
          </cell>
        </row>
        <row r="4951">
          <cell r="E4951" t="str">
            <v>0135佐倉</v>
          </cell>
          <cell r="F4951" t="str">
            <v>千葉興業</v>
          </cell>
          <cell r="G4951" t="str">
            <v>840</v>
          </cell>
        </row>
        <row r="4952">
          <cell r="E4952" t="str">
            <v>0135八街</v>
          </cell>
          <cell r="F4952" t="str">
            <v>千葉興業</v>
          </cell>
          <cell r="G4952" t="str">
            <v>850</v>
          </cell>
        </row>
        <row r="4953">
          <cell r="E4953" t="str">
            <v>0135東京</v>
          </cell>
          <cell r="F4953" t="str">
            <v>千葉興業</v>
          </cell>
          <cell r="G4953" t="str">
            <v>920</v>
          </cell>
        </row>
        <row r="4954">
          <cell r="E4954" t="str">
            <v>0137本店営業部</v>
          </cell>
          <cell r="F4954" t="str">
            <v>きらぼし</v>
          </cell>
          <cell r="G4954" t="str">
            <v>001</v>
          </cell>
        </row>
        <row r="4955">
          <cell r="E4955" t="str">
            <v>0137御徒町</v>
          </cell>
          <cell r="F4955" t="str">
            <v>きらぼし</v>
          </cell>
          <cell r="G4955" t="str">
            <v>002</v>
          </cell>
        </row>
        <row r="4956">
          <cell r="E4956" t="str">
            <v>0137春日町</v>
          </cell>
          <cell r="F4956" t="str">
            <v>きらぼし</v>
          </cell>
          <cell r="G4956" t="str">
            <v>004</v>
          </cell>
        </row>
        <row r="4957">
          <cell r="E4957" t="str">
            <v>0137池袋</v>
          </cell>
          <cell r="F4957" t="str">
            <v>きらぼし</v>
          </cell>
          <cell r="G4957" t="str">
            <v>005</v>
          </cell>
        </row>
        <row r="4958">
          <cell r="E4958" t="str">
            <v>0137新宿</v>
          </cell>
          <cell r="F4958" t="str">
            <v>きらぼし</v>
          </cell>
          <cell r="G4958" t="str">
            <v>006</v>
          </cell>
        </row>
        <row r="4959">
          <cell r="E4959" t="str">
            <v>0137深川</v>
          </cell>
          <cell r="F4959" t="str">
            <v>きらぼし</v>
          </cell>
          <cell r="G4959" t="str">
            <v>009</v>
          </cell>
        </row>
        <row r="4960">
          <cell r="E4960" t="str">
            <v>0137蒲田</v>
          </cell>
          <cell r="F4960" t="str">
            <v>きらぼし</v>
          </cell>
          <cell r="G4960" t="str">
            <v>010</v>
          </cell>
        </row>
        <row r="4961">
          <cell r="E4961" t="str">
            <v>0137江古田</v>
          </cell>
          <cell r="F4961" t="str">
            <v>きらぼし</v>
          </cell>
          <cell r="G4961" t="str">
            <v>011</v>
          </cell>
        </row>
        <row r="4962">
          <cell r="E4962" t="str">
            <v>0137王子</v>
          </cell>
          <cell r="F4962" t="str">
            <v>きらぼし</v>
          </cell>
          <cell r="G4962" t="str">
            <v>012</v>
          </cell>
        </row>
        <row r="4963">
          <cell r="E4963" t="str">
            <v>0137神田中央</v>
          </cell>
          <cell r="F4963" t="str">
            <v>きらぼし</v>
          </cell>
          <cell r="G4963" t="str">
            <v>013</v>
          </cell>
        </row>
        <row r="4964">
          <cell r="E4964" t="str">
            <v>0137千住</v>
          </cell>
          <cell r="F4964" t="str">
            <v>きらぼし</v>
          </cell>
          <cell r="G4964" t="str">
            <v>014</v>
          </cell>
        </row>
        <row r="4965">
          <cell r="E4965" t="str">
            <v>0137東日本橋</v>
          </cell>
          <cell r="F4965" t="str">
            <v>きらぼし</v>
          </cell>
          <cell r="G4965" t="str">
            <v>015</v>
          </cell>
        </row>
        <row r="4966">
          <cell r="E4966" t="str">
            <v>0137阿佐ケ谷</v>
          </cell>
          <cell r="F4966" t="str">
            <v>きらぼし</v>
          </cell>
          <cell r="G4966" t="str">
            <v>016</v>
          </cell>
        </row>
        <row r="4967">
          <cell r="E4967" t="str">
            <v>0137大森</v>
          </cell>
          <cell r="F4967" t="str">
            <v>きらぼし</v>
          </cell>
          <cell r="G4967" t="str">
            <v>017</v>
          </cell>
        </row>
        <row r="4968">
          <cell r="E4968" t="str">
            <v>0137中野</v>
          </cell>
          <cell r="F4968" t="str">
            <v>きらぼし</v>
          </cell>
          <cell r="G4968" t="str">
            <v>018</v>
          </cell>
        </row>
        <row r="4969">
          <cell r="E4969" t="str">
            <v>0137八王子</v>
          </cell>
          <cell r="F4969" t="str">
            <v>きらぼし</v>
          </cell>
          <cell r="G4969" t="str">
            <v>019</v>
          </cell>
        </row>
        <row r="4970">
          <cell r="E4970" t="str">
            <v>0137麻布</v>
          </cell>
          <cell r="F4970" t="str">
            <v>きらぼし</v>
          </cell>
          <cell r="G4970" t="str">
            <v>020</v>
          </cell>
        </row>
        <row r="4971">
          <cell r="E4971" t="str">
            <v>0137武蔵小山</v>
          </cell>
          <cell r="F4971" t="str">
            <v>きらぼし</v>
          </cell>
          <cell r="G4971" t="str">
            <v>021</v>
          </cell>
        </row>
        <row r="4972">
          <cell r="E4972" t="str">
            <v>0137板橋</v>
          </cell>
          <cell r="F4972" t="str">
            <v>きらぼし</v>
          </cell>
          <cell r="G4972" t="str">
            <v>022</v>
          </cell>
        </row>
        <row r="4973">
          <cell r="E4973" t="str">
            <v>0137三河島</v>
          </cell>
          <cell r="F4973" t="str">
            <v>きらぼし</v>
          </cell>
          <cell r="G4973" t="str">
            <v>023</v>
          </cell>
        </row>
        <row r="4974">
          <cell r="E4974" t="str">
            <v>0137三鷹</v>
          </cell>
          <cell r="F4974" t="str">
            <v>きらぼし</v>
          </cell>
          <cell r="G4974" t="str">
            <v>024</v>
          </cell>
        </row>
        <row r="4975">
          <cell r="E4975" t="str">
            <v>0137青梅</v>
          </cell>
          <cell r="F4975" t="str">
            <v>きらぼし</v>
          </cell>
          <cell r="G4975" t="str">
            <v>025</v>
          </cell>
        </row>
        <row r="4976">
          <cell r="E4976" t="str">
            <v>0137立石</v>
          </cell>
          <cell r="F4976" t="str">
            <v>きらぼし</v>
          </cell>
          <cell r="G4976" t="str">
            <v>026</v>
          </cell>
        </row>
        <row r="4977">
          <cell r="E4977" t="str">
            <v>0137茅場町</v>
          </cell>
          <cell r="F4977" t="str">
            <v>きらぼし</v>
          </cell>
          <cell r="G4977" t="str">
            <v>028</v>
          </cell>
        </row>
        <row r="4978">
          <cell r="E4978" t="str">
            <v>0137小岩</v>
          </cell>
          <cell r="F4978" t="str">
            <v>きらぼし</v>
          </cell>
          <cell r="G4978" t="str">
            <v>029</v>
          </cell>
        </row>
        <row r="4979">
          <cell r="E4979" t="str">
            <v>0137学芸大学駅前</v>
          </cell>
          <cell r="F4979" t="str">
            <v>きらぼし</v>
          </cell>
          <cell r="G4979" t="str">
            <v>030</v>
          </cell>
        </row>
        <row r="4980">
          <cell r="E4980" t="str">
            <v>0137渋谷</v>
          </cell>
          <cell r="F4980" t="str">
            <v>きらぼし</v>
          </cell>
          <cell r="G4980" t="str">
            <v>031</v>
          </cell>
        </row>
        <row r="4981">
          <cell r="E4981" t="str">
            <v>0137世田谷</v>
          </cell>
          <cell r="F4981" t="str">
            <v>きらぼし</v>
          </cell>
          <cell r="G4981" t="str">
            <v>032</v>
          </cell>
        </row>
        <row r="4982">
          <cell r="E4982" t="str">
            <v>0137立川</v>
          </cell>
          <cell r="F4982" t="str">
            <v>きらぼし</v>
          </cell>
          <cell r="G4982" t="str">
            <v>033</v>
          </cell>
        </row>
        <row r="4983">
          <cell r="E4983" t="str">
            <v>0137狛江</v>
          </cell>
          <cell r="F4983" t="str">
            <v>きらぼし</v>
          </cell>
          <cell r="G4983" t="str">
            <v>035</v>
          </cell>
        </row>
        <row r="4984">
          <cell r="E4984" t="str">
            <v>0137保谷</v>
          </cell>
          <cell r="F4984" t="str">
            <v>きらぼし</v>
          </cell>
          <cell r="G4984" t="str">
            <v>036</v>
          </cell>
        </row>
        <row r="4985">
          <cell r="E4985" t="str">
            <v>0137横浜</v>
          </cell>
          <cell r="F4985" t="str">
            <v>きらぼし</v>
          </cell>
          <cell r="G4985" t="str">
            <v>037</v>
          </cell>
        </row>
        <row r="4986">
          <cell r="E4986" t="str">
            <v>0137九品仏</v>
          </cell>
          <cell r="F4986" t="str">
            <v>きらぼし</v>
          </cell>
          <cell r="G4986" t="str">
            <v>038</v>
          </cell>
        </row>
        <row r="4987">
          <cell r="E4987" t="str">
            <v>0137代田</v>
          </cell>
          <cell r="F4987" t="str">
            <v>きらぼし</v>
          </cell>
          <cell r="G4987" t="str">
            <v>039</v>
          </cell>
        </row>
        <row r="4988">
          <cell r="E4988" t="str">
            <v>0137神代出張所</v>
          </cell>
          <cell r="F4988" t="str">
            <v>きらぼし</v>
          </cell>
          <cell r="G4988" t="str">
            <v>040</v>
          </cell>
        </row>
        <row r="4989">
          <cell r="E4989" t="str">
            <v>0137城東</v>
          </cell>
          <cell r="F4989" t="str">
            <v>きらぼし</v>
          </cell>
          <cell r="G4989" t="str">
            <v>041</v>
          </cell>
        </row>
        <row r="4990">
          <cell r="E4990" t="str">
            <v>0137錦糸町</v>
          </cell>
          <cell r="F4990" t="str">
            <v>きらぼし</v>
          </cell>
          <cell r="G4990" t="str">
            <v>042</v>
          </cell>
        </row>
        <row r="4991">
          <cell r="E4991" t="str">
            <v>0137西大久保</v>
          </cell>
          <cell r="F4991" t="str">
            <v>きらぼし</v>
          </cell>
          <cell r="G4991" t="str">
            <v>043</v>
          </cell>
        </row>
        <row r="4992">
          <cell r="E4992" t="str">
            <v>0137上板橋</v>
          </cell>
          <cell r="F4992" t="str">
            <v>きらぼし</v>
          </cell>
          <cell r="G4992" t="str">
            <v>044</v>
          </cell>
        </row>
        <row r="4993">
          <cell r="E4993" t="str">
            <v>0137日本橋</v>
          </cell>
          <cell r="F4993" t="str">
            <v>きらぼし</v>
          </cell>
          <cell r="G4993" t="str">
            <v>045</v>
          </cell>
        </row>
        <row r="4994">
          <cell r="E4994" t="str">
            <v>0137亀有</v>
          </cell>
          <cell r="F4994" t="str">
            <v>きらぼし</v>
          </cell>
          <cell r="G4994" t="str">
            <v>046</v>
          </cell>
        </row>
        <row r="4995">
          <cell r="E4995" t="str">
            <v>0137上石神井</v>
          </cell>
          <cell r="F4995" t="str">
            <v>きらぼし</v>
          </cell>
          <cell r="G4995" t="str">
            <v>047</v>
          </cell>
        </row>
        <row r="4996">
          <cell r="E4996" t="str">
            <v>0137大泉</v>
          </cell>
          <cell r="F4996" t="str">
            <v>きらぼし</v>
          </cell>
          <cell r="G4996" t="str">
            <v>048</v>
          </cell>
        </row>
        <row r="4997">
          <cell r="E4997" t="str">
            <v>0137久米川</v>
          </cell>
          <cell r="F4997" t="str">
            <v>きらぼし</v>
          </cell>
          <cell r="G4997" t="str">
            <v>049</v>
          </cell>
        </row>
        <row r="4998">
          <cell r="E4998" t="str">
            <v>0137百草</v>
          </cell>
          <cell r="F4998" t="str">
            <v>きらぼし</v>
          </cell>
          <cell r="G4998" t="str">
            <v>050</v>
          </cell>
        </row>
        <row r="4999">
          <cell r="E4999" t="str">
            <v>0137竹ノ塚</v>
          </cell>
          <cell r="F4999" t="str">
            <v>きらぼし</v>
          </cell>
          <cell r="G4999" t="str">
            <v>051</v>
          </cell>
        </row>
        <row r="5000">
          <cell r="E5000" t="str">
            <v>0137多摩</v>
          </cell>
          <cell r="F5000" t="str">
            <v>きらぼし</v>
          </cell>
          <cell r="G5000" t="str">
            <v>052</v>
          </cell>
        </row>
        <row r="5001">
          <cell r="E5001" t="str">
            <v>0137東久留米</v>
          </cell>
          <cell r="F5001" t="str">
            <v>きらぼし</v>
          </cell>
          <cell r="G5001" t="str">
            <v>053</v>
          </cell>
        </row>
        <row r="5002">
          <cell r="E5002" t="str">
            <v>0137王子北出張所</v>
          </cell>
          <cell r="F5002" t="str">
            <v>きらぼし</v>
          </cell>
          <cell r="G5002" t="str">
            <v>054</v>
          </cell>
        </row>
        <row r="5003">
          <cell r="E5003" t="str">
            <v>0137秋津</v>
          </cell>
          <cell r="F5003" t="str">
            <v>きらぼし</v>
          </cell>
          <cell r="G5003" t="str">
            <v>055</v>
          </cell>
        </row>
        <row r="5004">
          <cell r="E5004" t="str">
            <v>0137稲城</v>
          </cell>
          <cell r="F5004" t="str">
            <v>きらぼし</v>
          </cell>
          <cell r="G5004" t="str">
            <v>056</v>
          </cell>
        </row>
        <row r="5005">
          <cell r="E5005" t="str">
            <v>0137戸田</v>
          </cell>
          <cell r="F5005" t="str">
            <v>きらぼし</v>
          </cell>
          <cell r="G5005" t="str">
            <v>057</v>
          </cell>
        </row>
        <row r="5006">
          <cell r="E5006" t="str">
            <v>0137南砂特別出張所</v>
          </cell>
          <cell r="F5006" t="str">
            <v>きらぼし</v>
          </cell>
          <cell r="G5006" t="str">
            <v>058</v>
          </cell>
        </row>
        <row r="5007">
          <cell r="E5007" t="str">
            <v>0137玉川学園</v>
          </cell>
          <cell r="F5007" t="str">
            <v>きらぼし</v>
          </cell>
          <cell r="G5007" t="str">
            <v>060</v>
          </cell>
        </row>
        <row r="5008">
          <cell r="E5008" t="str">
            <v>0137練馬</v>
          </cell>
          <cell r="F5008" t="str">
            <v>きらぼし</v>
          </cell>
          <cell r="G5008" t="str">
            <v>061</v>
          </cell>
        </row>
        <row r="5009">
          <cell r="E5009" t="str">
            <v>0137豊田</v>
          </cell>
          <cell r="F5009" t="str">
            <v>きらぼし</v>
          </cell>
          <cell r="G5009" t="str">
            <v>062</v>
          </cell>
        </row>
        <row r="5010">
          <cell r="E5010" t="str">
            <v>0137武蔵野</v>
          </cell>
          <cell r="F5010" t="str">
            <v>きらぼし</v>
          </cell>
          <cell r="G5010" t="str">
            <v>063</v>
          </cell>
        </row>
        <row r="5011">
          <cell r="E5011" t="str">
            <v>0137船橋</v>
          </cell>
          <cell r="F5011" t="str">
            <v>きらぼし</v>
          </cell>
          <cell r="G5011" t="str">
            <v>064</v>
          </cell>
        </row>
        <row r="5012">
          <cell r="E5012" t="str">
            <v>0137小平</v>
          </cell>
          <cell r="F5012" t="str">
            <v>きらぼし</v>
          </cell>
          <cell r="G5012" t="str">
            <v>065</v>
          </cell>
        </row>
        <row r="5013">
          <cell r="E5013" t="str">
            <v>0137西八王子</v>
          </cell>
          <cell r="F5013" t="str">
            <v>きらぼし</v>
          </cell>
          <cell r="G5013" t="str">
            <v>066</v>
          </cell>
        </row>
        <row r="5014">
          <cell r="E5014" t="str">
            <v>0137葛西</v>
          </cell>
          <cell r="F5014" t="str">
            <v>きらぼし</v>
          </cell>
          <cell r="G5014" t="str">
            <v>067</v>
          </cell>
        </row>
        <row r="5015">
          <cell r="E5015" t="str">
            <v>0137梶ケ谷</v>
          </cell>
          <cell r="F5015" t="str">
            <v>きらぼし</v>
          </cell>
          <cell r="G5015" t="str">
            <v>068</v>
          </cell>
        </row>
        <row r="5016">
          <cell r="E5016" t="str">
            <v>0137滝山</v>
          </cell>
          <cell r="F5016" t="str">
            <v>きらぼし</v>
          </cell>
          <cell r="G5016" t="str">
            <v>069</v>
          </cell>
        </row>
        <row r="5017">
          <cell r="E5017" t="str">
            <v>0137朝霞</v>
          </cell>
          <cell r="F5017" t="str">
            <v>きらぼし</v>
          </cell>
          <cell r="G5017" t="str">
            <v>070</v>
          </cell>
        </row>
        <row r="5018">
          <cell r="E5018" t="str">
            <v>0137東新宿</v>
          </cell>
          <cell r="F5018" t="str">
            <v>きらぼし</v>
          </cell>
          <cell r="G5018" t="str">
            <v>071</v>
          </cell>
        </row>
        <row r="5019">
          <cell r="E5019" t="str">
            <v>0137東伏見</v>
          </cell>
          <cell r="F5019" t="str">
            <v>きらぼし</v>
          </cell>
          <cell r="G5019" t="str">
            <v>072</v>
          </cell>
        </row>
        <row r="5020">
          <cell r="E5020" t="str">
            <v>0137船堀</v>
          </cell>
          <cell r="F5020" t="str">
            <v>きらぼし</v>
          </cell>
          <cell r="G5020" t="str">
            <v>073</v>
          </cell>
        </row>
        <row r="5021">
          <cell r="E5021" t="str">
            <v>0137東陽町</v>
          </cell>
          <cell r="F5021" t="str">
            <v>きらぼし</v>
          </cell>
          <cell r="G5021" t="str">
            <v>075</v>
          </cell>
        </row>
        <row r="5022">
          <cell r="E5022" t="str">
            <v>0137浜松町</v>
          </cell>
          <cell r="F5022" t="str">
            <v>きらぼし</v>
          </cell>
          <cell r="G5022" t="str">
            <v>076</v>
          </cell>
        </row>
        <row r="5023">
          <cell r="E5023" t="str">
            <v>0137堀之内</v>
          </cell>
          <cell r="F5023" t="str">
            <v>きらぼし</v>
          </cell>
          <cell r="G5023" t="str">
            <v>079</v>
          </cell>
        </row>
        <row r="5024">
          <cell r="E5024" t="str">
            <v>0137西国分寺</v>
          </cell>
          <cell r="F5024" t="str">
            <v>きらぼし</v>
          </cell>
          <cell r="G5024" t="str">
            <v>080</v>
          </cell>
        </row>
        <row r="5025">
          <cell r="E5025" t="str">
            <v>0137小竹向原出張所</v>
          </cell>
          <cell r="F5025" t="str">
            <v>きらぼし</v>
          </cell>
          <cell r="G5025" t="str">
            <v>082</v>
          </cell>
        </row>
        <row r="5026">
          <cell r="E5026" t="str">
            <v>0137若葉台出張所</v>
          </cell>
          <cell r="F5026" t="str">
            <v>きらぼし</v>
          </cell>
          <cell r="G5026" t="str">
            <v>083</v>
          </cell>
        </row>
        <row r="5027">
          <cell r="E5027" t="str">
            <v>0137五反田</v>
          </cell>
          <cell r="F5027" t="str">
            <v>きらぼし</v>
          </cell>
          <cell r="G5027" t="str">
            <v>084</v>
          </cell>
        </row>
        <row r="5028">
          <cell r="E5028" t="str">
            <v>0137京王ステーション</v>
          </cell>
          <cell r="F5028" t="str">
            <v>きらぼし</v>
          </cell>
          <cell r="G5028" t="str">
            <v>101</v>
          </cell>
        </row>
        <row r="5029">
          <cell r="E5029" t="str">
            <v>0137楽天</v>
          </cell>
          <cell r="F5029" t="str">
            <v>きらぼし</v>
          </cell>
          <cell r="G5029" t="str">
            <v>111</v>
          </cell>
        </row>
        <row r="5030">
          <cell r="E5030" t="str">
            <v>0137ハローアクセス</v>
          </cell>
          <cell r="F5030" t="str">
            <v>きらぼし</v>
          </cell>
          <cell r="G5030" t="str">
            <v>160</v>
          </cell>
        </row>
        <row r="5031">
          <cell r="E5031" t="str">
            <v>0137高円寺</v>
          </cell>
          <cell r="F5031" t="str">
            <v>きらぼし</v>
          </cell>
          <cell r="G5031" t="str">
            <v>806</v>
          </cell>
        </row>
        <row r="5032">
          <cell r="E5032" t="str">
            <v>0137町田</v>
          </cell>
          <cell r="F5032" t="str">
            <v>きらぼし</v>
          </cell>
          <cell r="G5032" t="str">
            <v>810</v>
          </cell>
        </row>
        <row r="5033">
          <cell r="E5033" t="str">
            <v>0137淵野辺</v>
          </cell>
          <cell r="F5033" t="str">
            <v>きらぼし</v>
          </cell>
          <cell r="G5033" t="str">
            <v>813</v>
          </cell>
        </row>
        <row r="5034">
          <cell r="E5034" t="str">
            <v>0137調布</v>
          </cell>
          <cell r="F5034" t="str">
            <v>きらぼし</v>
          </cell>
          <cell r="G5034" t="str">
            <v>814</v>
          </cell>
        </row>
        <row r="5035">
          <cell r="E5035" t="str">
            <v>0137橋本</v>
          </cell>
          <cell r="F5035" t="str">
            <v>きらぼし</v>
          </cell>
          <cell r="G5035" t="str">
            <v>817</v>
          </cell>
        </row>
        <row r="5036">
          <cell r="E5036" t="str">
            <v>0137南町田</v>
          </cell>
          <cell r="F5036" t="str">
            <v>きらぼし</v>
          </cell>
          <cell r="G5036" t="str">
            <v>829</v>
          </cell>
        </row>
        <row r="5037">
          <cell r="E5037" t="str">
            <v>0137上石神井</v>
          </cell>
          <cell r="F5037" t="str">
            <v>きらぼし</v>
          </cell>
          <cell r="G5037" t="str">
            <v>847</v>
          </cell>
        </row>
        <row r="5038">
          <cell r="E5038" t="str">
            <v>0137田名</v>
          </cell>
          <cell r="F5038" t="str">
            <v>きらぼし</v>
          </cell>
          <cell r="G5038" t="str">
            <v>854</v>
          </cell>
        </row>
        <row r="5039">
          <cell r="E5039" t="str">
            <v>0137神田</v>
          </cell>
          <cell r="F5039" t="str">
            <v>きらぼし</v>
          </cell>
          <cell r="G5039" t="str">
            <v>864</v>
          </cell>
        </row>
        <row r="5040">
          <cell r="E5040" t="str">
            <v>0138本店営業部</v>
          </cell>
          <cell r="F5040" t="str">
            <v>横浜</v>
          </cell>
          <cell r="G5040" t="str">
            <v>200</v>
          </cell>
        </row>
        <row r="5041">
          <cell r="E5041" t="str">
            <v>0138みなとみらい</v>
          </cell>
          <cell r="F5041" t="str">
            <v>横浜</v>
          </cell>
          <cell r="G5041" t="str">
            <v>307</v>
          </cell>
        </row>
        <row r="5042">
          <cell r="E5042" t="str">
            <v>0138北山田</v>
          </cell>
          <cell r="F5042" t="str">
            <v>横浜</v>
          </cell>
          <cell r="G5042" t="str">
            <v>309</v>
          </cell>
        </row>
        <row r="5043">
          <cell r="E5043" t="str">
            <v>0138関内</v>
          </cell>
          <cell r="F5043" t="str">
            <v>横浜</v>
          </cell>
          <cell r="G5043" t="str">
            <v>310</v>
          </cell>
        </row>
        <row r="5044">
          <cell r="E5044" t="str">
            <v>0138元町</v>
          </cell>
          <cell r="F5044" t="str">
            <v>横浜</v>
          </cell>
          <cell r="G5044" t="str">
            <v>311</v>
          </cell>
        </row>
        <row r="5045">
          <cell r="E5045" t="str">
            <v>0138阪東橋</v>
          </cell>
          <cell r="F5045" t="str">
            <v>横浜</v>
          </cell>
          <cell r="G5045" t="str">
            <v>313</v>
          </cell>
        </row>
        <row r="5046">
          <cell r="E5046" t="str">
            <v>0138伊勢佐木町</v>
          </cell>
          <cell r="F5046" t="str">
            <v>横浜</v>
          </cell>
          <cell r="G5046" t="str">
            <v>314</v>
          </cell>
        </row>
        <row r="5047">
          <cell r="E5047" t="str">
            <v>0138本牧</v>
          </cell>
          <cell r="F5047" t="str">
            <v>横浜</v>
          </cell>
          <cell r="G5047" t="str">
            <v>315</v>
          </cell>
        </row>
        <row r="5048">
          <cell r="E5048" t="str">
            <v>0138県庁</v>
          </cell>
          <cell r="F5048" t="str">
            <v>横浜</v>
          </cell>
          <cell r="G5048" t="str">
            <v>316</v>
          </cell>
        </row>
        <row r="5049">
          <cell r="E5049" t="str">
            <v>0138横浜市庁</v>
          </cell>
          <cell r="F5049" t="str">
            <v>横浜</v>
          </cell>
          <cell r="G5049" t="str">
            <v>317</v>
          </cell>
        </row>
        <row r="5050">
          <cell r="E5050" t="str">
            <v>0138六ツ川</v>
          </cell>
          <cell r="F5050" t="str">
            <v>横浜</v>
          </cell>
          <cell r="G5050" t="str">
            <v>318</v>
          </cell>
        </row>
        <row r="5051">
          <cell r="E5051" t="str">
            <v>0138新本牧</v>
          </cell>
          <cell r="F5051" t="str">
            <v>横浜</v>
          </cell>
          <cell r="G5051" t="str">
            <v>319</v>
          </cell>
        </row>
        <row r="5052">
          <cell r="E5052" t="str">
            <v>0138桜木町特別</v>
          </cell>
          <cell r="F5052" t="str">
            <v>横浜</v>
          </cell>
          <cell r="G5052" t="str">
            <v>320</v>
          </cell>
        </row>
        <row r="5053">
          <cell r="E5053" t="str">
            <v>0138弘明寺</v>
          </cell>
          <cell r="F5053" t="str">
            <v>横浜</v>
          </cell>
          <cell r="G5053" t="str">
            <v>321</v>
          </cell>
        </row>
        <row r="5054">
          <cell r="E5054" t="str">
            <v>0138上大岡</v>
          </cell>
          <cell r="F5054" t="str">
            <v>横浜</v>
          </cell>
          <cell r="G5054" t="str">
            <v>322</v>
          </cell>
        </row>
        <row r="5055">
          <cell r="E5055" t="str">
            <v>0138上永谷</v>
          </cell>
          <cell r="F5055" t="str">
            <v>横浜</v>
          </cell>
          <cell r="G5055" t="str">
            <v>323</v>
          </cell>
        </row>
        <row r="5056">
          <cell r="E5056" t="str">
            <v>0138本郷台</v>
          </cell>
          <cell r="F5056" t="str">
            <v>横浜</v>
          </cell>
          <cell r="G5056" t="str">
            <v>324</v>
          </cell>
        </row>
        <row r="5057">
          <cell r="E5057" t="str">
            <v>0138野庭</v>
          </cell>
          <cell r="F5057" t="str">
            <v>横浜</v>
          </cell>
          <cell r="G5057" t="str">
            <v>325</v>
          </cell>
        </row>
        <row r="5058">
          <cell r="E5058" t="str">
            <v>0138湘南桂台</v>
          </cell>
          <cell r="F5058" t="str">
            <v>横浜</v>
          </cell>
          <cell r="G5058" t="str">
            <v>326</v>
          </cell>
        </row>
        <row r="5059">
          <cell r="E5059" t="str">
            <v>0138東戸塚駅前</v>
          </cell>
          <cell r="F5059" t="str">
            <v>横浜</v>
          </cell>
          <cell r="G5059" t="str">
            <v>327</v>
          </cell>
        </row>
        <row r="5060">
          <cell r="E5060" t="str">
            <v>0138いずみ野</v>
          </cell>
          <cell r="F5060" t="str">
            <v>横浜</v>
          </cell>
          <cell r="G5060" t="str">
            <v>328</v>
          </cell>
        </row>
        <row r="5061">
          <cell r="E5061" t="str">
            <v>0138保土ケ谷</v>
          </cell>
          <cell r="F5061" t="str">
            <v>横浜</v>
          </cell>
          <cell r="G5061" t="str">
            <v>331</v>
          </cell>
        </row>
        <row r="5062">
          <cell r="E5062" t="str">
            <v>0138希望ケ丘</v>
          </cell>
          <cell r="F5062" t="str">
            <v>横浜</v>
          </cell>
          <cell r="G5062" t="str">
            <v>332</v>
          </cell>
        </row>
        <row r="5063">
          <cell r="E5063" t="str">
            <v>0138鶴ケ峯</v>
          </cell>
          <cell r="F5063" t="str">
            <v>横浜</v>
          </cell>
          <cell r="G5063" t="str">
            <v>333</v>
          </cell>
        </row>
        <row r="5064">
          <cell r="E5064" t="str">
            <v>0138和田町</v>
          </cell>
          <cell r="F5064" t="str">
            <v>横浜</v>
          </cell>
          <cell r="G5064" t="str">
            <v>334</v>
          </cell>
        </row>
        <row r="5065">
          <cell r="E5065" t="str">
            <v>0138二俣川</v>
          </cell>
          <cell r="F5065" t="str">
            <v>横浜</v>
          </cell>
          <cell r="G5065" t="str">
            <v>335</v>
          </cell>
        </row>
        <row r="5066">
          <cell r="E5066" t="str">
            <v>0138左近山</v>
          </cell>
          <cell r="F5066" t="str">
            <v>横浜</v>
          </cell>
          <cell r="G5066" t="str">
            <v>337</v>
          </cell>
        </row>
        <row r="5067">
          <cell r="E5067" t="str">
            <v>0138西谷</v>
          </cell>
          <cell r="F5067" t="str">
            <v>横浜</v>
          </cell>
          <cell r="G5067" t="str">
            <v>338</v>
          </cell>
        </row>
        <row r="5068">
          <cell r="E5068" t="str">
            <v>0138白根</v>
          </cell>
          <cell r="F5068" t="str">
            <v>横浜</v>
          </cell>
          <cell r="G5068" t="str">
            <v>339</v>
          </cell>
        </row>
        <row r="5069">
          <cell r="E5069" t="str">
            <v>0138新戸塚</v>
          </cell>
          <cell r="F5069" t="str">
            <v>横浜</v>
          </cell>
          <cell r="G5069" t="str">
            <v>340</v>
          </cell>
        </row>
        <row r="5070">
          <cell r="E5070" t="str">
            <v>0138磯子</v>
          </cell>
          <cell r="F5070" t="str">
            <v>横浜</v>
          </cell>
          <cell r="G5070" t="str">
            <v>341</v>
          </cell>
        </row>
        <row r="5071">
          <cell r="E5071" t="str">
            <v>0138杉田</v>
          </cell>
          <cell r="F5071" t="str">
            <v>横浜</v>
          </cell>
          <cell r="G5071" t="str">
            <v>342</v>
          </cell>
        </row>
        <row r="5072">
          <cell r="E5072" t="str">
            <v>0138洋光台</v>
          </cell>
          <cell r="F5072" t="str">
            <v>横浜</v>
          </cell>
          <cell r="G5072" t="str">
            <v>343</v>
          </cell>
        </row>
        <row r="5073">
          <cell r="E5073" t="str">
            <v>0138汐見台</v>
          </cell>
          <cell r="F5073" t="str">
            <v>横浜</v>
          </cell>
          <cell r="G5073" t="str">
            <v>344</v>
          </cell>
        </row>
        <row r="5074">
          <cell r="E5074" t="str">
            <v>0138南部市場</v>
          </cell>
          <cell r="F5074" t="str">
            <v>横浜</v>
          </cell>
          <cell r="G5074" t="str">
            <v>345</v>
          </cell>
        </row>
        <row r="5075">
          <cell r="E5075" t="str">
            <v>0138港南台</v>
          </cell>
          <cell r="F5075" t="str">
            <v>横浜</v>
          </cell>
          <cell r="G5075" t="str">
            <v>346</v>
          </cell>
        </row>
        <row r="5076">
          <cell r="E5076" t="str">
            <v>0138能見台駅前</v>
          </cell>
          <cell r="F5076" t="str">
            <v>横浜</v>
          </cell>
          <cell r="G5076" t="str">
            <v>347</v>
          </cell>
        </row>
        <row r="5077">
          <cell r="E5077" t="str">
            <v>0138金沢シーサイド</v>
          </cell>
          <cell r="F5077" t="str">
            <v>横浜</v>
          </cell>
          <cell r="G5077" t="str">
            <v>348</v>
          </cell>
        </row>
        <row r="5078">
          <cell r="E5078" t="str">
            <v>0138金沢産業センター</v>
          </cell>
          <cell r="F5078" t="str">
            <v>横浜</v>
          </cell>
          <cell r="G5078" t="str">
            <v>349</v>
          </cell>
        </row>
        <row r="5079">
          <cell r="E5079" t="str">
            <v>0138金沢文庫</v>
          </cell>
          <cell r="F5079" t="str">
            <v>横浜</v>
          </cell>
          <cell r="G5079" t="str">
            <v>350</v>
          </cell>
        </row>
        <row r="5080">
          <cell r="E5080" t="str">
            <v>0138金沢</v>
          </cell>
          <cell r="F5080" t="str">
            <v>横浜</v>
          </cell>
          <cell r="G5080" t="str">
            <v>351</v>
          </cell>
        </row>
        <row r="5081">
          <cell r="E5081" t="str">
            <v>0138戸塚南</v>
          </cell>
          <cell r="F5081" t="str">
            <v>横浜</v>
          </cell>
          <cell r="G5081" t="str">
            <v>352</v>
          </cell>
        </row>
        <row r="5082">
          <cell r="E5082" t="str">
            <v>0138境木</v>
          </cell>
          <cell r="F5082" t="str">
            <v>横浜</v>
          </cell>
          <cell r="G5082" t="str">
            <v>353</v>
          </cell>
        </row>
        <row r="5083">
          <cell r="E5083" t="str">
            <v>0138和泉</v>
          </cell>
          <cell r="F5083" t="str">
            <v>横浜</v>
          </cell>
          <cell r="G5083" t="str">
            <v>354</v>
          </cell>
        </row>
        <row r="5084">
          <cell r="E5084" t="str">
            <v>0138瀬谷</v>
          </cell>
          <cell r="F5084" t="str">
            <v>横浜</v>
          </cell>
          <cell r="G5084" t="str">
            <v>356</v>
          </cell>
        </row>
        <row r="5085">
          <cell r="E5085" t="str">
            <v>0138三ツ境</v>
          </cell>
          <cell r="F5085" t="str">
            <v>横浜</v>
          </cell>
          <cell r="G5085" t="str">
            <v>358</v>
          </cell>
        </row>
        <row r="5086">
          <cell r="E5086" t="str">
            <v>0138戸塚</v>
          </cell>
          <cell r="F5086" t="str">
            <v>横浜</v>
          </cell>
          <cell r="G5086" t="str">
            <v>359</v>
          </cell>
        </row>
        <row r="5087">
          <cell r="E5087" t="str">
            <v>0138リテール業務センター出張所</v>
          </cell>
          <cell r="F5087" t="str">
            <v>横浜</v>
          </cell>
          <cell r="G5087" t="str">
            <v>360</v>
          </cell>
        </row>
        <row r="5088">
          <cell r="E5088" t="str">
            <v>0138鶴見</v>
          </cell>
          <cell r="F5088" t="str">
            <v>横浜</v>
          </cell>
          <cell r="G5088" t="str">
            <v>361</v>
          </cell>
        </row>
        <row r="5089">
          <cell r="E5089" t="str">
            <v>0138かもめ</v>
          </cell>
          <cell r="F5089" t="str">
            <v>横浜</v>
          </cell>
          <cell r="G5089" t="str">
            <v>362</v>
          </cell>
        </row>
        <row r="5090">
          <cell r="E5090" t="str">
            <v>0138鶴見西口</v>
          </cell>
          <cell r="F5090" t="str">
            <v>横浜</v>
          </cell>
          <cell r="G5090" t="str">
            <v>363</v>
          </cell>
        </row>
        <row r="5091">
          <cell r="E5091" t="str">
            <v>0138新横浜</v>
          </cell>
          <cell r="F5091" t="str">
            <v>横浜</v>
          </cell>
          <cell r="G5091" t="str">
            <v>364</v>
          </cell>
        </row>
        <row r="5092">
          <cell r="E5092" t="str">
            <v>0138十日市場</v>
          </cell>
          <cell r="F5092" t="str">
            <v>横浜</v>
          </cell>
          <cell r="G5092" t="str">
            <v>365</v>
          </cell>
        </row>
        <row r="5093">
          <cell r="E5093" t="str">
            <v>0138あざみ野</v>
          </cell>
          <cell r="F5093" t="str">
            <v>横浜</v>
          </cell>
          <cell r="G5093" t="str">
            <v>366</v>
          </cell>
        </row>
        <row r="5094">
          <cell r="E5094" t="str">
            <v>0138緑園都市</v>
          </cell>
          <cell r="F5094" t="str">
            <v>横浜</v>
          </cell>
          <cell r="G5094" t="str">
            <v>367</v>
          </cell>
        </row>
        <row r="5095">
          <cell r="E5095" t="str">
            <v>0138新子安</v>
          </cell>
          <cell r="F5095" t="str">
            <v>横浜</v>
          </cell>
          <cell r="G5095" t="str">
            <v>370</v>
          </cell>
        </row>
        <row r="5096">
          <cell r="E5096" t="str">
            <v>0138六角橋</v>
          </cell>
          <cell r="F5096" t="str">
            <v>横浜</v>
          </cell>
          <cell r="G5096" t="str">
            <v>371</v>
          </cell>
        </row>
        <row r="5097">
          <cell r="E5097" t="str">
            <v>0138大口</v>
          </cell>
          <cell r="F5097" t="str">
            <v>横浜</v>
          </cell>
          <cell r="G5097" t="str">
            <v>373</v>
          </cell>
        </row>
        <row r="5098">
          <cell r="E5098" t="str">
            <v>0138中央市場</v>
          </cell>
          <cell r="F5098" t="str">
            <v>横浜</v>
          </cell>
          <cell r="G5098" t="str">
            <v>374</v>
          </cell>
        </row>
        <row r="5099">
          <cell r="E5099" t="str">
            <v>0138反町</v>
          </cell>
          <cell r="F5099" t="str">
            <v>横浜</v>
          </cell>
          <cell r="G5099" t="str">
            <v>375</v>
          </cell>
        </row>
        <row r="5100">
          <cell r="E5100" t="str">
            <v>0138港北ニュータウン南</v>
          </cell>
          <cell r="F5100" t="str">
            <v>横浜</v>
          </cell>
          <cell r="G5100" t="str">
            <v>378</v>
          </cell>
        </row>
        <row r="5101">
          <cell r="E5101" t="str">
            <v>0138港北ニュータウン北</v>
          </cell>
          <cell r="F5101" t="str">
            <v>横浜</v>
          </cell>
          <cell r="G5101" t="str">
            <v>379</v>
          </cell>
        </row>
        <row r="5102">
          <cell r="E5102" t="str">
            <v>0138仲町台</v>
          </cell>
          <cell r="F5102" t="str">
            <v>横浜</v>
          </cell>
          <cell r="G5102" t="str">
            <v>380</v>
          </cell>
        </row>
        <row r="5103">
          <cell r="E5103" t="str">
            <v>0138藤棚</v>
          </cell>
          <cell r="F5103" t="str">
            <v>横浜</v>
          </cell>
          <cell r="G5103" t="str">
            <v>382</v>
          </cell>
        </row>
        <row r="5104">
          <cell r="E5104" t="str">
            <v>0138横浜駅前</v>
          </cell>
          <cell r="F5104" t="str">
            <v>横浜</v>
          </cell>
          <cell r="G5104" t="str">
            <v>383</v>
          </cell>
        </row>
        <row r="5105">
          <cell r="E5105" t="str">
            <v>0138鴨居駅前</v>
          </cell>
          <cell r="F5105" t="str">
            <v>横浜</v>
          </cell>
          <cell r="G5105" t="str">
            <v>384</v>
          </cell>
        </row>
        <row r="5106">
          <cell r="E5106" t="str">
            <v>0138市が尾</v>
          </cell>
          <cell r="F5106" t="str">
            <v>横浜</v>
          </cell>
          <cell r="G5106" t="str">
            <v>385</v>
          </cell>
        </row>
        <row r="5107">
          <cell r="E5107" t="str">
            <v>0138横浜若葉台</v>
          </cell>
          <cell r="F5107" t="str">
            <v>横浜</v>
          </cell>
          <cell r="G5107" t="str">
            <v>387</v>
          </cell>
        </row>
        <row r="5108">
          <cell r="E5108" t="str">
            <v>0138青葉台</v>
          </cell>
          <cell r="F5108" t="str">
            <v>横浜</v>
          </cell>
          <cell r="G5108" t="str">
            <v>388</v>
          </cell>
        </row>
        <row r="5109">
          <cell r="E5109" t="str">
            <v>0138竹山</v>
          </cell>
          <cell r="F5109" t="str">
            <v>横浜</v>
          </cell>
          <cell r="G5109" t="str">
            <v>389</v>
          </cell>
        </row>
        <row r="5110">
          <cell r="E5110" t="str">
            <v>0138藤が丘</v>
          </cell>
          <cell r="F5110" t="str">
            <v>横浜</v>
          </cell>
          <cell r="G5110" t="str">
            <v>390</v>
          </cell>
        </row>
        <row r="5111">
          <cell r="E5111" t="str">
            <v>0138中山</v>
          </cell>
          <cell r="F5111" t="str">
            <v>横浜</v>
          </cell>
          <cell r="G5111" t="str">
            <v>391</v>
          </cell>
        </row>
        <row r="5112">
          <cell r="E5112" t="str">
            <v>0138妙蓮寺</v>
          </cell>
          <cell r="F5112" t="str">
            <v>横浜</v>
          </cell>
          <cell r="G5112" t="str">
            <v>392</v>
          </cell>
        </row>
        <row r="5113">
          <cell r="E5113" t="str">
            <v>0138綱島</v>
          </cell>
          <cell r="F5113" t="str">
            <v>横浜</v>
          </cell>
          <cell r="G5113" t="str">
            <v>393</v>
          </cell>
        </row>
        <row r="5114">
          <cell r="E5114" t="str">
            <v>0138日吉</v>
          </cell>
          <cell r="F5114" t="str">
            <v>横浜</v>
          </cell>
          <cell r="G5114" t="str">
            <v>394</v>
          </cell>
        </row>
        <row r="5115">
          <cell r="E5115" t="str">
            <v>0138菊名</v>
          </cell>
          <cell r="F5115" t="str">
            <v>横浜</v>
          </cell>
          <cell r="G5115" t="str">
            <v>395</v>
          </cell>
        </row>
        <row r="5116">
          <cell r="E5116" t="str">
            <v>0138長津田</v>
          </cell>
          <cell r="F5116" t="str">
            <v>横浜</v>
          </cell>
          <cell r="G5116" t="str">
            <v>396</v>
          </cell>
        </row>
        <row r="5117">
          <cell r="E5117" t="str">
            <v>0138たまプラーザ</v>
          </cell>
          <cell r="F5117" t="str">
            <v>横浜</v>
          </cell>
          <cell r="G5117" t="str">
            <v>397</v>
          </cell>
        </row>
        <row r="5118">
          <cell r="E5118" t="str">
            <v>0138大倉山</v>
          </cell>
          <cell r="F5118" t="str">
            <v>横浜</v>
          </cell>
          <cell r="G5118" t="str">
            <v>398</v>
          </cell>
        </row>
        <row r="5119">
          <cell r="E5119" t="str">
            <v>0138渕野辺</v>
          </cell>
          <cell r="F5119" t="str">
            <v>横浜</v>
          </cell>
          <cell r="G5119" t="str">
            <v>411</v>
          </cell>
        </row>
        <row r="5120">
          <cell r="E5120" t="str">
            <v>0138上溝</v>
          </cell>
          <cell r="F5120" t="str">
            <v>横浜</v>
          </cell>
          <cell r="G5120" t="str">
            <v>412</v>
          </cell>
        </row>
        <row r="5121">
          <cell r="E5121" t="str">
            <v>0138橋本</v>
          </cell>
          <cell r="F5121" t="str">
            <v>横浜</v>
          </cell>
          <cell r="G5121" t="str">
            <v>413</v>
          </cell>
        </row>
        <row r="5122">
          <cell r="E5122" t="str">
            <v>0138相模大野</v>
          </cell>
          <cell r="F5122" t="str">
            <v>横浜</v>
          </cell>
          <cell r="G5122" t="str">
            <v>414</v>
          </cell>
        </row>
        <row r="5123">
          <cell r="E5123" t="str">
            <v>0138相模原駅前</v>
          </cell>
          <cell r="F5123" t="str">
            <v>横浜</v>
          </cell>
          <cell r="G5123" t="str">
            <v>415</v>
          </cell>
        </row>
        <row r="5124">
          <cell r="E5124" t="str">
            <v>0138相武台北</v>
          </cell>
          <cell r="F5124" t="str">
            <v>横浜</v>
          </cell>
          <cell r="G5124" t="str">
            <v>416</v>
          </cell>
        </row>
        <row r="5125">
          <cell r="E5125" t="str">
            <v>0138古淵</v>
          </cell>
          <cell r="F5125" t="str">
            <v>横浜</v>
          </cell>
          <cell r="G5125" t="str">
            <v>417</v>
          </cell>
        </row>
        <row r="5126">
          <cell r="E5126" t="str">
            <v>0138東林間</v>
          </cell>
          <cell r="F5126" t="str">
            <v>横浜</v>
          </cell>
          <cell r="G5126" t="str">
            <v>418</v>
          </cell>
        </row>
        <row r="5127">
          <cell r="E5127" t="str">
            <v>0138中野</v>
          </cell>
          <cell r="F5127" t="str">
            <v>横浜</v>
          </cell>
          <cell r="G5127" t="str">
            <v>421</v>
          </cell>
        </row>
        <row r="5128">
          <cell r="E5128" t="str">
            <v>0138愛川</v>
          </cell>
          <cell r="F5128" t="str">
            <v>横浜</v>
          </cell>
          <cell r="G5128" t="str">
            <v>432</v>
          </cell>
        </row>
        <row r="5129">
          <cell r="E5129" t="str">
            <v>0138座間</v>
          </cell>
          <cell r="F5129" t="str">
            <v>横浜</v>
          </cell>
          <cell r="G5129" t="str">
            <v>441</v>
          </cell>
        </row>
        <row r="5130">
          <cell r="E5130" t="str">
            <v>0138相模台</v>
          </cell>
          <cell r="F5130" t="str">
            <v>横浜</v>
          </cell>
          <cell r="G5130" t="str">
            <v>442</v>
          </cell>
        </row>
        <row r="5131">
          <cell r="E5131" t="str">
            <v>0138南海老名</v>
          </cell>
          <cell r="F5131" t="str">
            <v>横浜</v>
          </cell>
          <cell r="G5131" t="str">
            <v>443</v>
          </cell>
        </row>
        <row r="5132">
          <cell r="E5132" t="str">
            <v>0138海老名</v>
          </cell>
          <cell r="F5132" t="str">
            <v>横浜</v>
          </cell>
          <cell r="G5132" t="str">
            <v>445</v>
          </cell>
        </row>
        <row r="5133">
          <cell r="E5133" t="str">
            <v>0138座間駅前</v>
          </cell>
          <cell r="F5133" t="str">
            <v>横浜</v>
          </cell>
          <cell r="G5133" t="str">
            <v>446</v>
          </cell>
        </row>
        <row r="5134">
          <cell r="E5134" t="str">
            <v>0138厚木</v>
          </cell>
          <cell r="F5134" t="str">
            <v>横浜</v>
          </cell>
          <cell r="G5134" t="str">
            <v>451</v>
          </cell>
        </row>
        <row r="5135">
          <cell r="E5135" t="str">
            <v>0138緑ヶ丘</v>
          </cell>
          <cell r="F5135" t="str">
            <v>横浜</v>
          </cell>
          <cell r="G5135" t="str">
            <v>452</v>
          </cell>
        </row>
        <row r="5136">
          <cell r="E5136" t="str">
            <v>0138さがみ野</v>
          </cell>
          <cell r="F5136" t="str">
            <v>横浜</v>
          </cell>
          <cell r="G5136" t="str">
            <v>453</v>
          </cell>
        </row>
        <row r="5137">
          <cell r="E5137" t="str">
            <v>0138綾瀬</v>
          </cell>
          <cell r="F5137" t="str">
            <v>横浜</v>
          </cell>
          <cell r="G5137" t="str">
            <v>454</v>
          </cell>
        </row>
        <row r="5138">
          <cell r="E5138" t="str">
            <v>0138森の里</v>
          </cell>
          <cell r="F5138" t="str">
            <v>横浜</v>
          </cell>
          <cell r="G5138" t="str">
            <v>455</v>
          </cell>
        </row>
        <row r="5139">
          <cell r="E5139" t="str">
            <v>0138鎌倉</v>
          </cell>
          <cell r="F5139" t="str">
            <v>横浜</v>
          </cell>
          <cell r="G5139" t="str">
            <v>511</v>
          </cell>
        </row>
        <row r="5140">
          <cell r="E5140" t="str">
            <v>0138大船</v>
          </cell>
          <cell r="F5140" t="str">
            <v>横浜</v>
          </cell>
          <cell r="G5140" t="str">
            <v>512</v>
          </cell>
        </row>
        <row r="5141">
          <cell r="E5141" t="str">
            <v>0138逗子</v>
          </cell>
          <cell r="F5141" t="str">
            <v>横浜</v>
          </cell>
          <cell r="G5141" t="str">
            <v>521</v>
          </cell>
        </row>
        <row r="5142">
          <cell r="E5142" t="str">
            <v>0138葉山</v>
          </cell>
          <cell r="F5142" t="str">
            <v>横浜</v>
          </cell>
          <cell r="G5142" t="str">
            <v>531</v>
          </cell>
        </row>
        <row r="5143">
          <cell r="E5143" t="str">
            <v>0138横須賀</v>
          </cell>
          <cell r="F5143" t="str">
            <v>横浜</v>
          </cell>
          <cell r="G5143" t="str">
            <v>541</v>
          </cell>
        </row>
        <row r="5144">
          <cell r="E5144" t="str">
            <v>0138追浜</v>
          </cell>
          <cell r="F5144" t="str">
            <v>横浜</v>
          </cell>
          <cell r="G5144" t="str">
            <v>542</v>
          </cell>
        </row>
        <row r="5145">
          <cell r="E5145" t="str">
            <v>0138浦賀</v>
          </cell>
          <cell r="F5145" t="str">
            <v>横浜</v>
          </cell>
          <cell r="G5145" t="str">
            <v>546</v>
          </cell>
        </row>
        <row r="5146">
          <cell r="E5146" t="str">
            <v>0138衣笠</v>
          </cell>
          <cell r="F5146" t="str">
            <v>横浜</v>
          </cell>
          <cell r="G5146" t="str">
            <v>547</v>
          </cell>
        </row>
        <row r="5147">
          <cell r="E5147" t="str">
            <v>0138久里浜</v>
          </cell>
          <cell r="F5147" t="str">
            <v>横浜</v>
          </cell>
          <cell r="G5147" t="str">
            <v>548</v>
          </cell>
        </row>
        <row r="5148">
          <cell r="E5148" t="str">
            <v>0138馬堀</v>
          </cell>
          <cell r="F5148" t="str">
            <v>横浜</v>
          </cell>
          <cell r="G5148" t="str">
            <v>549</v>
          </cell>
        </row>
        <row r="5149">
          <cell r="E5149" t="str">
            <v>0138三崎</v>
          </cell>
          <cell r="F5149" t="str">
            <v>横浜</v>
          </cell>
          <cell r="G5149" t="str">
            <v>551</v>
          </cell>
        </row>
        <row r="5150">
          <cell r="E5150" t="str">
            <v>0138北久里浜</v>
          </cell>
          <cell r="F5150" t="str">
            <v>横浜</v>
          </cell>
          <cell r="G5150" t="str">
            <v>554</v>
          </cell>
        </row>
        <row r="5151">
          <cell r="E5151" t="str">
            <v>0138藤沢</v>
          </cell>
          <cell r="F5151" t="str">
            <v>横浜</v>
          </cell>
          <cell r="G5151" t="str">
            <v>611</v>
          </cell>
        </row>
        <row r="5152">
          <cell r="E5152" t="str">
            <v>0138片瀬</v>
          </cell>
          <cell r="F5152" t="str">
            <v>横浜</v>
          </cell>
          <cell r="G5152" t="str">
            <v>612</v>
          </cell>
        </row>
        <row r="5153">
          <cell r="E5153" t="str">
            <v>0138鵠沼</v>
          </cell>
          <cell r="F5153" t="str">
            <v>横浜</v>
          </cell>
          <cell r="G5153" t="str">
            <v>613</v>
          </cell>
        </row>
        <row r="5154">
          <cell r="E5154" t="str">
            <v>0138辻堂</v>
          </cell>
          <cell r="F5154" t="str">
            <v>横浜</v>
          </cell>
          <cell r="G5154" t="str">
            <v>614</v>
          </cell>
        </row>
        <row r="5155">
          <cell r="E5155" t="str">
            <v>0138長後</v>
          </cell>
          <cell r="F5155" t="str">
            <v>横浜</v>
          </cell>
          <cell r="G5155" t="str">
            <v>615</v>
          </cell>
        </row>
        <row r="5156">
          <cell r="E5156" t="str">
            <v>0138善行</v>
          </cell>
          <cell r="F5156" t="str">
            <v>横浜</v>
          </cell>
          <cell r="G5156" t="str">
            <v>616</v>
          </cell>
        </row>
        <row r="5157">
          <cell r="E5157" t="str">
            <v>0138辻堂南</v>
          </cell>
          <cell r="F5157" t="str">
            <v>横浜</v>
          </cell>
          <cell r="G5157" t="str">
            <v>617</v>
          </cell>
        </row>
        <row r="5158">
          <cell r="E5158" t="str">
            <v>0138藤沢中央</v>
          </cell>
          <cell r="F5158" t="str">
            <v>横浜</v>
          </cell>
          <cell r="G5158" t="str">
            <v>618</v>
          </cell>
        </row>
        <row r="5159">
          <cell r="E5159" t="str">
            <v>0138湘南ライフタウン</v>
          </cell>
          <cell r="F5159" t="str">
            <v>横浜</v>
          </cell>
          <cell r="G5159" t="str">
            <v>619</v>
          </cell>
        </row>
        <row r="5160">
          <cell r="E5160" t="str">
            <v>0138大和</v>
          </cell>
          <cell r="F5160" t="str">
            <v>横浜</v>
          </cell>
          <cell r="G5160" t="str">
            <v>621</v>
          </cell>
        </row>
        <row r="5161">
          <cell r="E5161" t="str">
            <v>0138南林間</v>
          </cell>
          <cell r="F5161" t="str">
            <v>横浜</v>
          </cell>
          <cell r="G5161" t="str">
            <v>622</v>
          </cell>
        </row>
        <row r="5162">
          <cell r="E5162" t="str">
            <v>0138高座渋谷</v>
          </cell>
          <cell r="F5162" t="str">
            <v>横浜</v>
          </cell>
          <cell r="G5162" t="str">
            <v>623</v>
          </cell>
        </row>
        <row r="5163">
          <cell r="E5163" t="str">
            <v>0138中央林間</v>
          </cell>
          <cell r="F5163" t="str">
            <v>横浜</v>
          </cell>
          <cell r="G5163" t="str">
            <v>624</v>
          </cell>
        </row>
        <row r="5164">
          <cell r="E5164" t="str">
            <v>0138湘南台</v>
          </cell>
          <cell r="F5164" t="str">
            <v>横浜</v>
          </cell>
          <cell r="G5164" t="str">
            <v>625</v>
          </cell>
        </row>
        <row r="5165">
          <cell r="E5165" t="str">
            <v>0138桜ヶ丘</v>
          </cell>
          <cell r="F5165" t="str">
            <v>横浜</v>
          </cell>
          <cell r="G5165" t="str">
            <v>626</v>
          </cell>
        </row>
        <row r="5166">
          <cell r="E5166" t="str">
            <v>0138茅ケ崎</v>
          </cell>
          <cell r="F5166" t="str">
            <v>横浜</v>
          </cell>
          <cell r="G5166" t="str">
            <v>631</v>
          </cell>
        </row>
        <row r="5167">
          <cell r="E5167" t="str">
            <v>0138茅ケ崎南口</v>
          </cell>
          <cell r="F5167" t="str">
            <v>横浜</v>
          </cell>
          <cell r="G5167" t="str">
            <v>632</v>
          </cell>
        </row>
        <row r="5168">
          <cell r="E5168" t="str">
            <v>0138寒川</v>
          </cell>
          <cell r="F5168" t="str">
            <v>横浜</v>
          </cell>
          <cell r="G5168" t="str">
            <v>633</v>
          </cell>
        </row>
        <row r="5169">
          <cell r="E5169" t="str">
            <v>0138平塚</v>
          </cell>
          <cell r="F5169" t="str">
            <v>横浜</v>
          </cell>
          <cell r="G5169" t="str">
            <v>641</v>
          </cell>
        </row>
        <row r="5170">
          <cell r="E5170" t="str">
            <v>0138平塚旭</v>
          </cell>
          <cell r="F5170" t="str">
            <v>横浜</v>
          </cell>
          <cell r="G5170" t="str">
            <v>642</v>
          </cell>
        </row>
        <row r="5171">
          <cell r="E5171" t="str">
            <v>0138花水台</v>
          </cell>
          <cell r="F5171" t="str">
            <v>横浜</v>
          </cell>
          <cell r="G5171" t="str">
            <v>643</v>
          </cell>
        </row>
        <row r="5172">
          <cell r="E5172" t="str">
            <v>0138大磯</v>
          </cell>
          <cell r="F5172" t="str">
            <v>横浜</v>
          </cell>
          <cell r="G5172" t="str">
            <v>651</v>
          </cell>
        </row>
        <row r="5173">
          <cell r="E5173" t="str">
            <v>0138二宮</v>
          </cell>
          <cell r="F5173" t="str">
            <v>横浜</v>
          </cell>
          <cell r="G5173" t="str">
            <v>652</v>
          </cell>
        </row>
        <row r="5174">
          <cell r="E5174" t="str">
            <v>0138伊勢原</v>
          </cell>
          <cell r="F5174" t="str">
            <v>横浜</v>
          </cell>
          <cell r="G5174" t="str">
            <v>653</v>
          </cell>
        </row>
        <row r="5175">
          <cell r="E5175" t="str">
            <v>0138二宮北</v>
          </cell>
          <cell r="F5175" t="str">
            <v>横浜</v>
          </cell>
          <cell r="G5175" t="str">
            <v>654</v>
          </cell>
        </row>
        <row r="5176">
          <cell r="E5176" t="str">
            <v>0138愛甲石田</v>
          </cell>
          <cell r="F5176" t="str">
            <v>横浜</v>
          </cell>
          <cell r="G5176" t="str">
            <v>655</v>
          </cell>
        </row>
        <row r="5177">
          <cell r="E5177" t="str">
            <v>0138秦野</v>
          </cell>
          <cell r="F5177" t="str">
            <v>横浜</v>
          </cell>
          <cell r="G5177" t="str">
            <v>661</v>
          </cell>
        </row>
        <row r="5178">
          <cell r="E5178" t="str">
            <v>0138渋沢</v>
          </cell>
          <cell r="F5178" t="str">
            <v>横浜</v>
          </cell>
          <cell r="G5178" t="str">
            <v>662</v>
          </cell>
        </row>
        <row r="5179">
          <cell r="E5179" t="str">
            <v>0138東海大学駅前</v>
          </cell>
          <cell r="F5179" t="str">
            <v>横浜</v>
          </cell>
          <cell r="G5179" t="str">
            <v>663</v>
          </cell>
        </row>
        <row r="5180">
          <cell r="E5180" t="str">
            <v>0138小田原</v>
          </cell>
          <cell r="F5180" t="str">
            <v>横浜</v>
          </cell>
          <cell r="G5180" t="str">
            <v>721</v>
          </cell>
        </row>
        <row r="5181">
          <cell r="E5181" t="str">
            <v>0138国府津</v>
          </cell>
          <cell r="F5181" t="str">
            <v>横浜</v>
          </cell>
          <cell r="G5181" t="str">
            <v>723</v>
          </cell>
        </row>
        <row r="5182">
          <cell r="E5182" t="str">
            <v>0138下曽我</v>
          </cell>
          <cell r="F5182" t="str">
            <v>横浜</v>
          </cell>
          <cell r="G5182" t="str">
            <v>724</v>
          </cell>
        </row>
        <row r="5183">
          <cell r="E5183" t="str">
            <v>0138鴨宮</v>
          </cell>
          <cell r="F5183" t="str">
            <v>横浜</v>
          </cell>
          <cell r="G5183" t="str">
            <v>725</v>
          </cell>
        </row>
        <row r="5184">
          <cell r="E5184" t="str">
            <v>0138松田</v>
          </cell>
          <cell r="F5184" t="str">
            <v>横浜</v>
          </cell>
          <cell r="G5184" t="str">
            <v>731</v>
          </cell>
        </row>
        <row r="5185">
          <cell r="E5185" t="str">
            <v>0138山北</v>
          </cell>
          <cell r="F5185" t="str">
            <v>横浜</v>
          </cell>
          <cell r="G5185" t="str">
            <v>732</v>
          </cell>
        </row>
        <row r="5186">
          <cell r="E5186" t="str">
            <v>0138大雄山</v>
          </cell>
          <cell r="F5186" t="str">
            <v>横浜</v>
          </cell>
          <cell r="G5186" t="str">
            <v>733</v>
          </cell>
        </row>
        <row r="5187">
          <cell r="E5187" t="str">
            <v>0138開成</v>
          </cell>
          <cell r="F5187" t="str">
            <v>横浜</v>
          </cell>
          <cell r="G5187" t="str">
            <v>734</v>
          </cell>
        </row>
        <row r="5188">
          <cell r="E5188" t="str">
            <v>0138箱根湯本</v>
          </cell>
          <cell r="F5188" t="str">
            <v>横浜</v>
          </cell>
          <cell r="G5188" t="str">
            <v>741</v>
          </cell>
        </row>
        <row r="5189">
          <cell r="E5189" t="str">
            <v>0138湯河原</v>
          </cell>
          <cell r="F5189" t="str">
            <v>横浜</v>
          </cell>
          <cell r="G5189" t="str">
            <v>742</v>
          </cell>
        </row>
        <row r="5190">
          <cell r="E5190" t="str">
            <v>0138川崎</v>
          </cell>
          <cell r="F5190" t="str">
            <v>横浜</v>
          </cell>
          <cell r="G5190" t="str">
            <v>810</v>
          </cell>
        </row>
        <row r="5191">
          <cell r="E5191" t="str">
            <v>0138川崎西口</v>
          </cell>
          <cell r="F5191" t="str">
            <v>横浜</v>
          </cell>
          <cell r="G5191" t="str">
            <v>812</v>
          </cell>
        </row>
        <row r="5192">
          <cell r="E5192" t="str">
            <v>0138大島</v>
          </cell>
          <cell r="F5192" t="str">
            <v>横浜</v>
          </cell>
          <cell r="G5192" t="str">
            <v>821</v>
          </cell>
        </row>
        <row r="5193">
          <cell r="E5193" t="str">
            <v>0138大師</v>
          </cell>
          <cell r="F5193" t="str">
            <v>横浜</v>
          </cell>
          <cell r="G5193" t="str">
            <v>822</v>
          </cell>
        </row>
        <row r="5194">
          <cell r="E5194" t="str">
            <v>0138御幸</v>
          </cell>
          <cell r="F5194" t="str">
            <v>横浜</v>
          </cell>
          <cell r="G5194" t="str">
            <v>823</v>
          </cell>
        </row>
        <row r="5195">
          <cell r="E5195" t="str">
            <v>0138武蔵小杉</v>
          </cell>
          <cell r="F5195" t="str">
            <v>横浜</v>
          </cell>
          <cell r="G5195" t="str">
            <v>824</v>
          </cell>
        </row>
        <row r="5196">
          <cell r="E5196" t="str">
            <v>0138溝口</v>
          </cell>
          <cell r="F5196" t="str">
            <v>横浜</v>
          </cell>
          <cell r="G5196" t="str">
            <v>825</v>
          </cell>
        </row>
        <row r="5197">
          <cell r="E5197" t="str">
            <v>0138登戸</v>
          </cell>
          <cell r="F5197" t="str">
            <v>横浜</v>
          </cell>
          <cell r="G5197" t="str">
            <v>826</v>
          </cell>
        </row>
        <row r="5198">
          <cell r="E5198" t="str">
            <v>0138百合ケ丘</v>
          </cell>
          <cell r="F5198" t="str">
            <v>横浜</v>
          </cell>
          <cell r="G5198" t="str">
            <v>827</v>
          </cell>
        </row>
        <row r="5199">
          <cell r="E5199" t="str">
            <v>0138鹿島田</v>
          </cell>
          <cell r="F5199" t="str">
            <v>横浜</v>
          </cell>
          <cell r="G5199" t="str">
            <v>828</v>
          </cell>
        </row>
        <row r="5200">
          <cell r="E5200" t="str">
            <v>0138新城</v>
          </cell>
          <cell r="F5200" t="str">
            <v>横浜</v>
          </cell>
          <cell r="G5200" t="str">
            <v>829</v>
          </cell>
        </row>
        <row r="5201">
          <cell r="E5201" t="str">
            <v>0138新百合ヶ丘</v>
          </cell>
          <cell r="F5201" t="str">
            <v>横浜</v>
          </cell>
          <cell r="G5201" t="str">
            <v>830</v>
          </cell>
        </row>
        <row r="5202">
          <cell r="E5202" t="str">
            <v>0138元住吉</v>
          </cell>
          <cell r="F5202" t="str">
            <v>横浜</v>
          </cell>
          <cell r="G5202" t="str">
            <v>831</v>
          </cell>
        </row>
        <row r="5203">
          <cell r="E5203" t="str">
            <v>0138稲田堤</v>
          </cell>
          <cell r="F5203" t="str">
            <v>横浜</v>
          </cell>
          <cell r="G5203" t="str">
            <v>832</v>
          </cell>
        </row>
        <row r="5204">
          <cell r="E5204" t="str">
            <v>0138読売ランド駅前</v>
          </cell>
          <cell r="F5204" t="str">
            <v>横浜</v>
          </cell>
          <cell r="G5204" t="str">
            <v>833</v>
          </cell>
        </row>
        <row r="5205">
          <cell r="E5205" t="str">
            <v>0138鷺沼</v>
          </cell>
          <cell r="F5205" t="str">
            <v>横浜</v>
          </cell>
          <cell r="G5205" t="str">
            <v>834</v>
          </cell>
        </row>
        <row r="5206">
          <cell r="E5206" t="str">
            <v>0138柿生</v>
          </cell>
          <cell r="F5206" t="str">
            <v>横浜</v>
          </cell>
          <cell r="G5206" t="str">
            <v>837</v>
          </cell>
        </row>
        <row r="5207">
          <cell r="E5207" t="str">
            <v>0138川崎北部市場</v>
          </cell>
          <cell r="F5207" t="str">
            <v>横浜</v>
          </cell>
          <cell r="G5207" t="str">
            <v>838</v>
          </cell>
        </row>
        <row r="5208">
          <cell r="E5208" t="str">
            <v>0138生田</v>
          </cell>
          <cell r="F5208" t="str">
            <v>横浜</v>
          </cell>
          <cell r="G5208" t="str">
            <v>841</v>
          </cell>
        </row>
        <row r="5209">
          <cell r="E5209" t="str">
            <v>0138宮前平</v>
          </cell>
          <cell r="F5209" t="str">
            <v>横浜</v>
          </cell>
          <cell r="G5209" t="str">
            <v>842</v>
          </cell>
        </row>
        <row r="5210">
          <cell r="E5210" t="str">
            <v>0138品川</v>
          </cell>
          <cell r="F5210" t="str">
            <v>横浜</v>
          </cell>
          <cell r="G5210" t="str">
            <v>904</v>
          </cell>
        </row>
        <row r="5211">
          <cell r="E5211" t="str">
            <v>0138五反田駅前</v>
          </cell>
          <cell r="F5211" t="str">
            <v>横浜</v>
          </cell>
          <cell r="G5211" t="str">
            <v>906</v>
          </cell>
        </row>
        <row r="5212">
          <cell r="E5212" t="str">
            <v>0138恵比寿</v>
          </cell>
          <cell r="F5212" t="str">
            <v>横浜</v>
          </cell>
          <cell r="G5212" t="str">
            <v>907</v>
          </cell>
        </row>
        <row r="5213">
          <cell r="E5213" t="str">
            <v>0138東京</v>
          </cell>
          <cell r="F5213" t="str">
            <v>横浜</v>
          </cell>
          <cell r="G5213" t="str">
            <v>910</v>
          </cell>
        </row>
        <row r="5214">
          <cell r="E5214" t="str">
            <v>0138新橋</v>
          </cell>
          <cell r="F5214" t="str">
            <v>横浜</v>
          </cell>
          <cell r="G5214" t="str">
            <v>914</v>
          </cell>
        </row>
        <row r="5215">
          <cell r="E5215" t="str">
            <v>0138調布</v>
          </cell>
          <cell r="F5215" t="str">
            <v>横浜</v>
          </cell>
          <cell r="G5215" t="str">
            <v>915</v>
          </cell>
        </row>
        <row r="5216">
          <cell r="E5216" t="str">
            <v>0138玉川</v>
          </cell>
          <cell r="F5216" t="str">
            <v>横浜</v>
          </cell>
          <cell r="G5216" t="str">
            <v>917</v>
          </cell>
        </row>
        <row r="5217">
          <cell r="E5217" t="str">
            <v>0138大森</v>
          </cell>
          <cell r="F5217" t="str">
            <v>横浜</v>
          </cell>
          <cell r="G5217" t="str">
            <v>920</v>
          </cell>
        </row>
        <row r="5218">
          <cell r="E5218" t="str">
            <v>0138蒲田</v>
          </cell>
          <cell r="F5218" t="str">
            <v>横浜</v>
          </cell>
          <cell r="G5218" t="str">
            <v>922</v>
          </cell>
        </row>
        <row r="5219">
          <cell r="E5219" t="str">
            <v>0138自由が丘</v>
          </cell>
          <cell r="F5219" t="str">
            <v>横浜</v>
          </cell>
          <cell r="G5219" t="str">
            <v>923</v>
          </cell>
        </row>
        <row r="5220">
          <cell r="E5220" t="str">
            <v>0138新宿</v>
          </cell>
          <cell r="F5220" t="str">
            <v>横浜</v>
          </cell>
          <cell r="G5220" t="str">
            <v>925</v>
          </cell>
        </row>
        <row r="5221">
          <cell r="E5221" t="str">
            <v>0138下北沢</v>
          </cell>
          <cell r="F5221" t="str">
            <v>横浜</v>
          </cell>
          <cell r="G5221" t="str">
            <v>926</v>
          </cell>
        </row>
        <row r="5222">
          <cell r="E5222" t="str">
            <v>0138渋谷</v>
          </cell>
          <cell r="F5222" t="str">
            <v>横浜</v>
          </cell>
          <cell r="G5222" t="str">
            <v>927</v>
          </cell>
        </row>
        <row r="5223">
          <cell r="E5223" t="str">
            <v>0138田町</v>
          </cell>
          <cell r="F5223" t="str">
            <v>横浜</v>
          </cell>
          <cell r="G5223" t="str">
            <v>929</v>
          </cell>
        </row>
        <row r="5224">
          <cell r="E5224" t="str">
            <v>0138町田</v>
          </cell>
          <cell r="F5224" t="str">
            <v>横浜</v>
          </cell>
          <cell r="G5224" t="str">
            <v>931</v>
          </cell>
        </row>
        <row r="5225">
          <cell r="E5225" t="str">
            <v>0138鶴川西</v>
          </cell>
          <cell r="F5225" t="str">
            <v>横浜</v>
          </cell>
          <cell r="G5225" t="str">
            <v>932</v>
          </cell>
        </row>
        <row r="5226">
          <cell r="E5226" t="str">
            <v>0138つくし野</v>
          </cell>
          <cell r="F5226" t="str">
            <v>横浜</v>
          </cell>
          <cell r="G5226" t="str">
            <v>933</v>
          </cell>
        </row>
        <row r="5227">
          <cell r="E5227" t="str">
            <v>0138鶴川</v>
          </cell>
          <cell r="F5227" t="str">
            <v>横浜</v>
          </cell>
          <cell r="G5227" t="str">
            <v>934</v>
          </cell>
        </row>
        <row r="5228">
          <cell r="E5228" t="str">
            <v>0138成瀬</v>
          </cell>
          <cell r="F5228" t="str">
            <v>横浜</v>
          </cell>
          <cell r="G5228" t="str">
            <v>936</v>
          </cell>
        </row>
        <row r="5229">
          <cell r="E5229" t="str">
            <v>0138多摩センター</v>
          </cell>
          <cell r="F5229" t="str">
            <v>横浜</v>
          </cell>
          <cell r="G5229" t="str">
            <v>938</v>
          </cell>
        </row>
        <row r="5230">
          <cell r="E5230" t="str">
            <v>0138前橋</v>
          </cell>
          <cell r="F5230" t="str">
            <v>横浜</v>
          </cell>
          <cell r="G5230" t="str">
            <v>941</v>
          </cell>
        </row>
        <row r="5231">
          <cell r="E5231" t="str">
            <v>0138高崎</v>
          </cell>
          <cell r="F5231" t="str">
            <v>横浜</v>
          </cell>
          <cell r="G5231" t="str">
            <v>942</v>
          </cell>
        </row>
        <row r="5232">
          <cell r="E5232" t="str">
            <v>0138桐生</v>
          </cell>
          <cell r="F5232" t="str">
            <v>横浜</v>
          </cell>
          <cell r="G5232" t="str">
            <v>943</v>
          </cell>
        </row>
        <row r="5233">
          <cell r="E5233" t="str">
            <v>0138名古屋</v>
          </cell>
          <cell r="F5233" t="str">
            <v>横浜</v>
          </cell>
          <cell r="G5233" t="str">
            <v>961</v>
          </cell>
        </row>
        <row r="5234">
          <cell r="E5234" t="str">
            <v>0138大阪</v>
          </cell>
          <cell r="F5234" t="str">
            <v>横浜</v>
          </cell>
          <cell r="G5234" t="str">
            <v>971</v>
          </cell>
        </row>
        <row r="5235">
          <cell r="E5235" t="str">
            <v>0140かきのみ</v>
          </cell>
          <cell r="F5235" t="str">
            <v>第四</v>
          </cell>
          <cell r="G5235" t="str">
            <v>096</v>
          </cell>
        </row>
        <row r="5236">
          <cell r="E5236" t="str">
            <v>0140ローソンＡＴＭ</v>
          </cell>
          <cell r="F5236" t="str">
            <v>第四</v>
          </cell>
          <cell r="G5236" t="str">
            <v>191</v>
          </cell>
        </row>
        <row r="5237">
          <cell r="E5237" t="str">
            <v>0140本店営業部</v>
          </cell>
          <cell r="F5237" t="str">
            <v>第四</v>
          </cell>
          <cell r="G5237" t="str">
            <v>200</v>
          </cell>
        </row>
        <row r="5238">
          <cell r="E5238" t="str">
            <v>0140白山</v>
          </cell>
          <cell r="F5238" t="str">
            <v>第四</v>
          </cell>
          <cell r="G5238" t="str">
            <v>231</v>
          </cell>
        </row>
        <row r="5239">
          <cell r="E5239" t="str">
            <v>0140古町</v>
          </cell>
          <cell r="F5239" t="str">
            <v>第四</v>
          </cell>
          <cell r="G5239" t="str">
            <v>234</v>
          </cell>
        </row>
        <row r="5240">
          <cell r="E5240" t="str">
            <v>0140小針</v>
          </cell>
          <cell r="F5240" t="str">
            <v>第四</v>
          </cell>
          <cell r="G5240" t="str">
            <v>236</v>
          </cell>
        </row>
        <row r="5241">
          <cell r="E5241" t="str">
            <v>0140内野</v>
          </cell>
          <cell r="F5241" t="str">
            <v>第四</v>
          </cell>
          <cell r="G5241" t="str">
            <v>237</v>
          </cell>
        </row>
        <row r="5242">
          <cell r="E5242" t="str">
            <v>0140酒屋</v>
          </cell>
          <cell r="F5242" t="str">
            <v>第四</v>
          </cell>
          <cell r="G5242" t="str">
            <v>238</v>
          </cell>
        </row>
        <row r="5243">
          <cell r="E5243" t="str">
            <v>0140県庁</v>
          </cell>
          <cell r="F5243" t="str">
            <v>第四</v>
          </cell>
          <cell r="G5243" t="str">
            <v>239</v>
          </cell>
        </row>
        <row r="5244">
          <cell r="E5244" t="str">
            <v>0140住吉町</v>
          </cell>
          <cell r="F5244" t="str">
            <v>第四</v>
          </cell>
          <cell r="G5244" t="str">
            <v>241</v>
          </cell>
        </row>
        <row r="5245">
          <cell r="E5245" t="str">
            <v>0140本町北</v>
          </cell>
          <cell r="F5245" t="str">
            <v>第四</v>
          </cell>
          <cell r="G5245" t="str">
            <v>243</v>
          </cell>
        </row>
        <row r="5246">
          <cell r="E5246" t="str">
            <v>0140寺尾</v>
          </cell>
          <cell r="F5246" t="str">
            <v>第四</v>
          </cell>
          <cell r="G5246" t="str">
            <v>246</v>
          </cell>
        </row>
        <row r="5247">
          <cell r="E5247" t="str">
            <v>0140関屋</v>
          </cell>
          <cell r="F5247" t="str">
            <v>第四</v>
          </cell>
          <cell r="G5247" t="str">
            <v>247</v>
          </cell>
        </row>
        <row r="5248">
          <cell r="E5248" t="str">
            <v>0140坂井</v>
          </cell>
          <cell r="F5248" t="str">
            <v>第四</v>
          </cell>
          <cell r="G5248" t="str">
            <v>248</v>
          </cell>
        </row>
        <row r="5249">
          <cell r="E5249" t="str">
            <v>0140平島</v>
          </cell>
          <cell r="F5249" t="str">
            <v>第四</v>
          </cell>
          <cell r="G5249" t="str">
            <v>249</v>
          </cell>
        </row>
        <row r="5250">
          <cell r="E5250" t="str">
            <v>0140沼垂</v>
          </cell>
          <cell r="F5250" t="str">
            <v>第四</v>
          </cell>
          <cell r="G5250" t="str">
            <v>251</v>
          </cell>
        </row>
        <row r="5251">
          <cell r="E5251" t="str">
            <v>0140新潟駅前</v>
          </cell>
          <cell r="F5251" t="str">
            <v>第四</v>
          </cell>
          <cell r="G5251" t="str">
            <v>253</v>
          </cell>
        </row>
        <row r="5252">
          <cell r="E5252" t="str">
            <v>0140臨港</v>
          </cell>
          <cell r="F5252" t="str">
            <v>第四</v>
          </cell>
          <cell r="G5252" t="str">
            <v>255</v>
          </cell>
        </row>
        <row r="5253">
          <cell r="E5253" t="str">
            <v>0140松浜</v>
          </cell>
          <cell r="F5253" t="str">
            <v>第四</v>
          </cell>
          <cell r="G5253" t="str">
            <v>256</v>
          </cell>
        </row>
        <row r="5254">
          <cell r="E5254" t="str">
            <v>0140木戸</v>
          </cell>
          <cell r="F5254" t="str">
            <v>第四</v>
          </cell>
          <cell r="G5254" t="str">
            <v>257</v>
          </cell>
        </row>
        <row r="5255">
          <cell r="E5255" t="str">
            <v>0140新潟中央市場</v>
          </cell>
          <cell r="F5255" t="str">
            <v>第四</v>
          </cell>
          <cell r="G5255" t="str">
            <v>258</v>
          </cell>
        </row>
        <row r="5256">
          <cell r="E5256" t="str">
            <v>0140南新潟</v>
          </cell>
          <cell r="F5256" t="str">
            <v>第四</v>
          </cell>
          <cell r="G5256" t="str">
            <v>259</v>
          </cell>
        </row>
        <row r="5257">
          <cell r="E5257" t="str">
            <v>0140河渡</v>
          </cell>
          <cell r="F5257" t="str">
            <v>第四</v>
          </cell>
          <cell r="G5257" t="str">
            <v>262</v>
          </cell>
        </row>
        <row r="5258">
          <cell r="E5258" t="str">
            <v>0140卸新町</v>
          </cell>
          <cell r="F5258" t="str">
            <v>第四</v>
          </cell>
          <cell r="G5258" t="str">
            <v>263</v>
          </cell>
        </row>
        <row r="5259">
          <cell r="E5259" t="str">
            <v>0140石山</v>
          </cell>
          <cell r="F5259" t="str">
            <v>第四</v>
          </cell>
          <cell r="G5259" t="str">
            <v>264</v>
          </cell>
        </row>
        <row r="5260">
          <cell r="E5260" t="str">
            <v>0140女池</v>
          </cell>
          <cell r="F5260" t="str">
            <v>第四</v>
          </cell>
          <cell r="G5260" t="str">
            <v>265</v>
          </cell>
        </row>
        <row r="5261">
          <cell r="E5261" t="str">
            <v>0140紫竹</v>
          </cell>
          <cell r="F5261" t="str">
            <v>第四</v>
          </cell>
          <cell r="G5261" t="str">
            <v>266</v>
          </cell>
        </row>
        <row r="5262">
          <cell r="E5262" t="str">
            <v>0140大形</v>
          </cell>
          <cell r="F5262" t="str">
            <v>第四</v>
          </cell>
          <cell r="G5262" t="str">
            <v>267</v>
          </cell>
        </row>
        <row r="5263">
          <cell r="E5263" t="str">
            <v>0140鳥屋野</v>
          </cell>
          <cell r="F5263" t="str">
            <v>第四</v>
          </cell>
          <cell r="G5263" t="str">
            <v>268</v>
          </cell>
        </row>
        <row r="5264">
          <cell r="E5264" t="str">
            <v>0140姥ケ山</v>
          </cell>
          <cell r="F5264" t="str">
            <v>第四</v>
          </cell>
          <cell r="G5264" t="str">
            <v>269</v>
          </cell>
        </row>
        <row r="5265">
          <cell r="E5265" t="str">
            <v>0140小針南</v>
          </cell>
          <cell r="F5265" t="str">
            <v>第四</v>
          </cell>
          <cell r="G5265" t="str">
            <v>271</v>
          </cell>
        </row>
        <row r="5266">
          <cell r="E5266" t="str">
            <v>0140流通センター</v>
          </cell>
          <cell r="F5266" t="str">
            <v>第四</v>
          </cell>
          <cell r="G5266" t="str">
            <v>273</v>
          </cell>
        </row>
        <row r="5267">
          <cell r="E5267" t="str">
            <v>0140出来島</v>
          </cell>
          <cell r="F5267" t="str">
            <v>第四</v>
          </cell>
          <cell r="G5267" t="str">
            <v>274</v>
          </cell>
        </row>
        <row r="5268">
          <cell r="E5268" t="str">
            <v>0140曽野木</v>
          </cell>
          <cell r="F5268" t="str">
            <v>第四</v>
          </cell>
          <cell r="G5268" t="str">
            <v>275</v>
          </cell>
        </row>
        <row r="5269">
          <cell r="E5269" t="str">
            <v>0140新崎</v>
          </cell>
          <cell r="F5269" t="str">
            <v>第四</v>
          </cell>
          <cell r="G5269" t="str">
            <v>276</v>
          </cell>
        </row>
        <row r="5270">
          <cell r="E5270" t="str">
            <v>0140西内野</v>
          </cell>
          <cell r="F5270" t="str">
            <v>第四</v>
          </cell>
          <cell r="G5270" t="str">
            <v>277</v>
          </cell>
        </row>
        <row r="5271">
          <cell r="E5271" t="str">
            <v>0140新潟市役所出張所</v>
          </cell>
          <cell r="F5271" t="str">
            <v>第四</v>
          </cell>
          <cell r="G5271" t="str">
            <v>281</v>
          </cell>
        </row>
        <row r="5272">
          <cell r="E5272" t="str">
            <v>0140物見山</v>
          </cell>
          <cell r="F5272" t="str">
            <v>第四</v>
          </cell>
          <cell r="G5272" t="str">
            <v>284</v>
          </cell>
        </row>
        <row r="5273">
          <cell r="E5273" t="str">
            <v>0140粟山</v>
          </cell>
          <cell r="F5273" t="str">
            <v>第四</v>
          </cell>
          <cell r="G5273" t="str">
            <v>286</v>
          </cell>
        </row>
        <row r="5274">
          <cell r="E5274" t="str">
            <v>0140新潟空港出張所</v>
          </cell>
          <cell r="F5274" t="str">
            <v>第四</v>
          </cell>
          <cell r="G5274" t="str">
            <v>287</v>
          </cell>
        </row>
        <row r="5275">
          <cell r="E5275" t="str">
            <v>0140村上</v>
          </cell>
          <cell r="F5275" t="str">
            <v>第四</v>
          </cell>
          <cell r="G5275" t="str">
            <v>311</v>
          </cell>
        </row>
        <row r="5276">
          <cell r="E5276" t="str">
            <v>0140岩船</v>
          </cell>
          <cell r="F5276" t="str">
            <v>第四</v>
          </cell>
          <cell r="G5276" t="str">
            <v>313</v>
          </cell>
        </row>
        <row r="5277">
          <cell r="E5277" t="str">
            <v>0140山北</v>
          </cell>
          <cell r="F5277" t="str">
            <v>第四</v>
          </cell>
          <cell r="G5277" t="str">
            <v>315</v>
          </cell>
        </row>
        <row r="5278">
          <cell r="E5278" t="str">
            <v>0140坂町</v>
          </cell>
          <cell r="F5278" t="str">
            <v>第四</v>
          </cell>
          <cell r="G5278" t="str">
            <v>316</v>
          </cell>
        </row>
        <row r="5279">
          <cell r="E5279" t="str">
            <v>0140新発田</v>
          </cell>
          <cell r="F5279" t="str">
            <v>第四</v>
          </cell>
          <cell r="G5279" t="str">
            <v>321</v>
          </cell>
        </row>
        <row r="5280">
          <cell r="E5280" t="str">
            <v>0140新発田西</v>
          </cell>
          <cell r="F5280" t="str">
            <v>第四</v>
          </cell>
          <cell r="G5280" t="str">
            <v>324</v>
          </cell>
        </row>
        <row r="5281">
          <cell r="E5281" t="str">
            <v>0140中条</v>
          </cell>
          <cell r="F5281" t="str">
            <v>第四</v>
          </cell>
          <cell r="G5281" t="str">
            <v>325</v>
          </cell>
        </row>
        <row r="5282">
          <cell r="E5282" t="str">
            <v>0140豊栄</v>
          </cell>
          <cell r="F5282" t="str">
            <v>第四</v>
          </cell>
          <cell r="G5282" t="str">
            <v>326</v>
          </cell>
        </row>
        <row r="5283">
          <cell r="E5283" t="str">
            <v>0140水原</v>
          </cell>
          <cell r="F5283" t="str">
            <v>第四</v>
          </cell>
          <cell r="G5283" t="str">
            <v>327</v>
          </cell>
        </row>
        <row r="5284">
          <cell r="E5284" t="str">
            <v>0140東港</v>
          </cell>
          <cell r="F5284" t="str">
            <v>第四</v>
          </cell>
          <cell r="G5284" t="str">
            <v>328</v>
          </cell>
        </row>
        <row r="5285">
          <cell r="E5285" t="str">
            <v>0140新津</v>
          </cell>
          <cell r="F5285" t="str">
            <v>第四</v>
          </cell>
          <cell r="G5285" t="str">
            <v>331</v>
          </cell>
        </row>
        <row r="5286">
          <cell r="E5286" t="str">
            <v>0140五泉</v>
          </cell>
          <cell r="F5286" t="str">
            <v>第四</v>
          </cell>
          <cell r="G5286" t="str">
            <v>332</v>
          </cell>
        </row>
        <row r="5287">
          <cell r="E5287" t="str">
            <v>0140白根</v>
          </cell>
          <cell r="F5287" t="str">
            <v>第四</v>
          </cell>
          <cell r="G5287" t="str">
            <v>333</v>
          </cell>
        </row>
        <row r="5288">
          <cell r="E5288" t="str">
            <v>0140津川</v>
          </cell>
          <cell r="F5288" t="str">
            <v>第四</v>
          </cell>
          <cell r="G5288" t="str">
            <v>335</v>
          </cell>
        </row>
        <row r="5289">
          <cell r="E5289" t="str">
            <v>0140村松</v>
          </cell>
          <cell r="F5289" t="str">
            <v>第四</v>
          </cell>
          <cell r="G5289" t="str">
            <v>336</v>
          </cell>
        </row>
        <row r="5290">
          <cell r="E5290" t="str">
            <v>0140亀田</v>
          </cell>
          <cell r="F5290" t="str">
            <v>第四</v>
          </cell>
          <cell r="G5290" t="str">
            <v>337</v>
          </cell>
        </row>
        <row r="5291">
          <cell r="E5291" t="str">
            <v>0140小須戸</v>
          </cell>
          <cell r="F5291" t="str">
            <v>第四</v>
          </cell>
          <cell r="G5291" t="str">
            <v>338</v>
          </cell>
        </row>
        <row r="5292">
          <cell r="E5292" t="str">
            <v>0140新津南</v>
          </cell>
          <cell r="F5292" t="str">
            <v>第四</v>
          </cell>
          <cell r="G5292" t="str">
            <v>339</v>
          </cell>
        </row>
        <row r="5293">
          <cell r="E5293" t="str">
            <v>0140亀田駅前</v>
          </cell>
          <cell r="F5293" t="str">
            <v>第四</v>
          </cell>
          <cell r="G5293" t="str">
            <v>341</v>
          </cell>
        </row>
        <row r="5294">
          <cell r="E5294" t="str">
            <v>0140横越</v>
          </cell>
          <cell r="F5294" t="str">
            <v>第四</v>
          </cell>
          <cell r="G5294" t="str">
            <v>342</v>
          </cell>
        </row>
        <row r="5295">
          <cell r="E5295" t="str">
            <v>0140巻</v>
          </cell>
          <cell r="F5295" t="str">
            <v>第四</v>
          </cell>
          <cell r="G5295" t="str">
            <v>345</v>
          </cell>
        </row>
        <row r="5296">
          <cell r="E5296" t="str">
            <v>0140大野</v>
          </cell>
          <cell r="F5296" t="str">
            <v>第四</v>
          </cell>
          <cell r="G5296" t="str">
            <v>346</v>
          </cell>
        </row>
        <row r="5297">
          <cell r="E5297" t="str">
            <v>0140西川</v>
          </cell>
          <cell r="F5297" t="str">
            <v>第四</v>
          </cell>
          <cell r="G5297" t="str">
            <v>347</v>
          </cell>
        </row>
        <row r="5298">
          <cell r="E5298" t="str">
            <v>0140月潟</v>
          </cell>
          <cell r="F5298" t="str">
            <v>第四</v>
          </cell>
          <cell r="G5298" t="str">
            <v>348</v>
          </cell>
        </row>
        <row r="5299">
          <cell r="E5299" t="str">
            <v>0140吉田</v>
          </cell>
          <cell r="F5299" t="str">
            <v>第四</v>
          </cell>
          <cell r="G5299" t="str">
            <v>349</v>
          </cell>
        </row>
        <row r="5300">
          <cell r="E5300" t="str">
            <v>0140燕</v>
          </cell>
          <cell r="F5300" t="str">
            <v>第四</v>
          </cell>
          <cell r="G5300" t="str">
            <v>351</v>
          </cell>
        </row>
        <row r="5301">
          <cell r="E5301" t="str">
            <v>0140燕南</v>
          </cell>
          <cell r="F5301" t="str">
            <v>第四</v>
          </cell>
          <cell r="G5301" t="str">
            <v>353</v>
          </cell>
        </row>
        <row r="5302">
          <cell r="E5302" t="str">
            <v>0140分水</v>
          </cell>
          <cell r="F5302" t="str">
            <v>第四</v>
          </cell>
          <cell r="G5302" t="str">
            <v>355</v>
          </cell>
        </row>
        <row r="5303">
          <cell r="E5303" t="str">
            <v>0140三条</v>
          </cell>
          <cell r="F5303" t="str">
            <v>第四</v>
          </cell>
          <cell r="G5303" t="str">
            <v>411</v>
          </cell>
        </row>
        <row r="5304">
          <cell r="E5304" t="str">
            <v>0140三条東</v>
          </cell>
          <cell r="F5304" t="str">
            <v>第四</v>
          </cell>
          <cell r="G5304" t="str">
            <v>412</v>
          </cell>
        </row>
        <row r="5305">
          <cell r="E5305" t="str">
            <v>0140三条北</v>
          </cell>
          <cell r="F5305" t="str">
            <v>第四</v>
          </cell>
          <cell r="G5305" t="str">
            <v>413</v>
          </cell>
        </row>
        <row r="5306">
          <cell r="E5306" t="str">
            <v>0140三条南</v>
          </cell>
          <cell r="F5306" t="str">
            <v>第四</v>
          </cell>
          <cell r="G5306" t="str">
            <v>414</v>
          </cell>
        </row>
        <row r="5307">
          <cell r="E5307" t="str">
            <v>0140加茂</v>
          </cell>
          <cell r="F5307" t="str">
            <v>第四</v>
          </cell>
          <cell r="G5307" t="str">
            <v>421</v>
          </cell>
        </row>
        <row r="5308">
          <cell r="E5308" t="str">
            <v>0140見附</v>
          </cell>
          <cell r="F5308" t="str">
            <v>第四</v>
          </cell>
          <cell r="G5308" t="str">
            <v>422</v>
          </cell>
        </row>
        <row r="5309">
          <cell r="E5309" t="str">
            <v>0140今町</v>
          </cell>
          <cell r="F5309" t="str">
            <v>第四</v>
          </cell>
          <cell r="G5309" t="str">
            <v>423</v>
          </cell>
        </row>
        <row r="5310">
          <cell r="E5310" t="str">
            <v>0140西加茂</v>
          </cell>
          <cell r="F5310" t="str">
            <v>第四</v>
          </cell>
          <cell r="G5310" t="str">
            <v>424</v>
          </cell>
        </row>
        <row r="5311">
          <cell r="E5311" t="str">
            <v>0140長岡市役所前</v>
          </cell>
          <cell r="F5311" t="str">
            <v>第四</v>
          </cell>
          <cell r="G5311" t="str">
            <v>425</v>
          </cell>
        </row>
        <row r="5312">
          <cell r="E5312" t="str">
            <v>0140長岡駅東</v>
          </cell>
          <cell r="F5312" t="str">
            <v>第四</v>
          </cell>
          <cell r="G5312" t="str">
            <v>426</v>
          </cell>
        </row>
        <row r="5313">
          <cell r="E5313" t="str">
            <v>0140長岡</v>
          </cell>
          <cell r="F5313" t="str">
            <v>第四</v>
          </cell>
          <cell r="G5313" t="str">
            <v>431</v>
          </cell>
        </row>
        <row r="5314">
          <cell r="E5314" t="str">
            <v>0140神田</v>
          </cell>
          <cell r="F5314" t="str">
            <v>第四</v>
          </cell>
          <cell r="G5314" t="str">
            <v>432</v>
          </cell>
        </row>
        <row r="5315">
          <cell r="E5315" t="str">
            <v>0140表町</v>
          </cell>
          <cell r="F5315" t="str">
            <v>第四</v>
          </cell>
          <cell r="G5315" t="str">
            <v>433</v>
          </cell>
        </row>
        <row r="5316">
          <cell r="E5316" t="str">
            <v>0140栃尾</v>
          </cell>
          <cell r="F5316" t="str">
            <v>第四</v>
          </cell>
          <cell r="G5316" t="str">
            <v>434</v>
          </cell>
        </row>
        <row r="5317">
          <cell r="E5317" t="str">
            <v>0140出雲崎</v>
          </cell>
          <cell r="F5317" t="str">
            <v>第四</v>
          </cell>
          <cell r="G5317" t="str">
            <v>436</v>
          </cell>
        </row>
        <row r="5318">
          <cell r="E5318" t="str">
            <v>0140長岡西</v>
          </cell>
          <cell r="F5318" t="str">
            <v>第四</v>
          </cell>
          <cell r="G5318" t="str">
            <v>438</v>
          </cell>
        </row>
        <row r="5319">
          <cell r="E5319" t="str">
            <v>0140長岡新産センター</v>
          </cell>
          <cell r="F5319" t="str">
            <v>第四</v>
          </cell>
          <cell r="G5319" t="str">
            <v>439</v>
          </cell>
        </row>
        <row r="5320">
          <cell r="E5320" t="str">
            <v>0140柏崎</v>
          </cell>
          <cell r="F5320" t="str">
            <v>第四</v>
          </cell>
          <cell r="G5320" t="str">
            <v>441</v>
          </cell>
        </row>
        <row r="5321">
          <cell r="E5321" t="str">
            <v>0140柏崎東出張所</v>
          </cell>
          <cell r="F5321" t="str">
            <v>第四</v>
          </cell>
          <cell r="G5321" t="str">
            <v>442</v>
          </cell>
        </row>
        <row r="5322">
          <cell r="E5322" t="str">
            <v>0140柏崎南</v>
          </cell>
          <cell r="F5322" t="str">
            <v>第四</v>
          </cell>
          <cell r="G5322" t="str">
            <v>443</v>
          </cell>
        </row>
        <row r="5323">
          <cell r="E5323" t="str">
            <v>0140西山</v>
          </cell>
          <cell r="F5323" t="str">
            <v>第四</v>
          </cell>
          <cell r="G5323" t="str">
            <v>445</v>
          </cell>
        </row>
        <row r="5324">
          <cell r="E5324" t="str">
            <v>0140小千谷</v>
          </cell>
          <cell r="F5324" t="str">
            <v>第四</v>
          </cell>
          <cell r="G5324" t="str">
            <v>451</v>
          </cell>
        </row>
        <row r="5325">
          <cell r="E5325" t="str">
            <v>0140東小千谷</v>
          </cell>
          <cell r="F5325" t="str">
            <v>第四</v>
          </cell>
          <cell r="G5325" t="str">
            <v>452</v>
          </cell>
        </row>
        <row r="5326">
          <cell r="E5326" t="str">
            <v>0140十日町</v>
          </cell>
          <cell r="F5326" t="str">
            <v>第四</v>
          </cell>
          <cell r="G5326" t="str">
            <v>453</v>
          </cell>
        </row>
        <row r="5327">
          <cell r="E5327" t="str">
            <v>0140堀之内</v>
          </cell>
          <cell r="F5327" t="str">
            <v>第四</v>
          </cell>
          <cell r="G5327" t="str">
            <v>455</v>
          </cell>
        </row>
        <row r="5328">
          <cell r="E5328" t="str">
            <v>0140小出</v>
          </cell>
          <cell r="F5328" t="str">
            <v>第四</v>
          </cell>
          <cell r="G5328" t="str">
            <v>456</v>
          </cell>
        </row>
        <row r="5329">
          <cell r="E5329" t="str">
            <v>0140六日町</v>
          </cell>
          <cell r="F5329" t="str">
            <v>第四</v>
          </cell>
          <cell r="G5329" t="str">
            <v>457</v>
          </cell>
        </row>
        <row r="5330">
          <cell r="E5330" t="str">
            <v>0140塩沢</v>
          </cell>
          <cell r="F5330" t="str">
            <v>第四</v>
          </cell>
          <cell r="G5330" t="str">
            <v>458</v>
          </cell>
        </row>
        <row r="5331">
          <cell r="E5331" t="str">
            <v>0140湯沢</v>
          </cell>
          <cell r="F5331" t="str">
            <v>第四</v>
          </cell>
          <cell r="G5331" t="str">
            <v>459</v>
          </cell>
        </row>
        <row r="5332">
          <cell r="E5332" t="str">
            <v>0140高田営業部</v>
          </cell>
          <cell r="F5332" t="str">
            <v>第四</v>
          </cell>
          <cell r="G5332" t="str">
            <v>511</v>
          </cell>
        </row>
        <row r="5333">
          <cell r="E5333" t="str">
            <v>0140高田駅前</v>
          </cell>
          <cell r="F5333" t="str">
            <v>第四</v>
          </cell>
          <cell r="G5333" t="str">
            <v>513</v>
          </cell>
        </row>
        <row r="5334">
          <cell r="E5334" t="str">
            <v>0140稲田</v>
          </cell>
          <cell r="F5334" t="str">
            <v>第四</v>
          </cell>
          <cell r="G5334" t="str">
            <v>514</v>
          </cell>
        </row>
        <row r="5335">
          <cell r="E5335" t="str">
            <v>0140安塚</v>
          </cell>
          <cell r="F5335" t="str">
            <v>第四</v>
          </cell>
          <cell r="G5335" t="str">
            <v>515</v>
          </cell>
        </row>
        <row r="5336">
          <cell r="E5336" t="str">
            <v>0140松代</v>
          </cell>
          <cell r="F5336" t="str">
            <v>第四</v>
          </cell>
          <cell r="G5336" t="str">
            <v>516</v>
          </cell>
        </row>
        <row r="5337">
          <cell r="E5337" t="str">
            <v>0140直江津</v>
          </cell>
          <cell r="F5337" t="str">
            <v>第四</v>
          </cell>
          <cell r="G5337" t="str">
            <v>521</v>
          </cell>
        </row>
        <row r="5338">
          <cell r="E5338" t="str">
            <v>0140新井</v>
          </cell>
          <cell r="F5338" t="str">
            <v>第四</v>
          </cell>
          <cell r="G5338" t="str">
            <v>522</v>
          </cell>
        </row>
        <row r="5339">
          <cell r="E5339" t="str">
            <v>0140直江津西</v>
          </cell>
          <cell r="F5339" t="str">
            <v>第四</v>
          </cell>
          <cell r="G5339" t="str">
            <v>523</v>
          </cell>
        </row>
        <row r="5340">
          <cell r="E5340" t="str">
            <v>0140柿崎</v>
          </cell>
          <cell r="F5340" t="str">
            <v>第四</v>
          </cell>
          <cell r="G5340" t="str">
            <v>525</v>
          </cell>
        </row>
        <row r="5341">
          <cell r="E5341" t="str">
            <v>0140板倉</v>
          </cell>
          <cell r="F5341" t="str">
            <v>第四</v>
          </cell>
          <cell r="G5341" t="str">
            <v>527</v>
          </cell>
        </row>
        <row r="5342">
          <cell r="E5342" t="str">
            <v>0140糸魚川</v>
          </cell>
          <cell r="F5342" t="str">
            <v>第四</v>
          </cell>
          <cell r="G5342" t="str">
            <v>531</v>
          </cell>
        </row>
        <row r="5343">
          <cell r="E5343" t="str">
            <v>0140能生</v>
          </cell>
          <cell r="F5343" t="str">
            <v>第四</v>
          </cell>
          <cell r="G5343" t="str">
            <v>555</v>
          </cell>
        </row>
        <row r="5344">
          <cell r="E5344" t="str">
            <v>0140青海</v>
          </cell>
          <cell r="F5344" t="str">
            <v>第四</v>
          </cell>
          <cell r="G5344" t="str">
            <v>556</v>
          </cell>
        </row>
        <row r="5345">
          <cell r="E5345" t="str">
            <v>0140上越市役所出張所</v>
          </cell>
          <cell r="F5345" t="str">
            <v>第四</v>
          </cell>
          <cell r="G5345" t="str">
            <v>582</v>
          </cell>
        </row>
        <row r="5346">
          <cell r="E5346" t="str">
            <v>0140両津</v>
          </cell>
          <cell r="F5346" t="str">
            <v>第四</v>
          </cell>
          <cell r="G5346" t="str">
            <v>611</v>
          </cell>
        </row>
        <row r="5347">
          <cell r="E5347" t="str">
            <v>0140相川</v>
          </cell>
          <cell r="F5347" t="str">
            <v>第四</v>
          </cell>
          <cell r="G5347" t="str">
            <v>615</v>
          </cell>
        </row>
        <row r="5348">
          <cell r="E5348" t="str">
            <v>0140佐和田</v>
          </cell>
          <cell r="F5348" t="str">
            <v>第四</v>
          </cell>
          <cell r="G5348" t="str">
            <v>616</v>
          </cell>
        </row>
        <row r="5349">
          <cell r="E5349" t="str">
            <v>0140南佐渡</v>
          </cell>
          <cell r="F5349" t="str">
            <v>第四</v>
          </cell>
          <cell r="G5349" t="str">
            <v>618</v>
          </cell>
        </row>
        <row r="5350">
          <cell r="E5350" t="str">
            <v>0140金井</v>
          </cell>
          <cell r="F5350" t="str">
            <v>第四</v>
          </cell>
          <cell r="G5350" t="str">
            <v>681</v>
          </cell>
        </row>
        <row r="5351">
          <cell r="E5351" t="str">
            <v>0140東京</v>
          </cell>
          <cell r="F5351" t="str">
            <v>第四</v>
          </cell>
          <cell r="G5351" t="str">
            <v>811</v>
          </cell>
        </row>
        <row r="5352">
          <cell r="E5352" t="str">
            <v>0140池袋</v>
          </cell>
          <cell r="F5352" t="str">
            <v>第四</v>
          </cell>
          <cell r="G5352" t="str">
            <v>812</v>
          </cell>
        </row>
        <row r="5353">
          <cell r="E5353" t="str">
            <v>0140横浜</v>
          </cell>
          <cell r="F5353" t="str">
            <v>第四</v>
          </cell>
          <cell r="G5353" t="str">
            <v>815</v>
          </cell>
        </row>
        <row r="5354">
          <cell r="E5354" t="str">
            <v>0140大宮</v>
          </cell>
          <cell r="F5354" t="str">
            <v>第四</v>
          </cell>
          <cell r="G5354" t="str">
            <v>816</v>
          </cell>
        </row>
        <row r="5355">
          <cell r="E5355" t="str">
            <v>0140札幌</v>
          </cell>
          <cell r="F5355" t="str">
            <v>第四</v>
          </cell>
          <cell r="G5355" t="str">
            <v>821</v>
          </cell>
        </row>
        <row r="5356">
          <cell r="E5356" t="str">
            <v>0140会津</v>
          </cell>
          <cell r="F5356" t="str">
            <v>第四</v>
          </cell>
          <cell r="G5356" t="str">
            <v>831</v>
          </cell>
        </row>
        <row r="5357">
          <cell r="E5357" t="str">
            <v>0140富山</v>
          </cell>
          <cell r="F5357" t="str">
            <v>第四</v>
          </cell>
          <cell r="G5357" t="str">
            <v>841</v>
          </cell>
        </row>
        <row r="5358">
          <cell r="E5358" t="str">
            <v>0140大阪</v>
          </cell>
          <cell r="F5358" t="str">
            <v>第四</v>
          </cell>
          <cell r="G5358" t="str">
            <v>852</v>
          </cell>
        </row>
        <row r="5359">
          <cell r="E5359" t="str">
            <v>0140名古屋</v>
          </cell>
          <cell r="F5359" t="str">
            <v>第四</v>
          </cell>
          <cell r="G5359" t="str">
            <v>861</v>
          </cell>
        </row>
        <row r="5360">
          <cell r="E5360" t="str">
            <v>0141本店営業部</v>
          </cell>
          <cell r="F5360" t="str">
            <v>北越</v>
          </cell>
          <cell r="G5360" t="str">
            <v>020</v>
          </cell>
        </row>
        <row r="5361">
          <cell r="E5361" t="str">
            <v>0141長岡北</v>
          </cell>
          <cell r="F5361" t="str">
            <v>北越</v>
          </cell>
          <cell r="G5361" t="str">
            <v>021</v>
          </cell>
        </row>
        <row r="5362">
          <cell r="E5362" t="str">
            <v>0141長岡市役所</v>
          </cell>
          <cell r="F5362" t="str">
            <v>北越</v>
          </cell>
          <cell r="G5362" t="str">
            <v>022</v>
          </cell>
        </row>
        <row r="5363">
          <cell r="E5363" t="str">
            <v>0141宮内</v>
          </cell>
          <cell r="F5363" t="str">
            <v>北越</v>
          </cell>
          <cell r="G5363" t="str">
            <v>030</v>
          </cell>
        </row>
        <row r="5364">
          <cell r="E5364" t="str">
            <v>0141千手</v>
          </cell>
          <cell r="F5364" t="str">
            <v>北越</v>
          </cell>
          <cell r="G5364" t="str">
            <v>040</v>
          </cell>
        </row>
        <row r="5365">
          <cell r="E5365" t="str">
            <v>0141長岡東</v>
          </cell>
          <cell r="F5365" t="str">
            <v>北越</v>
          </cell>
          <cell r="G5365" t="str">
            <v>049</v>
          </cell>
        </row>
        <row r="5366">
          <cell r="E5366" t="str">
            <v>0141殿町</v>
          </cell>
          <cell r="F5366" t="str">
            <v>北越</v>
          </cell>
          <cell r="G5366" t="str">
            <v>050</v>
          </cell>
        </row>
        <row r="5367">
          <cell r="E5367" t="str">
            <v>0141土合</v>
          </cell>
          <cell r="F5367" t="str">
            <v>北越</v>
          </cell>
          <cell r="G5367" t="str">
            <v>051</v>
          </cell>
        </row>
        <row r="5368">
          <cell r="E5368" t="str">
            <v>0141神田</v>
          </cell>
          <cell r="F5368" t="str">
            <v>北越</v>
          </cell>
          <cell r="G5368" t="str">
            <v>070</v>
          </cell>
        </row>
        <row r="5369">
          <cell r="E5369" t="str">
            <v>0141川崎</v>
          </cell>
          <cell r="F5369" t="str">
            <v>北越</v>
          </cell>
          <cell r="G5369" t="str">
            <v>071</v>
          </cell>
        </row>
        <row r="5370">
          <cell r="E5370" t="str">
            <v>0141新町</v>
          </cell>
          <cell r="F5370" t="str">
            <v>北越</v>
          </cell>
          <cell r="G5370" t="str">
            <v>080</v>
          </cell>
        </row>
        <row r="5371">
          <cell r="E5371" t="str">
            <v>0141江陽</v>
          </cell>
          <cell r="F5371" t="str">
            <v>北越</v>
          </cell>
          <cell r="G5371" t="str">
            <v>083</v>
          </cell>
        </row>
        <row r="5372">
          <cell r="E5372" t="str">
            <v>0141大島</v>
          </cell>
          <cell r="F5372" t="str">
            <v>北越</v>
          </cell>
          <cell r="G5372" t="str">
            <v>085</v>
          </cell>
        </row>
        <row r="5373">
          <cell r="E5373" t="str">
            <v>0141長岡新産</v>
          </cell>
          <cell r="F5373" t="str">
            <v>北越</v>
          </cell>
          <cell r="G5373" t="str">
            <v>087</v>
          </cell>
        </row>
        <row r="5374">
          <cell r="E5374" t="str">
            <v>0141糸魚川</v>
          </cell>
          <cell r="F5374" t="str">
            <v>北越</v>
          </cell>
          <cell r="G5374" t="str">
            <v>090</v>
          </cell>
        </row>
        <row r="5375">
          <cell r="E5375" t="str">
            <v>0141青海</v>
          </cell>
          <cell r="F5375" t="str">
            <v>北越</v>
          </cell>
          <cell r="G5375" t="str">
            <v>100</v>
          </cell>
        </row>
        <row r="5376">
          <cell r="E5376" t="str">
            <v>0141直江津</v>
          </cell>
          <cell r="F5376" t="str">
            <v>北越</v>
          </cell>
          <cell r="G5376" t="str">
            <v>110</v>
          </cell>
        </row>
        <row r="5377">
          <cell r="E5377" t="str">
            <v>0141高田</v>
          </cell>
          <cell r="F5377" t="str">
            <v>北越</v>
          </cell>
          <cell r="G5377" t="str">
            <v>120</v>
          </cell>
        </row>
        <row r="5378">
          <cell r="E5378" t="str">
            <v>0141南高田</v>
          </cell>
          <cell r="F5378" t="str">
            <v>北越</v>
          </cell>
          <cell r="G5378" t="str">
            <v>121</v>
          </cell>
        </row>
        <row r="5379">
          <cell r="E5379" t="str">
            <v>0141新井</v>
          </cell>
          <cell r="F5379" t="str">
            <v>北越</v>
          </cell>
          <cell r="G5379" t="str">
            <v>125</v>
          </cell>
        </row>
        <row r="5380">
          <cell r="E5380" t="str">
            <v>0141柏崎</v>
          </cell>
          <cell r="F5380" t="str">
            <v>北越</v>
          </cell>
          <cell r="G5380" t="str">
            <v>130</v>
          </cell>
        </row>
        <row r="5381">
          <cell r="E5381" t="str">
            <v>0141柏崎東</v>
          </cell>
          <cell r="F5381" t="str">
            <v>北越</v>
          </cell>
          <cell r="G5381" t="str">
            <v>140</v>
          </cell>
        </row>
        <row r="5382">
          <cell r="E5382" t="str">
            <v>0141柏崎南</v>
          </cell>
          <cell r="F5382" t="str">
            <v>北越</v>
          </cell>
          <cell r="G5382" t="str">
            <v>145</v>
          </cell>
        </row>
        <row r="5383">
          <cell r="E5383" t="str">
            <v>0141栃尾</v>
          </cell>
          <cell r="F5383" t="str">
            <v>北越</v>
          </cell>
          <cell r="G5383" t="str">
            <v>150</v>
          </cell>
        </row>
        <row r="5384">
          <cell r="E5384" t="str">
            <v>0141見附</v>
          </cell>
          <cell r="F5384" t="str">
            <v>北越</v>
          </cell>
          <cell r="G5384" t="str">
            <v>160</v>
          </cell>
        </row>
        <row r="5385">
          <cell r="E5385" t="str">
            <v>0141今町</v>
          </cell>
          <cell r="F5385" t="str">
            <v>北越</v>
          </cell>
          <cell r="G5385" t="str">
            <v>161</v>
          </cell>
        </row>
        <row r="5386">
          <cell r="E5386" t="str">
            <v>0141三条</v>
          </cell>
          <cell r="F5386" t="str">
            <v>北越</v>
          </cell>
          <cell r="G5386" t="str">
            <v>170</v>
          </cell>
        </row>
        <row r="5387">
          <cell r="E5387" t="str">
            <v>0141一ノ木戸</v>
          </cell>
          <cell r="F5387" t="str">
            <v>北越</v>
          </cell>
          <cell r="G5387" t="str">
            <v>180</v>
          </cell>
        </row>
        <row r="5388">
          <cell r="E5388" t="str">
            <v>0141三条北</v>
          </cell>
          <cell r="F5388" t="str">
            <v>北越</v>
          </cell>
          <cell r="G5388" t="str">
            <v>185</v>
          </cell>
        </row>
        <row r="5389">
          <cell r="E5389" t="str">
            <v>0141加茂</v>
          </cell>
          <cell r="F5389" t="str">
            <v>北越</v>
          </cell>
          <cell r="G5389" t="str">
            <v>190</v>
          </cell>
        </row>
        <row r="5390">
          <cell r="E5390" t="str">
            <v>0141新津</v>
          </cell>
          <cell r="F5390" t="str">
            <v>北越</v>
          </cell>
          <cell r="G5390" t="str">
            <v>200</v>
          </cell>
        </row>
        <row r="5391">
          <cell r="E5391" t="str">
            <v>0141荻川</v>
          </cell>
          <cell r="F5391" t="str">
            <v>北越</v>
          </cell>
          <cell r="G5391" t="str">
            <v>201</v>
          </cell>
        </row>
        <row r="5392">
          <cell r="E5392" t="str">
            <v>0141五泉</v>
          </cell>
          <cell r="F5392" t="str">
            <v>北越</v>
          </cell>
          <cell r="G5392" t="str">
            <v>210</v>
          </cell>
        </row>
        <row r="5393">
          <cell r="E5393" t="str">
            <v>0141村松</v>
          </cell>
          <cell r="F5393" t="str">
            <v>北越</v>
          </cell>
          <cell r="G5393" t="str">
            <v>215</v>
          </cell>
        </row>
        <row r="5394">
          <cell r="E5394" t="str">
            <v>0141水原</v>
          </cell>
          <cell r="F5394" t="str">
            <v>北越</v>
          </cell>
          <cell r="G5394" t="str">
            <v>220</v>
          </cell>
        </row>
        <row r="5395">
          <cell r="E5395" t="str">
            <v>0141新発田</v>
          </cell>
          <cell r="F5395" t="str">
            <v>北越</v>
          </cell>
          <cell r="G5395" t="str">
            <v>230</v>
          </cell>
        </row>
        <row r="5396">
          <cell r="E5396" t="str">
            <v>0141新発田西</v>
          </cell>
          <cell r="F5396" t="str">
            <v>北越</v>
          </cell>
          <cell r="G5396" t="str">
            <v>235</v>
          </cell>
        </row>
        <row r="5397">
          <cell r="E5397" t="str">
            <v>0141中条</v>
          </cell>
          <cell r="F5397" t="str">
            <v>北越</v>
          </cell>
          <cell r="G5397" t="str">
            <v>240</v>
          </cell>
        </row>
        <row r="5398">
          <cell r="E5398" t="str">
            <v>0141村上</v>
          </cell>
          <cell r="F5398" t="str">
            <v>北越</v>
          </cell>
          <cell r="G5398" t="str">
            <v>250</v>
          </cell>
        </row>
        <row r="5399">
          <cell r="E5399" t="str">
            <v>0141豊栄</v>
          </cell>
          <cell r="F5399" t="str">
            <v>北越</v>
          </cell>
          <cell r="G5399" t="str">
            <v>260</v>
          </cell>
        </row>
        <row r="5400">
          <cell r="E5400" t="str">
            <v>0141早通</v>
          </cell>
          <cell r="F5400" t="str">
            <v>北越</v>
          </cell>
          <cell r="G5400" t="str">
            <v>261</v>
          </cell>
        </row>
        <row r="5401">
          <cell r="E5401" t="str">
            <v>0141東港</v>
          </cell>
          <cell r="F5401" t="str">
            <v>北越</v>
          </cell>
          <cell r="G5401" t="str">
            <v>265</v>
          </cell>
        </row>
        <row r="5402">
          <cell r="E5402" t="str">
            <v>0141新潟</v>
          </cell>
          <cell r="F5402" t="str">
            <v>北越</v>
          </cell>
          <cell r="G5402" t="str">
            <v>270</v>
          </cell>
        </row>
        <row r="5403">
          <cell r="E5403" t="str">
            <v>0141県庁</v>
          </cell>
          <cell r="F5403" t="str">
            <v>北越</v>
          </cell>
          <cell r="G5403" t="str">
            <v>271</v>
          </cell>
        </row>
        <row r="5404">
          <cell r="E5404" t="str">
            <v>0141古町</v>
          </cell>
          <cell r="F5404" t="str">
            <v>北越</v>
          </cell>
          <cell r="G5404" t="str">
            <v>280</v>
          </cell>
        </row>
        <row r="5405">
          <cell r="E5405" t="str">
            <v>0141関屋</v>
          </cell>
          <cell r="F5405" t="str">
            <v>北越</v>
          </cell>
          <cell r="G5405" t="str">
            <v>291</v>
          </cell>
        </row>
        <row r="5406">
          <cell r="E5406" t="str">
            <v>0141田町</v>
          </cell>
          <cell r="F5406" t="str">
            <v>北越</v>
          </cell>
          <cell r="G5406" t="str">
            <v>292</v>
          </cell>
        </row>
        <row r="5407">
          <cell r="E5407" t="str">
            <v>0141小針</v>
          </cell>
          <cell r="F5407" t="str">
            <v>北越</v>
          </cell>
          <cell r="G5407" t="str">
            <v>293</v>
          </cell>
        </row>
        <row r="5408">
          <cell r="E5408" t="str">
            <v>0141小針南</v>
          </cell>
          <cell r="F5408" t="str">
            <v>北越</v>
          </cell>
          <cell r="G5408" t="str">
            <v>294</v>
          </cell>
        </row>
        <row r="5409">
          <cell r="E5409" t="str">
            <v>0141寺尾</v>
          </cell>
          <cell r="F5409" t="str">
            <v>北越</v>
          </cell>
          <cell r="G5409" t="str">
            <v>295</v>
          </cell>
        </row>
        <row r="5410">
          <cell r="E5410" t="str">
            <v>0141流通センター</v>
          </cell>
          <cell r="F5410" t="str">
            <v>北越</v>
          </cell>
          <cell r="G5410" t="str">
            <v>297</v>
          </cell>
        </row>
        <row r="5411">
          <cell r="E5411" t="str">
            <v>0141黒埼</v>
          </cell>
          <cell r="F5411" t="str">
            <v>北越</v>
          </cell>
          <cell r="G5411" t="str">
            <v>299</v>
          </cell>
        </row>
        <row r="5412">
          <cell r="E5412" t="str">
            <v>0141沼垂</v>
          </cell>
          <cell r="F5412" t="str">
            <v>北越</v>
          </cell>
          <cell r="G5412" t="str">
            <v>300</v>
          </cell>
        </row>
        <row r="5413">
          <cell r="E5413" t="str">
            <v>0141新潟駅前</v>
          </cell>
          <cell r="F5413" t="str">
            <v>北越</v>
          </cell>
          <cell r="G5413" t="str">
            <v>310</v>
          </cell>
        </row>
        <row r="5414">
          <cell r="E5414" t="str">
            <v>0141新潟東</v>
          </cell>
          <cell r="F5414" t="str">
            <v>北越</v>
          </cell>
          <cell r="G5414" t="str">
            <v>311</v>
          </cell>
        </row>
        <row r="5415">
          <cell r="E5415" t="str">
            <v>0141木戸</v>
          </cell>
          <cell r="F5415" t="str">
            <v>北越</v>
          </cell>
          <cell r="G5415" t="str">
            <v>312</v>
          </cell>
        </row>
        <row r="5416">
          <cell r="E5416" t="str">
            <v>0141女池</v>
          </cell>
          <cell r="F5416" t="str">
            <v>北越</v>
          </cell>
          <cell r="G5416" t="str">
            <v>313</v>
          </cell>
        </row>
        <row r="5417">
          <cell r="E5417" t="str">
            <v>0141卸新町</v>
          </cell>
          <cell r="F5417" t="str">
            <v>北越</v>
          </cell>
          <cell r="G5417" t="str">
            <v>314</v>
          </cell>
        </row>
        <row r="5418">
          <cell r="E5418" t="str">
            <v>0141藤見町</v>
          </cell>
          <cell r="F5418" t="str">
            <v>北越</v>
          </cell>
          <cell r="G5418" t="str">
            <v>315</v>
          </cell>
        </row>
        <row r="5419">
          <cell r="E5419" t="str">
            <v>0141物見山</v>
          </cell>
          <cell r="F5419" t="str">
            <v>北越</v>
          </cell>
          <cell r="G5419" t="str">
            <v>316</v>
          </cell>
        </row>
        <row r="5420">
          <cell r="E5420" t="str">
            <v>0141石山</v>
          </cell>
          <cell r="F5420" t="str">
            <v>北越</v>
          </cell>
          <cell r="G5420" t="str">
            <v>317</v>
          </cell>
        </row>
        <row r="5421">
          <cell r="E5421" t="str">
            <v>0141出来島</v>
          </cell>
          <cell r="F5421" t="str">
            <v>北越</v>
          </cell>
          <cell r="G5421" t="str">
            <v>318</v>
          </cell>
        </row>
        <row r="5422">
          <cell r="E5422" t="str">
            <v>0141亀田</v>
          </cell>
          <cell r="F5422" t="str">
            <v>北越</v>
          </cell>
          <cell r="G5422" t="str">
            <v>319</v>
          </cell>
        </row>
        <row r="5423">
          <cell r="E5423" t="str">
            <v>0141両津</v>
          </cell>
          <cell r="F5423" t="str">
            <v>北越</v>
          </cell>
          <cell r="G5423" t="str">
            <v>320</v>
          </cell>
        </row>
        <row r="5424">
          <cell r="E5424" t="str">
            <v>0141佐和田</v>
          </cell>
          <cell r="F5424" t="str">
            <v>北越</v>
          </cell>
          <cell r="G5424" t="str">
            <v>330</v>
          </cell>
        </row>
        <row r="5425">
          <cell r="E5425" t="str">
            <v>0141白根</v>
          </cell>
          <cell r="F5425" t="str">
            <v>北越</v>
          </cell>
          <cell r="G5425" t="str">
            <v>340</v>
          </cell>
        </row>
        <row r="5426">
          <cell r="E5426" t="str">
            <v>0141燕</v>
          </cell>
          <cell r="F5426" t="str">
            <v>北越</v>
          </cell>
          <cell r="G5426" t="str">
            <v>350</v>
          </cell>
        </row>
        <row r="5427">
          <cell r="E5427" t="str">
            <v>0141県央つばめ</v>
          </cell>
          <cell r="F5427" t="str">
            <v>北越</v>
          </cell>
          <cell r="G5427" t="str">
            <v>351</v>
          </cell>
        </row>
        <row r="5428">
          <cell r="E5428" t="str">
            <v>0141巻</v>
          </cell>
          <cell r="F5428" t="str">
            <v>北越</v>
          </cell>
          <cell r="G5428" t="str">
            <v>360</v>
          </cell>
        </row>
        <row r="5429">
          <cell r="E5429" t="str">
            <v>0141吉田</v>
          </cell>
          <cell r="F5429" t="str">
            <v>北越</v>
          </cell>
          <cell r="G5429" t="str">
            <v>370</v>
          </cell>
        </row>
        <row r="5430">
          <cell r="E5430" t="str">
            <v>0141分水</v>
          </cell>
          <cell r="F5430" t="str">
            <v>北越</v>
          </cell>
          <cell r="G5430" t="str">
            <v>380</v>
          </cell>
        </row>
        <row r="5431">
          <cell r="E5431" t="str">
            <v>0141寺泊</v>
          </cell>
          <cell r="F5431" t="str">
            <v>北越</v>
          </cell>
          <cell r="G5431" t="str">
            <v>390</v>
          </cell>
        </row>
        <row r="5432">
          <cell r="E5432" t="str">
            <v>0141島崎</v>
          </cell>
          <cell r="F5432" t="str">
            <v>北越</v>
          </cell>
          <cell r="G5432" t="str">
            <v>400</v>
          </cell>
        </row>
        <row r="5433">
          <cell r="E5433" t="str">
            <v>0141与板</v>
          </cell>
          <cell r="F5433" t="str">
            <v>北越</v>
          </cell>
          <cell r="G5433" t="str">
            <v>410</v>
          </cell>
        </row>
        <row r="5434">
          <cell r="E5434" t="str">
            <v>0141三島</v>
          </cell>
          <cell r="F5434" t="str">
            <v>北越</v>
          </cell>
          <cell r="G5434" t="str">
            <v>420</v>
          </cell>
        </row>
        <row r="5435">
          <cell r="E5435" t="str">
            <v>0141関原</v>
          </cell>
          <cell r="F5435" t="str">
            <v>北越</v>
          </cell>
          <cell r="G5435" t="str">
            <v>430</v>
          </cell>
        </row>
        <row r="5436">
          <cell r="E5436" t="str">
            <v>0141来迎寺</v>
          </cell>
          <cell r="F5436" t="str">
            <v>北越</v>
          </cell>
          <cell r="G5436" t="str">
            <v>440</v>
          </cell>
        </row>
        <row r="5437">
          <cell r="E5437" t="str">
            <v>0141片貝</v>
          </cell>
          <cell r="F5437" t="str">
            <v>北越</v>
          </cell>
          <cell r="G5437" t="str">
            <v>450</v>
          </cell>
        </row>
        <row r="5438">
          <cell r="E5438" t="str">
            <v>0141小千谷</v>
          </cell>
          <cell r="F5438" t="str">
            <v>北越</v>
          </cell>
          <cell r="G5438" t="str">
            <v>460</v>
          </cell>
        </row>
        <row r="5439">
          <cell r="E5439" t="str">
            <v>0141小出</v>
          </cell>
          <cell r="F5439" t="str">
            <v>北越</v>
          </cell>
          <cell r="G5439" t="str">
            <v>470</v>
          </cell>
        </row>
        <row r="5440">
          <cell r="E5440" t="str">
            <v>0141十日町</v>
          </cell>
          <cell r="F5440" t="str">
            <v>北越</v>
          </cell>
          <cell r="G5440" t="str">
            <v>480</v>
          </cell>
        </row>
        <row r="5441">
          <cell r="E5441" t="str">
            <v>0141津南</v>
          </cell>
          <cell r="F5441" t="str">
            <v>北越</v>
          </cell>
          <cell r="G5441" t="str">
            <v>490</v>
          </cell>
        </row>
        <row r="5442">
          <cell r="E5442" t="str">
            <v>0141六日町</v>
          </cell>
          <cell r="F5442" t="str">
            <v>北越</v>
          </cell>
          <cell r="G5442" t="str">
            <v>500</v>
          </cell>
        </row>
        <row r="5443">
          <cell r="E5443" t="str">
            <v>0141大和</v>
          </cell>
          <cell r="F5443" t="str">
            <v>北越</v>
          </cell>
          <cell r="G5443" t="str">
            <v>510</v>
          </cell>
        </row>
        <row r="5444">
          <cell r="E5444" t="str">
            <v>0141高崎</v>
          </cell>
          <cell r="F5444" t="str">
            <v>北越</v>
          </cell>
          <cell r="G5444" t="str">
            <v>520</v>
          </cell>
        </row>
        <row r="5445">
          <cell r="E5445" t="str">
            <v>0141前橋</v>
          </cell>
          <cell r="F5445" t="str">
            <v>北越</v>
          </cell>
          <cell r="G5445" t="str">
            <v>521</v>
          </cell>
        </row>
        <row r="5446">
          <cell r="E5446" t="str">
            <v>0141熊谷</v>
          </cell>
          <cell r="F5446" t="str">
            <v>北越</v>
          </cell>
          <cell r="G5446" t="str">
            <v>530</v>
          </cell>
        </row>
        <row r="5447">
          <cell r="E5447" t="str">
            <v>0141浦和</v>
          </cell>
          <cell r="F5447" t="str">
            <v>北越</v>
          </cell>
          <cell r="G5447" t="str">
            <v>531</v>
          </cell>
        </row>
        <row r="5448">
          <cell r="E5448" t="str">
            <v>0141東京</v>
          </cell>
          <cell r="F5448" t="str">
            <v>北越</v>
          </cell>
          <cell r="G5448" t="str">
            <v>540</v>
          </cell>
        </row>
        <row r="5449">
          <cell r="E5449" t="str">
            <v>0142本店営業部</v>
          </cell>
          <cell r="F5449" t="str">
            <v>山梨中央</v>
          </cell>
          <cell r="G5449" t="str">
            <v>101</v>
          </cell>
        </row>
        <row r="5450">
          <cell r="E5450" t="str">
            <v>0142甲府市役所出張所</v>
          </cell>
          <cell r="F5450" t="str">
            <v>山梨中央</v>
          </cell>
          <cell r="G5450" t="str">
            <v>102</v>
          </cell>
        </row>
        <row r="5451">
          <cell r="E5451" t="str">
            <v>0142自治会館出張所</v>
          </cell>
          <cell r="F5451" t="str">
            <v>山梨中央</v>
          </cell>
          <cell r="G5451" t="str">
            <v>103</v>
          </cell>
        </row>
        <row r="5452">
          <cell r="E5452" t="str">
            <v>0142東京</v>
          </cell>
          <cell r="F5452" t="str">
            <v>山梨中央</v>
          </cell>
          <cell r="G5452" t="str">
            <v>201</v>
          </cell>
        </row>
        <row r="5453">
          <cell r="E5453" t="str">
            <v>0142新宿</v>
          </cell>
          <cell r="F5453" t="str">
            <v>山梨中央</v>
          </cell>
          <cell r="G5453" t="str">
            <v>202</v>
          </cell>
        </row>
        <row r="5454">
          <cell r="E5454" t="str">
            <v>0142八王子</v>
          </cell>
          <cell r="F5454" t="str">
            <v>山梨中央</v>
          </cell>
          <cell r="G5454" t="str">
            <v>203</v>
          </cell>
        </row>
        <row r="5455">
          <cell r="E5455" t="str">
            <v>0142めじろ台</v>
          </cell>
          <cell r="F5455" t="str">
            <v>山梨中央</v>
          </cell>
          <cell r="G5455" t="str">
            <v>204</v>
          </cell>
        </row>
        <row r="5456">
          <cell r="E5456" t="str">
            <v>0142国分寺</v>
          </cell>
          <cell r="F5456" t="str">
            <v>山梨中央</v>
          </cell>
          <cell r="G5456" t="str">
            <v>205</v>
          </cell>
        </row>
        <row r="5457">
          <cell r="E5457" t="str">
            <v>0142調布</v>
          </cell>
          <cell r="F5457" t="str">
            <v>山梨中央</v>
          </cell>
          <cell r="G5457" t="str">
            <v>206</v>
          </cell>
        </row>
        <row r="5458">
          <cell r="E5458" t="str">
            <v>0142立川</v>
          </cell>
          <cell r="F5458" t="str">
            <v>山梨中央</v>
          </cell>
          <cell r="G5458" t="str">
            <v>207</v>
          </cell>
        </row>
        <row r="5459">
          <cell r="E5459" t="str">
            <v>0142荻窪</v>
          </cell>
          <cell r="F5459" t="str">
            <v>山梨中央</v>
          </cell>
          <cell r="G5459" t="str">
            <v>209</v>
          </cell>
        </row>
        <row r="5460">
          <cell r="E5460" t="str">
            <v>0142吉祥寺</v>
          </cell>
          <cell r="F5460" t="str">
            <v>山梨中央</v>
          </cell>
          <cell r="G5460" t="str">
            <v>210</v>
          </cell>
        </row>
        <row r="5461">
          <cell r="E5461" t="str">
            <v>0142日野</v>
          </cell>
          <cell r="F5461" t="str">
            <v>山梨中央</v>
          </cell>
          <cell r="G5461" t="str">
            <v>211</v>
          </cell>
        </row>
        <row r="5462">
          <cell r="E5462" t="str">
            <v>0142小金井</v>
          </cell>
          <cell r="F5462" t="str">
            <v>山梨中央</v>
          </cell>
          <cell r="G5462" t="str">
            <v>212</v>
          </cell>
        </row>
        <row r="5463">
          <cell r="E5463" t="str">
            <v>0142みなみ野シティ</v>
          </cell>
          <cell r="F5463" t="str">
            <v>山梨中央</v>
          </cell>
          <cell r="G5463" t="str">
            <v>213</v>
          </cell>
        </row>
        <row r="5464">
          <cell r="E5464" t="str">
            <v>0142町田</v>
          </cell>
          <cell r="F5464" t="str">
            <v>山梨中央</v>
          </cell>
          <cell r="G5464" t="str">
            <v>214</v>
          </cell>
        </row>
        <row r="5465">
          <cell r="E5465" t="str">
            <v>0142府中</v>
          </cell>
          <cell r="F5465" t="str">
            <v>山梨中央</v>
          </cell>
          <cell r="G5465" t="str">
            <v>215</v>
          </cell>
        </row>
        <row r="5466">
          <cell r="E5466" t="str">
            <v>0142羽村</v>
          </cell>
          <cell r="F5466" t="str">
            <v>山梨中央</v>
          </cell>
          <cell r="G5466" t="str">
            <v>216</v>
          </cell>
        </row>
        <row r="5467">
          <cell r="E5467" t="str">
            <v>0142柳町</v>
          </cell>
          <cell r="F5467" t="str">
            <v>山梨中央</v>
          </cell>
          <cell r="G5467" t="str">
            <v>251</v>
          </cell>
        </row>
        <row r="5468">
          <cell r="E5468" t="str">
            <v>0142東</v>
          </cell>
          <cell r="F5468" t="str">
            <v>山梨中央</v>
          </cell>
          <cell r="G5468" t="str">
            <v>252</v>
          </cell>
        </row>
        <row r="5469">
          <cell r="E5469" t="str">
            <v>0142南</v>
          </cell>
          <cell r="F5469" t="str">
            <v>山梨中央</v>
          </cell>
          <cell r="G5469" t="str">
            <v>253</v>
          </cell>
        </row>
        <row r="5470">
          <cell r="E5470" t="str">
            <v>0142湯村</v>
          </cell>
          <cell r="F5470" t="str">
            <v>山梨中央</v>
          </cell>
          <cell r="G5470" t="str">
            <v>255</v>
          </cell>
        </row>
        <row r="5471">
          <cell r="E5471" t="str">
            <v>0142西</v>
          </cell>
          <cell r="F5471" t="str">
            <v>山梨中央</v>
          </cell>
          <cell r="G5471" t="str">
            <v>256</v>
          </cell>
        </row>
        <row r="5472">
          <cell r="E5472" t="str">
            <v>0142甲府駅前</v>
          </cell>
          <cell r="F5472" t="str">
            <v>山梨中央</v>
          </cell>
          <cell r="G5472" t="str">
            <v>257</v>
          </cell>
        </row>
        <row r="5473">
          <cell r="E5473" t="str">
            <v>0142県庁</v>
          </cell>
          <cell r="F5473" t="str">
            <v>山梨中央</v>
          </cell>
          <cell r="G5473" t="str">
            <v>258</v>
          </cell>
        </row>
        <row r="5474">
          <cell r="E5474" t="str">
            <v>0142武田通</v>
          </cell>
          <cell r="F5474" t="str">
            <v>山梨中央</v>
          </cell>
          <cell r="G5474" t="str">
            <v>259</v>
          </cell>
        </row>
        <row r="5475">
          <cell r="E5475" t="str">
            <v>0142国母</v>
          </cell>
          <cell r="F5475" t="str">
            <v>山梨中央</v>
          </cell>
          <cell r="G5475" t="str">
            <v>260</v>
          </cell>
        </row>
        <row r="5476">
          <cell r="E5476" t="str">
            <v>0142中央市場</v>
          </cell>
          <cell r="F5476" t="str">
            <v>山梨中央</v>
          </cell>
          <cell r="G5476" t="str">
            <v>261</v>
          </cell>
        </row>
        <row r="5477">
          <cell r="E5477" t="str">
            <v>0142流通センター</v>
          </cell>
          <cell r="F5477" t="str">
            <v>山梨中央</v>
          </cell>
          <cell r="G5477" t="str">
            <v>262</v>
          </cell>
        </row>
        <row r="5478">
          <cell r="E5478" t="str">
            <v>0142貢川</v>
          </cell>
          <cell r="F5478" t="str">
            <v>山梨中央</v>
          </cell>
          <cell r="G5478" t="str">
            <v>263</v>
          </cell>
        </row>
        <row r="5479">
          <cell r="E5479" t="str">
            <v>0142青沼</v>
          </cell>
          <cell r="F5479" t="str">
            <v>山梨中央</v>
          </cell>
          <cell r="G5479" t="str">
            <v>264</v>
          </cell>
        </row>
        <row r="5480">
          <cell r="E5480" t="str">
            <v>0142南竜王</v>
          </cell>
          <cell r="F5480" t="str">
            <v>山梨中央</v>
          </cell>
          <cell r="G5480" t="str">
            <v>265</v>
          </cell>
        </row>
        <row r="5481">
          <cell r="E5481" t="str">
            <v>0142千塚</v>
          </cell>
          <cell r="F5481" t="str">
            <v>山梨中央</v>
          </cell>
          <cell r="G5481" t="str">
            <v>266</v>
          </cell>
        </row>
        <row r="5482">
          <cell r="E5482" t="str">
            <v>0142城南</v>
          </cell>
          <cell r="F5482" t="str">
            <v>山梨中央</v>
          </cell>
          <cell r="G5482" t="str">
            <v>267</v>
          </cell>
        </row>
        <row r="5483">
          <cell r="E5483" t="str">
            <v>0142北新</v>
          </cell>
          <cell r="F5483" t="str">
            <v>山梨中央</v>
          </cell>
          <cell r="G5483" t="str">
            <v>268</v>
          </cell>
        </row>
        <row r="5484">
          <cell r="E5484" t="str">
            <v>0142酒折</v>
          </cell>
          <cell r="F5484" t="str">
            <v>山梨中央</v>
          </cell>
          <cell r="G5484" t="str">
            <v>269</v>
          </cell>
        </row>
        <row r="5485">
          <cell r="E5485" t="str">
            <v>0142昭和</v>
          </cell>
          <cell r="F5485" t="str">
            <v>山梨中央</v>
          </cell>
          <cell r="G5485" t="str">
            <v>270</v>
          </cell>
        </row>
        <row r="5486">
          <cell r="E5486" t="str">
            <v>0142美術館前</v>
          </cell>
          <cell r="F5486" t="str">
            <v>山梨中央</v>
          </cell>
          <cell r="G5486" t="str">
            <v>271</v>
          </cell>
        </row>
        <row r="5487">
          <cell r="E5487" t="str">
            <v>0142住吉</v>
          </cell>
          <cell r="F5487" t="str">
            <v>山梨中央</v>
          </cell>
          <cell r="G5487" t="str">
            <v>272</v>
          </cell>
        </row>
        <row r="5488">
          <cell r="E5488" t="str">
            <v>0142下飯田</v>
          </cell>
          <cell r="F5488" t="str">
            <v>山梨中央</v>
          </cell>
          <cell r="G5488" t="str">
            <v>274</v>
          </cell>
        </row>
        <row r="5489">
          <cell r="E5489" t="str">
            <v>0142後屋</v>
          </cell>
          <cell r="F5489" t="str">
            <v>山梨中央</v>
          </cell>
          <cell r="G5489" t="str">
            <v>275</v>
          </cell>
        </row>
        <row r="5490">
          <cell r="E5490" t="str">
            <v>0142中道</v>
          </cell>
          <cell r="F5490" t="str">
            <v>山梨中央</v>
          </cell>
          <cell r="G5490" t="str">
            <v>276</v>
          </cell>
        </row>
        <row r="5491">
          <cell r="E5491" t="str">
            <v>0142和戸</v>
          </cell>
          <cell r="F5491" t="str">
            <v>山梨中央</v>
          </cell>
          <cell r="G5491" t="str">
            <v>277</v>
          </cell>
        </row>
        <row r="5492">
          <cell r="E5492" t="str">
            <v>0142ローンスクエア甲府</v>
          </cell>
          <cell r="F5492" t="str">
            <v>山梨中央</v>
          </cell>
          <cell r="G5492" t="str">
            <v>280</v>
          </cell>
        </row>
        <row r="5493">
          <cell r="E5493" t="str">
            <v>0142日下部</v>
          </cell>
          <cell r="F5493" t="str">
            <v>山梨中央</v>
          </cell>
          <cell r="G5493" t="str">
            <v>301</v>
          </cell>
        </row>
        <row r="5494">
          <cell r="E5494" t="str">
            <v>0142塩山</v>
          </cell>
          <cell r="F5494" t="str">
            <v>山梨中央</v>
          </cell>
          <cell r="G5494" t="str">
            <v>302</v>
          </cell>
        </row>
        <row r="5495">
          <cell r="E5495" t="str">
            <v>0142牧丘</v>
          </cell>
          <cell r="F5495" t="str">
            <v>山梨中央</v>
          </cell>
          <cell r="G5495" t="str">
            <v>303</v>
          </cell>
        </row>
        <row r="5496">
          <cell r="E5496" t="str">
            <v>0142勝沼</v>
          </cell>
          <cell r="F5496" t="str">
            <v>山梨中央</v>
          </cell>
          <cell r="G5496" t="str">
            <v>304</v>
          </cell>
        </row>
        <row r="5497">
          <cell r="E5497" t="str">
            <v>0142石和</v>
          </cell>
          <cell r="F5497" t="str">
            <v>山梨中央</v>
          </cell>
          <cell r="G5497" t="str">
            <v>305</v>
          </cell>
        </row>
        <row r="5498">
          <cell r="E5498" t="str">
            <v>0142御坂</v>
          </cell>
          <cell r="F5498" t="str">
            <v>山梨中央</v>
          </cell>
          <cell r="G5498" t="str">
            <v>306</v>
          </cell>
        </row>
        <row r="5499">
          <cell r="E5499" t="str">
            <v>0142一宮</v>
          </cell>
          <cell r="F5499" t="str">
            <v>山梨中央</v>
          </cell>
          <cell r="G5499" t="str">
            <v>307</v>
          </cell>
        </row>
        <row r="5500">
          <cell r="E5500" t="str">
            <v>0142八代</v>
          </cell>
          <cell r="F5500" t="str">
            <v>山梨中央</v>
          </cell>
          <cell r="G5500" t="str">
            <v>308</v>
          </cell>
        </row>
        <row r="5501">
          <cell r="E5501" t="str">
            <v>0142春日居</v>
          </cell>
          <cell r="F5501" t="str">
            <v>山梨中央</v>
          </cell>
          <cell r="G5501" t="str">
            <v>309</v>
          </cell>
        </row>
        <row r="5502">
          <cell r="E5502" t="str">
            <v>0142富士見</v>
          </cell>
          <cell r="F5502" t="str">
            <v>山梨中央</v>
          </cell>
          <cell r="G5502" t="str">
            <v>310</v>
          </cell>
        </row>
        <row r="5503">
          <cell r="E5503" t="str">
            <v>0142東山梨</v>
          </cell>
          <cell r="F5503" t="str">
            <v>山梨中央</v>
          </cell>
          <cell r="G5503" t="str">
            <v>311</v>
          </cell>
        </row>
        <row r="5504">
          <cell r="E5504" t="str">
            <v>0142加納岩</v>
          </cell>
          <cell r="F5504" t="str">
            <v>山梨中央</v>
          </cell>
          <cell r="G5504" t="str">
            <v>312</v>
          </cell>
        </row>
        <row r="5505">
          <cell r="E5505" t="str">
            <v>0142市川</v>
          </cell>
          <cell r="F5505" t="str">
            <v>山梨中央</v>
          </cell>
          <cell r="G5505" t="str">
            <v>351</v>
          </cell>
        </row>
        <row r="5506">
          <cell r="E5506" t="str">
            <v>0142六郷</v>
          </cell>
          <cell r="F5506" t="str">
            <v>山梨中央</v>
          </cell>
          <cell r="G5506" t="str">
            <v>353</v>
          </cell>
        </row>
        <row r="5507">
          <cell r="E5507" t="str">
            <v>0142身延</v>
          </cell>
          <cell r="F5507" t="str">
            <v>山梨中央</v>
          </cell>
          <cell r="G5507" t="str">
            <v>354</v>
          </cell>
        </row>
        <row r="5508">
          <cell r="E5508" t="str">
            <v>0142南部</v>
          </cell>
          <cell r="F5508" t="str">
            <v>山梨中央</v>
          </cell>
          <cell r="G5508" t="str">
            <v>355</v>
          </cell>
        </row>
        <row r="5509">
          <cell r="E5509" t="str">
            <v>0142田富</v>
          </cell>
          <cell r="F5509" t="str">
            <v>山梨中央</v>
          </cell>
          <cell r="G5509" t="str">
            <v>356</v>
          </cell>
        </row>
        <row r="5510">
          <cell r="E5510" t="str">
            <v>0142医大前</v>
          </cell>
          <cell r="F5510" t="str">
            <v>山梨中央</v>
          </cell>
          <cell r="G5510" t="str">
            <v>357</v>
          </cell>
        </row>
        <row r="5511">
          <cell r="E5511" t="str">
            <v>0142鰍沢</v>
          </cell>
          <cell r="F5511" t="str">
            <v>山梨中央</v>
          </cell>
          <cell r="G5511" t="str">
            <v>401</v>
          </cell>
        </row>
        <row r="5512">
          <cell r="E5512" t="str">
            <v>0142青柳</v>
          </cell>
          <cell r="F5512" t="str">
            <v>山梨中央</v>
          </cell>
          <cell r="G5512" t="str">
            <v>402</v>
          </cell>
        </row>
        <row r="5513">
          <cell r="E5513" t="str">
            <v>0142小笠原</v>
          </cell>
          <cell r="F5513" t="str">
            <v>山梨中央</v>
          </cell>
          <cell r="G5513" t="str">
            <v>403</v>
          </cell>
        </row>
        <row r="5514">
          <cell r="E5514" t="str">
            <v>0142白根</v>
          </cell>
          <cell r="F5514" t="str">
            <v>山梨中央</v>
          </cell>
          <cell r="G5514" t="str">
            <v>404</v>
          </cell>
        </row>
        <row r="5515">
          <cell r="E5515" t="str">
            <v>0142竜王</v>
          </cell>
          <cell r="F5515" t="str">
            <v>山梨中央</v>
          </cell>
          <cell r="G5515" t="str">
            <v>405</v>
          </cell>
        </row>
        <row r="5516">
          <cell r="E5516" t="str">
            <v>0142敷島</v>
          </cell>
          <cell r="F5516" t="str">
            <v>山梨中央</v>
          </cell>
          <cell r="G5516" t="str">
            <v>406</v>
          </cell>
        </row>
        <row r="5517">
          <cell r="E5517" t="str">
            <v>0142甲西</v>
          </cell>
          <cell r="F5517" t="str">
            <v>山梨中央</v>
          </cell>
          <cell r="G5517" t="str">
            <v>407</v>
          </cell>
        </row>
        <row r="5518">
          <cell r="E5518" t="str">
            <v>0142若草</v>
          </cell>
          <cell r="F5518" t="str">
            <v>山梨中央</v>
          </cell>
          <cell r="G5518" t="str">
            <v>408</v>
          </cell>
        </row>
        <row r="5519">
          <cell r="E5519" t="str">
            <v>0142韮崎</v>
          </cell>
          <cell r="F5519" t="str">
            <v>山梨中央</v>
          </cell>
          <cell r="G5519" t="str">
            <v>451</v>
          </cell>
        </row>
        <row r="5520">
          <cell r="E5520" t="str">
            <v>0142須玉</v>
          </cell>
          <cell r="F5520" t="str">
            <v>山梨中央</v>
          </cell>
          <cell r="G5520" t="str">
            <v>452</v>
          </cell>
        </row>
        <row r="5521">
          <cell r="E5521" t="str">
            <v>0142長坂</v>
          </cell>
          <cell r="F5521" t="str">
            <v>山梨中央</v>
          </cell>
          <cell r="G5521" t="str">
            <v>453</v>
          </cell>
        </row>
        <row r="5522">
          <cell r="E5522" t="str">
            <v>0142小淵沢</v>
          </cell>
          <cell r="F5522" t="str">
            <v>山梨中央</v>
          </cell>
          <cell r="G5522" t="str">
            <v>454</v>
          </cell>
        </row>
        <row r="5523">
          <cell r="E5523" t="str">
            <v>0142藤井</v>
          </cell>
          <cell r="F5523" t="str">
            <v>山梨中央</v>
          </cell>
          <cell r="G5523" t="str">
            <v>455</v>
          </cell>
        </row>
        <row r="5524">
          <cell r="E5524" t="str">
            <v>0142八田</v>
          </cell>
          <cell r="F5524" t="str">
            <v>山梨中央</v>
          </cell>
          <cell r="G5524" t="str">
            <v>456</v>
          </cell>
        </row>
        <row r="5525">
          <cell r="E5525" t="str">
            <v>0142高根</v>
          </cell>
          <cell r="F5525" t="str">
            <v>山梨中央</v>
          </cell>
          <cell r="G5525" t="str">
            <v>457</v>
          </cell>
        </row>
        <row r="5526">
          <cell r="E5526" t="str">
            <v>0142武川</v>
          </cell>
          <cell r="F5526" t="str">
            <v>山梨中央</v>
          </cell>
          <cell r="G5526" t="str">
            <v>458</v>
          </cell>
        </row>
        <row r="5527">
          <cell r="E5527" t="str">
            <v>0142吉田</v>
          </cell>
          <cell r="F5527" t="str">
            <v>山梨中央</v>
          </cell>
          <cell r="G5527" t="str">
            <v>501</v>
          </cell>
        </row>
        <row r="5528">
          <cell r="E5528" t="str">
            <v>0142山中湖</v>
          </cell>
          <cell r="F5528" t="str">
            <v>山梨中央</v>
          </cell>
          <cell r="G5528" t="str">
            <v>502</v>
          </cell>
        </row>
        <row r="5529">
          <cell r="E5529" t="str">
            <v>0142都留</v>
          </cell>
          <cell r="F5529" t="str">
            <v>山梨中央</v>
          </cell>
          <cell r="G5529" t="str">
            <v>503</v>
          </cell>
        </row>
        <row r="5530">
          <cell r="E5530" t="str">
            <v>0142小沼</v>
          </cell>
          <cell r="F5530" t="str">
            <v>山梨中央</v>
          </cell>
          <cell r="G5530" t="str">
            <v>504</v>
          </cell>
        </row>
        <row r="5531">
          <cell r="E5531" t="str">
            <v>0142明見</v>
          </cell>
          <cell r="F5531" t="str">
            <v>山梨中央</v>
          </cell>
          <cell r="G5531" t="str">
            <v>505</v>
          </cell>
        </row>
        <row r="5532">
          <cell r="E5532" t="str">
            <v>0142河口湖</v>
          </cell>
          <cell r="F5532" t="str">
            <v>山梨中央</v>
          </cell>
          <cell r="G5532" t="str">
            <v>507</v>
          </cell>
        </row>
        <row r="5533">
          <cell r="E5533" t="str">
            <v>0142小立</v>
          </cell>
          <cell r="F5533" t="str">
            <v>山梨中央</v>
          </cell>
          <cell r="G5533" t="str">
            <v>508</v>
          </cell>
        </row>
        <row r="5534">
          <cell r="E5534" t="str">
            <v>0142忍野</v>
          </cell>
          <cell r="F5534" t="str">
            <v>山梨中央</v>
          </cell>
          <cell r="G5534" t="str">
            <v>509</v>
          </cell>
        </row>
        <row r="5535">
          <cell r="E5535" t="str">
            <v>0142禾生</v>
          </cell>
          <cell r="F5535" t="str">
            <v>山梨中央</v>
          </cell>
          <cell r="G5535" t="str">
            <v>510</v>
          </cell>
        </row>
        <row r="5536">
          <cell r="E5536" t="str">
            <v>0142竜ケ丘</v>
          </cell>
          <cell r="F5536" t="str">
            <v>山梨中央</v>
          </cell>
          <cell r="G5536" t="str">
            <v>514</v>
          </cell>
        </row>
        <row r="5537">
          <cell r="E5537" t="str">
            <v>0142大月</v>
          </cell>
          <cell r="F5537" t="str">
            <v>山梨中央</v>
          </cell>
          <cell r="G5537" t="str">
            <v>551</v>
          </cell>
        </row>
        <row r="5538">
          <cell r="E5538" t="str">
            <v>0142猿橋</v>
          </cell>
          <cell r="F5538" t="str">
            <v>山梨中央</v>
          </cell>
          <cell r="G5538" t="str">
            <v>552</v>
          </cell>
        </row>
        <row r="5539">
          <cell r="E5539" t="str">
            <v>0142上野原</v>
          </cell>
          <cell r="F5539" t="str">
            <v>山梨中央</v>
          </cell>
          <cell r="G5539" t="str">
            <v>553</v>
          </cell>
        </row>
        <row r="5540">
          <cell r="E5540" t="str">
            <v>0143本店営業部</v>
          </cell>
          <cell r="F5540" t="str">
            <v>八十二</v>
          </cell>
          <cell r="G5540" t="str">
            <v>210</v>
          </cell>
        </row>
        <row r="5541">
          <cell r="E5541" t="str">
            <v>0143長野</v>
          </cell>
          <cell r="F5541" t="str">
            <v>八十二</v>
          </cell>
          <cell r="G5541" t="str">
            <v>211</v>
          </cell>
        </row>
        <row r="5542">
          <cell r="E5542" t="str">
            <v>0143県庁内</v>
          </cell>
          <cell r="F5542" t="str">
            <v>八十二</v>
          </cell>
          <cell r="G5542" t="str">
            <v>212</v>
          </cell>
        </row>
        <row r="5543">
          <cell r="E5543" t="str">
            <v>0143大門町</v>
          </cell>
          <cell r="F5543" t="str">
            <v>八十二</v>
          </cell>
          <cell r="G5543" t="str">
            <v>213</v>
          </cell>
        </row>
        <row r="5544">
          <cell r="E5544" t="str">
            <v>0143昭和通営業部</v>
          </cell>
          <cell r="F5544" t="str">
            <v>八十二</v>
          </cell>
          <cell r="G5544" t="str">
            <v>214</v>
          </cell>
        </row>
        <row r="5545">
          <cell r="E5545" t="str">
            <v>0143長野駅前</v>
          </cell>
          <cell r="F5545" t="str">
            <v>八十二</v>
          </cell>
          <cell r="G5545" t="str">
            <v>215</v>
          </cell>
        </row>
        <row r="5546">
          <cell r="E5546" t="str">
            <v>0143長野東</v>
          </cell>
          <cell r="F5546" t="str">
            <v>八十二</v>
          </cell>
          <cell r="G5546" t="str">
            <v>216</v>
          </cell>
        </row>
        <row r="5547">
          <cell r="E5547" t="str">
            <v>0143七瀬</v>
          </cell>
          <cell r="F5547" t="str">
            <v>八十二</v>
          </cell>
          <cell r="G5547" t="str">
            <v>217</v>
          </cell>
        </row>
        <row r="5548">
          <cell r="E5548" t="str">
            <v>0143吉田</v>
          </cell>
          <cell r="F5548" t="str">
            <v>八十二</v>
          </cell>
          <cell r="G5548" t="str">
            <v>218</v>
          </cell>
        </row>
        <row r="5549">
          <cell r="E5549" t="str">
            <v>0143長野南</v>
          </cell>
          <cell r="F5549" t="str">
            <v>八十二</v>
          </cell>
          <cell r="G5549" t="str">
            <v>219</v>
          </cell>
        </row>
        <row r="5550">
          <cell r="E5550" t="str">
            <v>0143長野北</v>
          </cell>
          <cell r="F5550" t="str">
            <v>八十二</v>
          </cell>
          <cell r="G5550" t="str">
            <v>220</v>
          </cell>
        </row>
        <row r="5551">
          <cell r="E5551" t="str">
            <v>0143東和田</v>
          </cell>
          <cell r="F5551" t="str">
            <v>八十二</v>
          </cell>
          <cell r="G5551" t="str">
            <v>221</v>
          </cell>
        </row>
        <row r="5552">
          <cell r="E5552" t="str">
            <v>0143長野市役所</v>
          </cell>
          <cell r="F5552" t="str">
            <v>八十二</v>
          </cell>
          <cell r="G5552" t="str">
            <v>222</v>
          </cell>
        </row>
        <row r="5553">
          <cell r="E5553" t="str">
            <v>0143浅川若槻</v>
          </cell>
          <cell r="F5553" t="str">
            <v>八十二</v>
          </cell>
          <cell r="G5553" t="str">
            <v>225</v>
          </cell>
        </row>
        <row r="5554">
          <cell r="E5554" t="str">
            <v>0143朝陽</v>
          </cell>
          <cell r="F5554" t="str">
            <v>八十二</v>
          </cell>
          <cell r="G5554" t="str">
            <v>226</v>
          </cell>
        </row>
        <row r="5555">
          <cell r="E5555" t="str">
            <v>0143風間</v>
          </cell>
          <cell r="F5555" t="str">
            <v>八十二</v>
          </cell>
          <cell r="G5555" t="str">
            <v>227</v>
          </cell>
        </row>
        <row r="5556">
          <cell r="E5556" t="str">
            <v>0143安茂里</v>
          </cell>
          <cell r="F5556" t="str">
            <v>八十二</v>
          </cell>
          <cell r="G5556" t="str">
            <v>228</v>
          </cell>
        </row>
        <row r="5557">
          <cell r="E5557" t="str">
            <v>0143三才出張所</v>
          </cell>
          <cell r="F5557" t="str">
            <v>八十二</v>
          </cell>
          <cell r="G5557" t="str">
            <v>229</v>
          </cell>
        </row>
        <row r="5558">
          <cell r="E5558" t="str">
            <v>0143豊野</v>
          </cell>
          <cell r="F5558" t="str">
            <v>八十二</v>
          </cell>
          <cell r="G5558" t="str">
            <v>231</v>
          </cell>
        </row>
        <row r="5559">
          <cell r="E5559" t="str">
            <v>0143信濃町</v>
          </cell>
          <cell r="F5559" t="str">
            <v>八十二</v>
          </cell>
          <cell r="G5559" t="str">
            <v>232</v>
          </cell>
        </row>
        <row r="5560">
          <cell r="E5560" t="str">
            <v>0143新町</v>
          </cell>
          <cell r="F5560" t="str">
            <v>八十二</v>
          </cell>
          <cell r="G5560" t="str">
            <v>233</v>
          </cell>
        </row>
        <row r="5561">
          <cell r="E5561" t="str">
            <v>0143若穂</v>
          </cell>
          <cell r="F5561" t="str">
            <v>八十二</v>
          </cell>
          <cell r="G5561" t="str">
            <v>234</v>
          </cell>
        </row>
        <row r="5562">
          <cell r="E5562" t="str">
            <v>0143長野市場出張所</v>
          </cell>
          <cell r="F5562" t="str">
            <v>八十二</v>
          </cell>
          <cell r="G5562" t="str">
            <v>236</v>
          </cell>
        </row>
        <row r="5563">
          <cell r="E5563" t="str">
            <v>0143南長池</v>
          </cell>
          <cell r="F5563" t="str">
            <v>八十二</v>
          </cell>
          <cell r="G5563" t="str">
            <v>237</v>
          </cell>
        </row>
        <row r="5564">
          <cell r="E5564" t="str">
            <v>0143須坂駅前</v>
          </cell>
          <cell r="F5564" t="str">
            <v>八十二</v>
          </cell>
          <cell r="G5564" t="str">
            <v>250</v>
          </cell>
        </row>
        <row r="5565">
          <cell r="E5565" t="str">
            <v>0143須坂</v>
          </cell>
          <cell r="F5565" t="str">
            <v>八十二</v>
          </cell>
          <cell r="G5565" t="str">
            <v>251</v>
          </cell>
        </row>
        <row r="5566">
          <cell r="E5566" t="str">
            <v>0143小布施</v>
          </cell>
          <cell r="F5566" t="str">
            <v>八十二</v>
          </cell>
          <cell r="G5566" t="str">
            <v>252</v>
          </cell>
        </row>
        <row r="5567">
          <cell r="E5567" t="str">
            <v>0143中野</v>
          </cell>
          <cell r="F5567" t="str">
            <v>八十二</v>
          </cell>
          <cell r="G5567" t="str">
            <v>253</v>
          </cell>
        </row>
        <row r="5568">
          <cell r="E5568" t="str">
            <v>0143山ノ内</v>
          </cell>
          <cell r="F5568" t="str">
            <v>八十二</v>
          </cell>
          <cell r="G5568" t="str">
            <v>254</v>
          </cell>
        </row>
        <row r="5569">
          <cell r="E5569" t="str">
            <v>0143飯山</v>
          </cell>
          <cell r="F5569" t="str">
            <v>八十二</v>
          </cell>
          <cell r="G5569" t="str">
            <v>255</v>
          </cell>
        </row>
        <row r="5570">
          <cell r="E5570" t="str">
            <v>0143須坂市役所出張所</v>
          </cell>
          <cell r="F5570" t="str">
            <v>八十二</v>
          </cell>
          <cell r="G5570" t="str">
            <v>256</v>
          </cell>
        </row>
        <row r="5571">
          <cell r="E5571" t="str">
            <v>0143中野西</v>
          </cell>
          <cell r="F5571" t="str">
            <v>八十二</v>
          </cell>
          <cell r="G5571" t="str">
            <v>260</v>
          </cell>
        </row>
        <row r="5572">
          <cell r="E5572" t="str">
            <v>0143更北</v>
          </cell>
          <cell r="F5572" t="str">
            <v>八十二</v>
          </cell>
          <cell r="G5572" t="str">
            <v>280</v>
          </cell>
        </row>
        <row r="5573">
          <cell r="E5573" t="str">
            <v>0143川中島</v>
          </cell>
          <cell r="F5573" t="str">
            <v>八十二</v>
          </cell>
          <cell r="G5573" t="str">
            <v>281</v>
          </cell>
        </row>
        <row r="5574">
          <cell r="E5574" t="str">
            <v>0143松代</v>
          </cell>
          <cell r="F5574" t="str">
            <v>八十二</v>
          </cell>
          <cell r="G5574" t="str">
            <v>282</v>
          </cell>
        </row>
        <row r="5575">
          <cell r="E5575" t="str">
            <v>0143篠ノ井</v>
          </cell>
          <cell r="F5575" t="str">
            <v>八十二</v>
          </cell>
          <cell r="G5575" t="str">
            <v>283</v>
          </cell>
        </row>
        <row r="5576">
          <cell r="E5576" t="str">
            <v>0143稲荷山</v>
          </cell>
          <cell r="F5576" t="str">
            <v>八十二</v>
          </cell>
          <cell r="G5576" t="str">
            <v>284</v>
          </cell>
        </row>
        <row r="5577">
          <cell r="E5577" t="str">
            <v>0143屋代</v>
          </cell>
          <cell r="F5577" t="str">
            <v>八十二</v>
          </cell>
          <cell r="G5577" t="str">
            <v>285</v>
          </cell>
        </row>
        <row r="5578">
          <cell r="E5578" t="str">
            <v>0143上山田</v>
          </cell>
          <cell r="F5578" t="str">
            <v>八十二</v>
          </cell>
          <cell r="G5578" t="str">
            <v>286</v>
          </cell>
        </row>
        <row r="5579">
          <cell r="E5579" t="str">
            <v>0143戸倉</v>
          </cell>
          <cell r="F5579" t="str">
            <v>八十二</v>
          </cell>
          <cell r="G5579" t="str">
            <v>287</v>
          </cell>
        </row>
        <row r="5580">
          <cell r="E5580" t="str">
            <v>0143今井</v>
          </cell>
          <cell r="F5580" t="str">
            <v>八十二</v>
          </cell>
          <cell r="G5580" t="str">
            <v>288</v>
          </cell>
        </row>
        <row r="5581">
          <cell r="E5581" t="str">
            <v>0143坂城</v>
          </cell>
          <cell r="F5581" t="str">
            <v>八十二</v>
          </cell>
          <cell r="G5581" t="str">
            <v>311</v>
          </cell>
        </row>
        <row r="5582">
          <cell r="E5582" t="str">
            <v>0143上田</v>
          </cell>
          <cell r="F5582" t="str">
            <v>八十二</v>
          </cell>
          <cell r="G5582" t="str">
            <v>312</v>
          </cell>
        </row>
        <row r="5583">
          <cell r="E5583" t="str">
            <v>0143上田東</v>
          </cell>
          <cell r="F5583" t="str">
            <v>八十二</v>
          </cell>
          <cell r="G5583" t="str">
            <v>313</v>
          </cell>
        </row>
        <row r="5584">
          <cell r="E5584" t="str">
            <v>0143丸子</v>
          </cell>
          <cell r="F5584" t="str">
            <v>八十二</v>
          </cell>
          <cell r="G5584" t="str">
            <v>315</v>
          </cell>
        </row>
        <row r="5585">
          <cell r="E5585" t="str">
            <v>0143田中</v>
          </cell>
          <cell r="F5585" t="str">
            <v>八十二</v>
          </cell>
          <cell r="G5585" t="str">
            <v>316</v>
          </cell>
        </row>
        <row r="5586">
          <cell r="E5586" t="str">
            <v>0143上田市役所出張所</v>
          </cell>
          <cell r="F5586" t="str">
            <v>八十二</v>
          </cell>
          <cell r="G5586" t="str">
            <v>317</v>
          </cell>
        </row>
        <row r="5587">
          <cell r="E5587" t="str">
            <v>0143三好町</v>
          </cell>
          <cell r="F5587" t="str">
            <v>八十二</v>
          </cell>
          <cell r="G5587" t="str">
            <v>318</v>
          </cell>
        </row>
        <row r="5588">
          <cell r="E5588" t="str">
            <v>0143塩田</v>
          </cell>
          <cell r="F5588" t="str">
            <v>八十二</v>
          </cell>
          <cell r="G5588" t="str">
            <v>319</v>
          </cell>
        </row>
        <row r="5589">
          <cell r="E5589" t="str">
            <v>0143花園出張所</v>
          </cell>
          <cell r="F5589" t="str">
            <v>八十二</v>
          </cell>
          <cell r="G5589" t="str">
            <v>320</v>
          </cell>
        </row>
        <row r="5590">
          <cell r="E5590" t="str">
            <v>0143川西</v>
          </cell>
          <cell r="F5590" t="str">
            <v>八十二</v>
          </cell>
          <cell r="G5590" t="str">
            <v>322</v>
          </cell>
        </row>
        <row r="5591">
          <cell r="E5591" t="str">
            <v>0143神科</v>
          </cell>
          <cell r="F5591" t="str">
            <v>八十二</v>
          </cell>
          <cell r="G5591" t="str">
            <v>324</v>
          </cell>
        </row>
        <row r="5592">
          <cell r="E5592" t="str">
            <v>0143真田</v>
          </cell>
          <cell r="F5592" t="str">
            <v>八十二</v>
          </cell>
          <cell r="G5592" t="str">
            <v>325</v>
          </cell>
        </row>
        <row r="5593">
          <cell r="E5593" t="str">
            <v>0143小諸東</v>
          </cell>
          <cell r="F5593" t="str">
            <v>八十二</v>
          </cell>
          <cell r="G5593" t="str">
            <v>350</v>
          </cell>
        </row>
        <row r="5594">
          <cell r="E5594" t="str">
            <v>0143小諸</v>
          </cell>
          <cell r="F5594" t="str">
            <v>八十二</v>
          </cell>
          <cell r="G5594" t="str">
            <v>351</v>
          </cell>
        </row>
        <row r="5595">
          <cell r="E5595" t="str">
            <v>0143中軽井沢</v>
          </cell>
          <cell r="F5595" t="str">
            <v>八十二</v>
          </cell>
          <cell r="G5595" t="str">
            <v>352</v>
          </cell>
        </row>
        <row r="5596">
          <cell r="E5596" t="str">
            <v>0143軽井沢</v>
          </cell>
          <cell r="F5596" t="str">
            <v>八十二</v>
          </cell>
          <cell r="G5596" t="str">
            <v>353</v>
          </cell>
        </row>
        <row r="5597">
          <cell r="E5597" t="str">
            <v>0143望月</v>
          </cell>
          <cell r="F5597" t="str">
            <v>八十二</v>
          </cell>
          <cell r="G5597" t="str">
            <v>354</v>
          </cell>
        </row>
        <row r="5598">
          <cell r="E5598" t="str">
            <v>0143岩村田</v>
          </cell>
          <cell r="F5598" t="str">
            <v>八十二</v>
          </cell>
          <cell r="G5598" t="str">
            <v>381</v>
          </cell>
        </row>
        <row r="5599">
          <cell r="E5599" t="str">
            <v>0143中込</v>
          </cell>
          <cell r="F5599" t="str">
            <v>八十二</v>
          </cell>
          <cell r="G5599" t="str">
            <v>382</v>
          </cell>
        </row>
        <row r="5600">
          <cell r="E5600" t="str">
            <v>0143野沢</v>
          </cell>
          <cell r="F5600" t="str">
            <v>八十二</v>
          </cell>
          <cell r="G5600" t="str">
            <v>383</v>
          </cell>
        </row>
        <row r="5601">
          <cell r="E5601" t="str">
            <v>0143臼田</v>
          </cell>
          <cell r="F5601" t="str">
            <v>八十二</v>
          </cell>
          <cell r="G5601" t="str">
            <v>384</v>
          </cell>
        </row>
        <row r="5602">
          <cell r="E5602" t="str">
            <v>0143佐久町</v>
          </cell>
          <cell r="F5602" t="str">
            <v>八十二</v>
          </cell>
          <cell r="G5602" t="str">
            <v>385</v>
          </cell>
        </row>
        <row r="5603">
          <cell r="E5603" t="str">
            <v>0143小海</v>
          </cell>
          <cell r="F5603" t="str">
            <v>八十二</v>
          </cell>
          <cell r="G5603" t="str">
            <v>386</v>
          </cell>
        </row>
        <row r="5604">
          <cell r="E5604" t="str">
            <v>0143佐久市役所出張所</v>
          </cell>
          <cell r="F5604" t="str">
            <v>八十二</v>
          </cell>
          <cell r="G5604" t="str">
            <v>387</v>
          </cell>
        </row>
        <row r="5605">
          <cell r="E5605" t="str">
            <v>0143御代田</v>
          </cell>
          <cell r="F5605" t="str">
            <v>八十二</v>
          </cell>
          <cell r="G5605" t="str">
            <v>388</v>
          </cell>
        </row>
        <row r="5606">
          <cell r="E5606" t="str">
            <v>0143佐久中央</v>
          </cell>
          <cell r="F5606" t="str">
            <v>八十二</v>
          </cell>
          <cell r="G5606" t="str">
            <v>389</v>
          </cell>
        </row>
        <row r="5607">
          <cell r="E5607" t="str">
            <v>0143松本営業部</v>
          </cell>
          <cell r="F5607" t="str">
            <v>八十二</v>
          </cell>
          <cell r="G5607" t="str">
            <v>411</v>
          </cell>
        </row>
        <row r="5608">
          <cell r="E5608" t="str">
            <v>0143松本駅前</v>
          </cell>
          <cell r="F5608" t="str">
            <v>八十二</v>
          </cell>
          <cell r="G5608" t="str">
            <v>412</v>
          </cell>
        </row>
        <row r="5609">
          <cell r="E5609" t="str">
            <v>0143深志</v>
          </cell>
          <cell r="F5609" t="str">
            <v>八十二</v>
          </cell>
          <cell r="G5609" t="str">
            <v>414</v>
          </cell>
        </row>
        <row r="5610">
          <cell r="E5610" t="str">
            <v>0143南松本</v>
          </cell>
          <cell r="F5610" t="str">
            <v>八十二</v>
          </cell>
          <cell r="G5610" t="str">
            <v>415</v>
          </cell>
        </row>
        <row r="5611">
          <cell r="E5611" t="str">
            <v>0143村井</v>
          </cell>
          <cell r="F5611" t="str">
            <v>八十二</v>
          </cell>
          <cell r="G5611" t="str">
            <v>416</v>
          </cell>
        </row>
        <row r="5612">
          <cell r="E5612" t="str">
            <v>0143平田</v>
          </cell>
          <cell r="F5612" t="str">
            <v>八十二</v>
          </cell>
          <cell r="G5612" t="str">
            <v>417</v>
          </cell>
        </row>
        <row r="5613">
          <cell r="E5613" t="str">
            <v>0143松本市役所出張所</v>
          </cell>
          <cell r="F5613" t="str">
            <v>八十二</v>
          </cell>
          <cell r="G5613" t="str">
            <v>419</v>
          </cell>
        </row>
        <row r="5614">
          <cell r="E5614" t="str">
            <v>0143寿</v>
          </cell>
          <cell r="F5614" t="str">
            <v>八十二</v>
          </cell>
          <cell r="G5614" t="str">
            <v>420</v>
          </cell>
        </row>
        <row r="5615">
          <cell r="E5615" t="str">
            <v>0143信州大学前</v>
          </cell>
          <cell r="F5615" t="str">
            <v>八十二</v>
          </cell>
          <cell r="G5615" t="str">
            <v>421</v>
          </cell>
        </row>
        <row r="5616">
          <cell r="E5616" t="str">
            <v>0143惣社</v>
          </cell>
          <cell r="F5616" t="str">
            <v>八十二</v>
          </cell>
          <cell r="G5616" t="str">
            <v>422</v>
          </cell>
        </row>
        <row r="5617">
          <cell r="E5617" t="str">
            <v>0143清水出張所</v>
          </cell>
          <cell r="F5617" t="str">
            <v>八十二</v>
          </cell>
          <cell r="G5617" t="str">
            <v>424</v>
          </cell>
        </row>
        <row r="5618">
          <cell r="E5618" t="str">
            <v>0143西松本</v>
          </cell>
          <cell r="F5618" t="str">
            <v>八十二</v>
          </cell>
          <cell r="G5618" t="str">
            <v>425</v>
          </cell>
        </row>
        <row r="5619">
          <cell r="E5619" t="str">
            <v>0143笹賀</v>
          </cell>
          <cell r="F5619" t="str">
            <v>八十二</v>
          </cell>
          <cell r="G5619" t="str">
            <v>428</v>
          </cell>
        </row>
        <row r="5620">
          <cell r="E5620" t="str">
            <v>0143つかま</v>
          </cell>
          <cell r="F5620" t="str">
            <v>八十二</v>
          </cell>
          <cell r="G5620" t="str">
            <v>429</v>
          </cell>
        </row>
        <row r="5621">
          <cell r="E5621" t="str">
            <v>0143浅間温泉</v>
          </cell>
          <cell r="F5621" t="str">
            <v>八十二</v>
          </cell>
          <cell r="G5621" t="str">
            <v>431</v>
          </cell>
        </row>
        <row r="5622">
          <cell r="E5622" t="str">
            <v>0143明科</v>
          </cell>
          <cell r="F5622" t="str">
            <v>八十二</v>
          </cell>
          <cell r="G5622" t="str">
            <v>432</v>
          </cell>
        </row>
        <row r="5623">
          <cell r="E5623" t="str">
            <v>0143塩尻</v>
          </cell>
          <cell r="F5623" t="str">
            <v>八十二</v>
          </cell>
          <cell r="G5623" t="str">
            <v>433</v>
          </cell>
        </row>
        <row r="5624">
          <cell r="E5624" t="str">
            <v>0143塩尻西</v>
          </cell>
          <cell r="F5624" t="str">
            <v>八十二</v>
          </cell>
          <cell r="G5624" t="str">
            <v>434</v>
          </cell>
        </row>
        <row r="5625">
          <cell r="E5625" t="str">
            <v>0143広丘</v>
          </cell>
          <cell r="F5625" t="str">
            <v>八十二</v>
          </cell>
          <cell r="G5625" t="str">
            <v>435</v>
          </cell>
        </row>
        <row r="5626">
          <cell r="E5626" t="str">
            <v>0143波田</v>
          </cell>
          <cell r="F5626" t="str">
            <v>八十二</v>
          </cell>
          <cell r="G5626" t="str">
            <v>436</v>
          </cell>
        </row>
        <row r="5627">
          <cell r="E5627" t="str">
            <v>0143福島</v>
          </cell>
          <cell r="F5627" t="str">
            <v>八十二</v>
          </cell>
          <cell r="G5627" t="str">
            <v>451</v>
          </cell>
        </row>
        <row r="5628">
          <cell r="E5628" t="str">
            <v>0143上松</v>
          </cell>
          <cell r="F5628" t="str">
            <v>八十二</v>
          </cell>
          <cell r="G5628" t="str">
            <v>452</v>
          </cell>
        </row>
        <row r="5629">
          <cell r="E5629" t="str">
            <v>0143南木曽</v>
          </cell>
          <cell r="F5629" t="str">
            <v>八十二</v>
          </cell>
          <cell r="G5629" t="str">
            <v>453</v>
          </cell>
        </row>
        <row r="5630">
          <cell r="E5630" t="str">
            <v>0143三郷</v>
          </cell>
          <cell r="F5630" t="str">
            <v>八十二</v>
          </cell>
          <cell r="G5630" t="str">
            <v>481</v>
          </cell>
        </row>
        <row r="5631">
          <cell r="E5631" t="str">
            <v>0143豊科</v>
          </cell>
          <cell r="F5631" t="str">
            <v>八十二</v>
          </cell>
          <cell r="G5631" t="str">
            <v>482</v>
          </cell>
        </row>
        <row r="5632">
          <cell r="E5632" t="str">
            <v>0143穂高</v>
          </cell>
          <cell r="F5632" t="str">
            <v>八十二</v>
          </cell>
          <cell r="G5632" t="str">
            <v>483</v>
          </cell>
        </row>
        <row r="5633">
          <cell r="E5633" t="str">
            <v>0143池田</v>
          </cell>
          <cell r="F5633" t="str">
            <v>八十二</v>
          </cell>
          <cell r="G5633" t="str">
            <v>484</v>
          </cell>
        </row>
        <row r="5634">
          <cell r="E5634" t="str">
            <v>0143大町</v>
          </cell>
          <cell r="F5634" t="str">
            <v>八十二</v>
          </cell>
          <cell r="G5634" t="str">
            <v>485</v>
          </cell>
        </row>
        <row r="5635">
          <cell r="E5635" t="str">
            <v>0143白馬</v>
          </cell>
          <cell r="F5635" t="str">
            <v>八十二</v>
          </cell>
          <cell r="G5635" t="str">
            <v>486</v>
          </cell>
        </row>
        <row r="5636">
          <cell r="E5636" t="str">
            <v>0143梓川</v>
          </cell>
          <cell r="F5636" t="str">
            <v>八十二</v>
          </cell>
          <cell r="G5636" t="str">
            <v>490</v>
          </cell>
        </row>
        <row r="5637">
          <cell r="E5637" t="str">
            <v>0143あづみ松川</v>
          </cell>
          <cell r="F5637" t="str">
            <v>八十二</v>
          </cell>
          <cell r="G5637" t="str">
            <v>495</v>
          </cell>
        </row>
        <row r="5638">
          <cell r="E5638" t="str">
            <v>0143岡谷</v>
          </cell>
          <cell r="F5638" t="str">
            <v>八十二</v>
          </cell>
          <cell r="G5638" t="str">
            <v>511</v>
          </cell>
        </row>
        <row r="5639">
          <cell r="E5639" t="str">
            <v>0143岡谷東</v>
          </cell>
          <cell r="F5639" t="str">
            <v>八十二</v>
          </cell>
          <cell r="G5639" t="str">
            <v>512</v>
          </cell>
        </row>
        <row r="5640">
          <cell r="E5640" t="str">
            <v>0143若宮</v>
          </cell>
          <cell r="F5640" t="str">
            <v>八十二</v>
          </cell>
          <cell r="G5640" t="str">
            <v>513</v>
          </cell>
        </row>
        <row r="5641">
          <cell r="E5641" t="str">
            <v>0143下諏訪</v>
          </cell>
          <cell r="F5641" t="str">
            <v>八十二</v>
          </cell>
          <cell r="G5641" t="str">
            <v>514</v>
          </cell>
        </row>
        <row r="5642">
          <cell r="E5642" t="str">
            <v>0143諏訪</v>
          </cell>
          <cell r="F5642" t="str">
            <v>八十二</v>
          </cell>
          <cell r="G5642" t="str">
            <v>515</v>
          </cell>
        </row>
        <row r="5643">
          <cell r="E5643" t="str">
            <v>0143上諏訪駅前</v>
          </cell>
          <cell r="F5643" t="str">
            <v>八十二</v>
          </cell>
          <cell r="G5643" t="str">
            <v>516</v>
          </cell>
        </row>
        <row r="5644">
          <cell r="E5644" t="str">
            <v>0143諏訪南</v>
          </cell>
          <cell r="F5644" t="str">
            <v>八十二</v>
          </cell>
          <cell r="G5644" t="str">
            <v>517</v>
          </cell>
        </row>
        <row r="5645">
          <cell r="E5645" t="str">
            <v>0143長地</v>
          </cell>
          <cell r="F5645" t="str">
            <v>八十二</v>
          </cell>
          <cell r="G5645" t="str">
            <v>518</v>
          </cell>
        </row>
        <row r="5646">
          <cell r="E5646" t="str">
            <v>0143岡谷市役所出張所</v>
          </cell>
          <cell r="F5646" t="str">
            <v>八十二</v>
          </cell>
          <cell r="G5646" t="str">
            <v>525</v>
          </cell>
        </row>
        <row r="5647">
          <cell r="E5647" t="str">
            <v>0143茅野</v>
          </cell>
          <cell r="F5647" t="str">
            <v>八十二</v>
          </cell>
          <cell r="G5647" t="str">
            <v>531</v>
          </cell>
        </row>
        <row r="5648">
          <cell r="E5648" t="str">
            <v>0143富士見</v>
          </cell>
          <cell r="F5648" t="str">
            <v>八十二</v>
          </cell>
          <cell r="G5648" t="str">
            <v>532</v>
          </cell>
        </row>
        <row r="5649">
          <cell r="E5649" t="str">
            <v>0143茅野駅前</v>
          </cell>
          <cell r="F5649" t="str">
            <v>八十二</v>
          </cell>
          <cell r="G5649" t="str">
            <v>533</v>
          </cell>
        </row>
        <row r="5650">
          <cell r="E5650" t="str">
            <v>0143伊那市駅前</v>
          </cell>
          <cell r="F5650" t="str">
            <v>八十二</v>
          </cell>
          <cell r="G5650" t="str">
            <v>550</v>
          </cell>
        </row>
        <row r="5651">
          <cell r="E5651" t="str">
            <v>0143辰野</v>
          </cell>
          <cell r="F5651" t="str">
            <v>八十二</v>
          </cell>
          <cell r="G5651" t="str">
            <v>551</v>
          </cell>
        </row>
        <row r="5652">
          <cell r="E5652" t="str">
            <v>0143箕輪</v>
          </cell>
          <cell r="F5652" t="str">
            <v>八十二</v>
          </cell>
          <cell r="G5652" t="str">
            <v>552</v>
          </cell>
        </row>
        <row r="5653">
          <cell r="E5653" t="str">
            <v>0143伊那</v>
          </cell>
          <cell r="F5653" t="str">
            <v>八十二</v>
          </cell>
          <cell r="G5653" t="str">
            <v>553</v>
          </cell>
        </row>
        <row r="5654">
          <cell r="E5654" t="str">
            <v>0143伊那北</v>
          </cell>
          <cell r="F5654" t="str">
            <v>八十二</v>
          </cell>
          <cell r="G5654" t="str">
            <v>554</v>
          </cell>
        </row>
        <row r="5655">
          <cell r="E5655" t="str">
            <v>0143高遠</v>
          </cell>
          <cell r="F5655" t="str">
            <v>八十二</v>
          </cell>
          <cell r="G5655" t="str">
            <v>555</v>
          </cell>
        </row>
        <row r="5656">
          <cell r="E5656" t="str">
            <v>0143宮田</v>
          </cell>
          <cell r="F5656" t="str">
            <v>八十二</v>
          </cell>
          <cell r="G5656" t="str">
            <v>556</v>
          </cell>
        </row>
        <row r="5657">
          <cell r="E5657" t="str">
            <v>0143駒ケ根</v>
          </cell>
          <cell r="F5657" t="str">
            <v>八十二</v>
          </cell>
          <cell r="G5657" t="str">
            <v>557</v>
          </cell>
        </row>
        <row r="5658">
          <cell r="E5658" t="str">
            <v>0143飯島</v>
          </cell>
          <cell r="F5658" t="str">
            <v>八十二</v>
          </cell>
          <cell r="G5658" t="str">
            <v>558</v>
          </cell>
        </row>
        <row r="5659">
          <cell r="E5659" t="str">
            <v>0143伊那市役所出張所</v>
          </cell>
          <cell r="F5659" t="str">
            <v>八十二</v>
          </cell>
          <cell r="G5659" t="str">
            <v>559</v>
          </cell>
        </row>
        <row r="5660">
          <cell r="E5660" t="str">
            <v>0143南箕輪</v>
          </cell>
          <cell r="F5660" t="str">
            <v>八十二</v>
          </cell>
          <cell r="G5660" t="str">
            <v>565</v>
          </cell>
        </row>
        <row r="5661">
          <cell r="E5661" t="str">
            <v>0143松川</v>
          </cell>
          <cell r="F5661" t="str">
            <v>八十二</v>
          </cell>
          <cell r="G5661" t="str">
            <v>581</v>
          </cell>
        </row>
        <row r="5662">
          <cell r="E5662" t="str">
            <v>0143市田</v>
          </cell>
          <cell r="F5662" t="str">
            <v>八十二</v>
          </cell>
          <cell r="G5662" t="str">
            <v>582</v>
          </cell>
        </row>
        <row r="5663">
          <cell r="E5663" t="str">
            <v>0143飯田</v>
          </cell>
          <cell r="F5663" t="str">
            <v>八十二</v>
          </cell>
          <cell r="G5663" t="str">
            <v>583</v>
          </cell>
        </row>
        <row r="5664">
          <cell r="E5664" t="str">
            <v>0143飯田駅前</v>
          </cell>
          <cell r="F5664" t="str">
            <v>八十二</v>
          </cell>
          <cell r="G5664" t="str">
            <v>584</v>
          </cell>
        </row>
        <row r="5665">
          <cell r="E5665" t="str">
            <v>0143伝馬町</v>
          </cell>
          <cell r="F5665" t="str">
            <v>八十二</v>
          </cell>
          <cell r="G5665" t="str">
            <v>585</v>
          </cell>
        </row>
        <row r="5666">
          <cell r="E5666" t="str">
            <v>0143八幡</v>
          </cell>
          <cell r="F5666" t="str">
            <v>八十二</v>
          </cell>
          <cell r="G5666" t="str">
            <v>586</v>
          </cell>
        </row>
        <row r="5667">
          <cell r="E5667" t="str">
            <v>0143天竜峡</v>
          </cell>
          <cell r="F5667" t="str">
            <v>八十二</v>
          </cell>
          <cell r="G5667" t="str">
            <v>588</v>
          </cell>
        </row>
        <row r="5668">
          <cell r="E5668" t="str">
            <v>0143上郷</v>
          </cell>
          <cell r="F5668" t="str">
            <v>八十二</v>
          </cell>
          <cell r="G5668" t="str">
            <v>589</v>
          </cell>
        </row>
        <row r="5669">
          <cell r="E5669" t="str">
            <v>0143飯田東</v>
          </cell>
          <cell r="F5669" t="str">
            <v>八十二</v>
          </cell>
          <cell r="G5669" t="str">
            <v>590</v>
          </cell>
        </row>
        <row r="5670">
          <cell r="E5670" t="str">
            <v>0143鼎</v>
          </cell>
          <cell r="F5670" t="str">
            <v>八十二</v>
          </cell>
          <cell r="G5670" t="str">
            <v>591</v>
          </cell>
        </row>
        <row r="5671">
          <cell r="E5671" t="str">
            <v>0143伊賀良</v>
          </cell>
          <cell r="F5671" t="str">
            <v>八十二</v>
          </cell>
          <cell r="G5671" t="str">
            <v>592</v>
          </cell>
        </row>
        <row r="5672">
          <cell r="E5672" t="str">
            <v>0143東京営業部</v>
          </cell>
          <cell r="F5672" t="str">
            <v>八十二</v>
          </cell>
          <cell r="G5672" t="str">
            <v>611</v>
          </cell>
        </row>
        <row r="5673">
          <cell r="E5673" t="str">
            <v>0143新宿</v>
          </cell>
          <cell r="F5673" t="str">
            <v>八十二</v>
          </cell>
          <cell r="G5673" t="str">
            <v>612</v>
          </cell>
        </row>
        <row r="5674">
          <cell r="E5674" t="str">
            <v>0143池袋</v>
          </cell>
          <cell r="F5674" t="str">
            <v>八十二</v>
          </cell>
          <cell r="G5674" t="str">
            <v>613</v>
          </cell>
        </row>
        <row r="5675">
          <cell r="E5675" t="str">
            <v>0143青山</v>
          </cell>
          <cell r="F5675" t="str">
            <v>八十二</v>
          </cell>
          <cell r="G5675" t="str">
            <v>614</v>
          </cell>
        </row>
        <row r="5676">
          <cell r="E5676" t="str">
            <v>0143八王子</v>
          </cell>
          <cell r="F5676" t="str">
            <v>八十二</v>
          </cell>
          <cell r="G5676" t="str">
            <v>621</v>
          </cell>
        </row>
        <row r="5677">
          <cell r="E5677" t="str">
            <v>0143大宮</v>
          </cell>
          <cell r="F5677" t="str">
            <v>八十二</v>
          </cell>
          <cell r="G5677" t="str">
            <v>631</v>
          </cell>
        </row>
        <row r="5678">
          <cell r="E5678" t="str">
            <v>0143川越</v>
          </cell>
          <cell r="F5678" t="str">
            <v>八十二</v>
          </cell>
          <cell r="G5678" t="str">
            <v>632</v>
          </cell>
        </row>
        <row r="5679">
          <cell r="E5679" t="str">
            <v>0143熊谷</v>
          </cell>
          <cell r="F5679" t="str">
            <v>八十二</v>
          </cell>
          <cell r="G5679" t="str">
            <v>633</v>
          </cell>
        </row>
        <row r="5680">
          <cell r="E5680" t="str">
            <v>0143高崎</v>
          </cell>
          <cell r="F5680" t="str">
            <v>八十二</v>
          </cell>
          <cell r="G5680" t="str">
            <v>641</v>
          </cell>
        </row>
        <row r="5681">
          <cell r="E5681" t="str">
            <v>0143名古屋</v>
          </cell>
          <cell r="F5681" t="str">
            <v>八十二</v>
          </cell>
          <cell r="G5681" t="str">
            <v>711</v>
          </cell>
        </row>
        <row r="5682">
          <cell r="E5682" t="str">
            <v>0143中津川</v>
          </cell>
          <cell r="F5682" t="str">
            <v>八十二</v>
          </cell>
          <cell r="G5682" t="str">
            <v>721</v>
          </cell>
        </row>
        <row r="5683">
          <cell r="E5683" t="str">
            <v>0143大阪</v>
          </cell>
          <cell r="F5683" t="str">
            <v>八十二</v>
          </cell>
          <cell r="G5683" t="str">
            <v>751</v>
          </cell>
        </row>
        <row r="5684">
          <cell r="E5684" t="str">
            <v>0143新井</v>
          </cell>
          <cell r="F5684" t="str">
            <v>八十二</v>
          </cell>
          <cell r="G5684" t="str">
            <v>811</v>
          </cell>
        </row>
        <row r="5685">
          <cell r="E5685" t="str">
            <v>0143高田</v>
          </cell>
          <cell r="F5685" t="str">
            <v>八十二</v>
          </cell>
          <cell r="G5685" t="str">
            <v>812</v>
          </cell>
        </row>
        <row r="5686">
          <cell r="E5686" t="str">
            <v>0143直江津</v>
          </cell>
          <cell r="F5686" t="str">
            <v>八十二</v>
          </cell>
          <cell r="G5686" t="str">
            <v>813</v>
          </cell>
        </row>
        <row r="5687">
          <cell r="E5687" t="str">
            <v>0143潟町</v>
          </cell>
          <cell r="F5687" t="str">
            <v>八十二</v>
          </cell>
          <cell r="G5687" t="str">
            <v>814</v>
          </cell>
        </row>
        <row r="5688">
          <cell r="E5688" t="str">
            <v>0143提携エーテイーエム</v>
          </cell>
          <cell r="F5688" t="str">
            <v>八十二</v>
          </cell>
          <cell r="G5688" t="str">
            <v>831</v>
          </cell>
        </row>
        <row r="5689">
          <cell r="E5689" t="str">
            <v>0143第一振込</v>
          </cell>
          <cell r="F5689" t="str">
            <v>八十二</v>
          </cell>
          <cell r="G5689" t="str">
            <v>832</v>
          </cell>
        </row>
        <row r="5690">
          <cell r="E5690" t="str">
            <v>0144本店営業部</v>
          </cell>
          <cell r="F5690" t="str">
            <v>北陸</v>
          </cell>
          <cell r="G5690" t="str">
            <v>101</v>
          </cell>
        </row>
        <row r="5691">
          <cell r="E5691" t="str">
            <v>0144荒町</v>
          </cell>
          <cell r="F5691" t="str">
            <v>北陸</v>
          </cell>
          <cell r="G5691" t="str">
            <v>102</v>
          </cell>
        </row>
        <row r="5692">
          <cell r="E5692" t="str">
            <v>0144電気ビル</v>
          </cell>
          <cell r="F5692" t="str">
            <v>北陸</v>
          </cell>
          <cell r="G5692" t="str">
            <v>103</v>
          </cell>
        </row>
        <row r="5693">
          <cell r="E5693" t="str">
            <v>0144富山駅前</v>
          </cell>
          <cell r="F5693" t="str">
            <v>北陸</v>
          </cell>
          <cell r="G5693" t="str">
            <v>104</v>
          </cell>
        </row>
        <row r="5694">
          <cell r="E5694" t="str">
            <v>0144橋北出張所</v>
          </cell>
          <cell r="F5694" t="str">
            <v>北陸</v>
          </cell>
          <cell r="G5694" t="str">
            <v>105</v>
          </cell>
        </row>
        <row r="5695">
          <cell r="E5695" t="str">
            <v>0144県庁内</v>
          </cell>
          <cell r="F5695" t="str">
            <v>北陸</v>
          </cell>
          <cell r="G5695" t="str">
            <v>106</v>
          </cell>
        </row>
        <row r="5696">
          <cell r="E5696" t="str">
            <v>0144富山丸の内</v>
          </cell>
          <cell r="F5696" t="str">
            <v>北陸</v>
          </cell>
          <cell r="G5696" t="str">
            <v>107</v>
          </cell>
        </row>
        <row r="5697">
          <cell r="E5697" t="str">
            <v>0144越前町</v>
          </cell>
          <cell r="F5697" t="str">
            <v>北陸</v>
          </cell>
          <cell r="G5697" t="str">
            <v>108</v>
          </cell>
        </row>
        <row r="5698">
          <cell r="E5698" t="str">
            <v>0144中野出張所</v>
          </cell>
          <cell r="F5698" t="str">
            <v>北陸</v>
          </cell>
          <cell r="G5698" t="str">
            <v>109</v>
          </cell>
        </row>
        <row r="5699">
          <cell r="E5699" t="str">
            <v>0144堀川</v>
          </cell>
          <cell r="F5699" t="str">
            <v>北陸</v>
          </cell>
          <cell r="G5699" t="str">
            <v>110</v>
          </cell>
        </row>
        <row r="5700">
          <cell r="E5700" t="str">
            <v>0144清水町</v>
          </cell>
          <cell r="F5700" t="str">
            <v>北陸</v>
          </cell>
          <cell r="G5700" t="str">
            <v>111</v>
          </cell>
        </row>
        <row r="5701">
          <cell r="E5701" t="str">
            <v>0144新庄</v>
          </cell>
          <cell r="F5701" t="str">
            <v>北陸</v>
          </cell>
          <cell r="G5701" t="str">
            <v>112</v>
          </cell>
        </row>
        <row r="5702">
          <cell r="E5702" t="str">
            <v>0144稲荷町出張所</v>
          </cell>
          <cell r="F5702" t="str">
            <v>北陸</v>
          </cell>
          <cell r="G5702" t="str">
            <v>113</v>
          </cell>
        </row>
        <row r="5703">
          <cell r="E5703" t="str">
            <v>0144岩瀬</v>
          </cell>
          <cell r="F5703" t="str">
            <v>北陸</v>
          </cell>
          <cell r="G5703" t="str">
            <v>114</v>
          </cell>
        </row>
        <row r="5704">
          <cell r="E5704" t="str">
            <v>0144奥田</v>
          </cell>
          <cell r="F5704" t="str">
            <v>北陸</v>
          </cell>
          <cell r="G5704" t="str">
            <v>115</v>
          </cell>
        </row>
        <row r="5705">
          <cell r="E5705" t="str">
            <v>0144向川原町</v>
          </cell>
          <cell r="F5705" t="str">
            <v>北陸</v>
          </cell>
          <cell r="G5705" t="str">
            <v>116</v>
          </cell>
        </row>
        <row r="5706">
          <cell r="E5706" t="str">
            <v>0144四方</v>
          </cell>
          <cell r="F5706" t="str">
            <v>北陸</v>
          </cell>
          <cell r="G5706" t="str">
            <v>117</v>
          </cell>
        </row>
        <row r="5707">
          <cell r="E5707" t="str">
            <v>0144速星</v>
          </cell>
          <cell r="F5707" t="str">
            <v>北陸</v>
          </cell>
          <cell r="G5707" t="str">
            <v>118</v>
          </cell>
        </row>
        <row r="5708">
          <cell r="E5708" t="str">
            <v>0144八尾</v>
          </cell>
          <cell r="F5708" t="str">
            <v>北陸</v>
          </cell>
          <cell r="G5708" t="str">
            <v>119</v>
          </cell>
        </row>
        <row r="5709">
          <cell r="E5709" t="str">
            <v>0144呉羽</v>
          </cell>
          <cell r="F5709" t="str">
            <v>北陸</v>
          </cell>
          <cell r="G5709" t="str">
            <v>120</v>
          </cell>
        </row>
        <row r="5710">
          <cell r="E5710" t="str">
            <v>0144大沢野</v>
          </cell>
          <cell r="F5710" t="str">
            <v>北陸</v>
          </cell>
          <cell r="G5710" t="str">
            <v>121</v>
          </cell>
        </row>
        <row r="5711">
          <cell r="E5711" t="str">
            <v>0144上滝</v>
          </cell>
          <cell r="F5711" t="str">
            <v>北陸</v>
          </cell>
          <cell r="G5711" t="str">
            <v>123</v>
          </cell>
        </row>
        <row r="5712">
          <cell r="E5712" t="str">
            <v>0144魚津</v>
          </cell>
          <cell r="F5712" t="str">
            <v>北陸</v>
          </cell>
          <cell r="G5712" t="str">
            <v>124</v>
          </cell>
        </row>
        <row r="5713">
          <cell r="E5713" t="str">
            <v>0144滑川</v>
          </cell>
          <cell r="F5713" t="str">
            <v>北陸</v>
          </cell>
          <cell r="G5713" t="str">
            <v>126</v>
          </cell>
        </row>
        <row r="5714">
          <cell r="E5714" t="str">
            <v>0144水橋</v>
          </cell>
          <cell r="F5714" t="str">
            <v>北陸</v>
          </cell>
          <cell r="G5714" t="str">
            <v>127</v>
          </cell>
        </row>
        <row r="5715">
          <cell r="E5715" t="str">
            <v>0144上市</v>
          </cell>
          <cell r="F5715" t="str">
            <v>北陸</v>
          </cell>
          <cell r="G5715" t="str">
            <v>128</v>
          </cell>
        </row>
        <row r="5716">
          <cell r="E5716" t="str">
            <v>0144立山</v>
          </cell>
          <cell r="F5716" t="str">
            <v>北陸</v>
          </cell>
          <cell r="G5716" t="str">
            <v>129</v>
          </cell>
        </row>
        <row r="5717">
          <cell r="E5717" t="str">
            <v>0144黒部</v>
          </cell>
          <cell r="F5717" t="str">
            <v>北陸</v>
          </cell>
          <cell r="G5717" t="str">
            <v>130</v>
          </cell>
        </row>
        <row r="5718">
          <cell r="E5718" t="str">
            <v>0144宇奈月</v>
          </cell>
          <cell r="F5718" t="str">
            <v>北陸</v>
          </cell>
          <cell r="G5718" t="str">
            <v>131</v>
          </cell>
        </row>
        <row r="5719">
          <cell r="E5719" t="str">
            <v>0144生地出張所</v>
          </cell>
          <cell r="F5719" t="str">
            <v>北陸</v>
          </cell>
          <cell r="G5719" t="str">
            <v>132</v>
          </cell>
        </row>
        <row r="5720">
          <cell r="E5720" t="str">
            <v>0144入善</v>
          </cell>
          <cell r="F5720" t="str">
            <v>北陸</v>
          </cell>
          <cell r="G5720" t="str">
            <v>133</v>
          </cell>
        </row>
        <row r="5721">
          <cell r="E5721" t="str">
            <v>0144泊</v>
          </cell>
          <cell r="F5721" t="str">
            <v>北陸</v>
          </cell>
          <cell r="G5721" t="str">
            <v>134</v>
          </cell>
        </row>
        <row r="5722">
          <cell r="E5722" t="str">
            <v>0144富山中央市場出張所</v>
          </cell>
          <cell r="F5722" t="str">
            <v>北陸</v>
          </cell>
          <cell r="G5722" t="str">
            <v>135</v>
          </cell>
        </row>
        <row r="5723">
          <cell r="E5723" t="str">
            <v>0144高原町出張所</v>
          </cell>
          <cell r="F5723" t="str">
            <v>北陸</v>
          </cell>
          <cell r="G5723" t="str">
            <v>136</v>
          </cell>
        </row>
        <row r="5724">
          <cell r="E5724" t="str">
            <v>0144魚津駅前</v>
          </cell>
          <cell r="F5724" t="str">
            <v>北陸</v>
          </cell>
          <cell r="G5724" t="str">
            <v>137</v>
          </cell>
        </row>
        <row r="5725">
          <cell r="E5725" t="str">
            <v>0144藤の木出張所</v>
          </cell>
          <cell r="F5725" t="str">
            <v>北陸</v>
          </cell>
          <cell r="G5725" t="str">
            <v>138</v>
          </cell>
        </row>
        <row r="5726">
          <cell r="E5726" t="str">
            <v>0144富山問屋町出張所</v>
          </cell>
          <cell r="F5726" t="str">
            <v>北陸</v>
          </cell>
          <cell r="G5726" t="str">
            <v>139</v>
          </cell>
        </row>
        <row r="5727">
          <cell r="E5727" t="str">
            <v>0144五福</v>
          </cell>
          <cell r="F5727" t="str">
            <v>北陸</v>
          </cell>
          <cell r="G5727" t="str">
            <v>140</v>
          </cell>
        </row>
        <row r="5728">
          <cell r="E5728" t="str">
            <v>0144豊田出張所</v>
          </cell>
          <cell r="F5728" t="str">
            <v>北陸</v>
          </cell>
          <cell r="G5728" t="str">
            <v>141</v>
          </cell>
        </row>
        <row r="5729">
          <cell r="E5729" t="str">
            <v>0144熊野出張所</v>
          </cell>
          <cell r="F5729" t="str">
            <v>北陸</v>
          </cell>
          <cell r="G5729" t="str">
            <v>143</v>
          </cell>
        </row>
        <row r="5730">
          <cell r="E5730" t="str">
            <v>0144南富山出張所</v>
          </cell>
          <cell r="F5730" t="str">
            <v>北陸</v>
          </cell>
          <cell r="G5730" t="str">
            <v>144</v>
          </cell>
        </row>
        <row r="5731">
          <cell r="E5731" t="str">
            <v>0144西田地方出張所</v>
          </cell>
          <cell r="F5731" t="str">
            <v>北陸</v>
          </cell>
          <cell r="G5731" t="str">
            <v>145</v>
          </cell>
        </row>
        <row r="5732">
          <cell r="E5732" t="str">
            <v>0144富山市民病院出張所</v>
          </cell>
          <cell r="F5732" t="str">
            <v>北陸</v>
          </cell>
          <cell r="G5732" t="str">
            <v>147</v>
          </cell>
        </row>
        <row r="5733">
          <cell r="E5733" t="str">
            <v>0144月岡出張所</v>
          </cell>
          <cell r="F5733" t="str">
            <v>北陸</v>
          </cell>
          <cell r="G5733" t="str">
            <v>148</v>
          </cell>
        </row>
        <row r="5734">
          <cell r="E5734" t="str">
            <v>0144ＹＫＫ出張所</v>
          </cell>
          <cell r="F5734" t="str">
            <v>北陸</v>
          </cell>
          <cell r="G5734" t="str">
            <v>151</v>
          </cell>
        </row>
        <row r="5735">
          <cell r="E5735" t="str">
            <v>0144中島出張所</v>
          </cell>
          <cell r="F5735" t="str">
            <v>北陸</v>
          </cell>
          <cell r="G5735" t="str">
            <v>152</v>
          </cell>
        </row>
        <row r="5736">
          <cell r="E5736" t="str">
            <v>0144北電ビル出張所</v>
          </cell>
          <cell r="F5736" t="str">
            <v>北陸</v>
          </cell>
          <cell r="G5736" t="str">
            <v>157</v>
          </cell>
        </row>
        <row r="5737">
          <cell r="E5737" t="str">
            <v>0144金泉寺出張所</v>
          </cell>
          <cell r="F5737" t="str">
            <v>北陸</v>
          </cell>
          <cell r="G5737" t="str">
            <v>158</v>
          </cell>
        </row>
        <row r="5738">
          <cell r="E5738" t="str">
            <v>0144富山南中央</v>
          </cell>
          <cell r="F5738" t="str">
            <v>北陸</v>
          </cell>
          <cell r="G5738" t="str">
            <v>159</v>
          </cell>
        </row>
        <row r="5739">
          <cell r="E5739" t="str">
            <v>0144東富山出張所</v>
          </cell>
          <cell r="F5739" t="str">
            <v>北陸</v>
          </cell>
          <cell r="G5739" t="str">
            <v>160</v>
          </cell>
        </row>
        <row r="5740">
          <cell r="E5740" t="str">
            <v>0144ほくぎんダイレクト</v>
          </cell>
          <cell r="F5740" t="str">
            <v>北陸</v>
          </cell>
          <cell r="G5740" t="str">
            <v>163</v>
          </cell>
        </row>
        <row r="5741">
          <cell r="E5741" t="str">
            <v>0144神通</v>
          </cell>
          <cell r="F5741" t="str">
            <v>北陸</v>
          </cell>
          <cell r="G5741" t="str">
            <v>164</v>
          </cell>
        </row>
        <row r="5742">
          <cell r="E5742" t="str">
            <v>0144富山市役所出張所</v>
          </cell>
          <cell r="F5742" t="str">
            <v>北陸</v>
          </cell>
          <cell r="G5742" t="str">
            <v>191</v>
          </cell>
        </row>
        <row r="5743">
          <cell r="E5743" t="str">
            <v>0144中央病院出張所</v>
          </cell>
          <cell r="F5743" t="str">
            <v>北陸</v>
          </cell>
          <cell r="G5743" t="str">
            <v>192</v>
          </cell>
        </row>
        <row r="5744">
          <cell r="E5744" t="str">
            <v>0144高岡</v>
          </cell>
          <cell r="F5744" t="str">
            <v>北陸</v>
          </cell>
          <cell r="G5744" t="str">
            <v>201</v>
          </cell>
        </row>
        <row r="5745">
          <cell r="E5745" t="str">
            <v>0144昭和通</v>
          </cell>
          <cell r="F5745" t="str">
            <v>北陸</v>
          </cell>
          <cell r="G5745" t="str">
            <v>203</v>
          </cell>
        </row>
        <row r="5746">
          <cell r="E5746" t="str">
            <v>0144高岡広小路</v>
          </cell>
          <cell r="F5746" t="str">
            <v>北陸</v>
          </cell>
          <cell r="G5746" t="str">
            <v>206</v>
          </cell>
        </row>
        <row r="5747">
          <cell r="E5747" t="str">
            <v>0144高岡駅前出張所</v>
          </cell>
          <cell r="F5747" t="str">
            <v>北陸</v>
          </cell>
          <cell r="G5747" t="str">
            <v>207</v>
          </cell>
        </row>
        <row r="5748">
          <cell r="E5748" t="str">
            <v>0144伏木</v>
          </cell>
          <cell r="F5748" t="str">
            <v>北陸</v>
          </cell>
          <cell r="G5748" t="str">
            <v>208</v>
          </cell>
        </row>
        <row r="5749">
          <cell r="E5749" t="str">
            <v>0144新湊</v>
          </cell>
          <cell r="F5749" t="str">
            <v>北陸</v>
          </cell>
          <cell r="G5749" t="str">
            <v>210</v>
          </cell>
        </row>
        <row r="5750">
          <cell r="E5750" t="str">
            <v>0144堀岡出張所</v>
          </cell>
          <cell r="F5750" t="str">
            <v>北陸</v>
          </cell>
          <cell r="G5750" t="str">
            <v>212</v>
          </cell>
        </row>
        <row r="5751">
          <cell r="E5751" t="str">
            <v>0144大門</v>
          </cell>
          <cell r="F5751" t="str">
            <v>北陸</v>
          </cell>
          <cell r="G5751" t="str">
            <v>213</v>
          </cell>
        </row>
        <row r="5752">
          <cell r="E5752" t="str">
            <v>0144小杉</v>
          </cell>
          <cell r="F5752" t="str">
            <v>北陸</v>
          </cell>
          <cell r="G5752" t="str">
            <v>214</v>
          </cell>
        </row>
        <row r="5753">
          <cell r="E5753" t="str">
            <v>0144氷見</v>
          </cell>
          <cell r="F5753" t="str">
            <v>北陸</v>
          </cell>
          <cell r="G5753" t="str">
            <v>215</v>
          </cell>
        </row>
        <row r="5754">
          <cell r="E5754" t="str">
            <v>0144砺波</v>
          </cell>
          <cell r="F5754" t="str">
            <v>北陸</v>
          </cell>
          <cell r="G5754" t="str">
            <v>217</v>
          </cell>
        </row>
        <row r="5755">
          <cell r="E5755" t="str">
            <v>0144戸出</v>
          </cell>
          <cell r="F5755" t="str">
            <v>北陸</v>
          </cell>
          <cell r="G5755" t="str">
            <v>218</v>
          </cell>
        </row>
        <row r="5756">
          <cell r="E5756" t="str">
            <v>0144中田</v>
          </cell>
          <cell r="F5756" t="str">
            <v>北陸</v>
          </cell>
          <cell r="G5756" t="str">
            <v>219</v>
          </cell>
        </row>
        <row r="5757">
          <cell r="E5757" t="str">
            <v>0144福岡</v>
          </cell>
          <cell r="F5757" t="str">
            <v>北陸</v>
          </cell>
          <cell r="G5757" t="str">
            <v>220</v>
          </cell>
        </row>
        <row r="5758">
          <cell r="E5758" t="str">
            <v>0144石動</v>
          </cell>
          <cell r="F5758" t="str">
            <v>北陸</v>
          </cell>
          <cell r="G5758" t="str">
            <v>221</v>
          </cell>
        </row>
        <row r="5759">
          <cell r="E5759" t="str">
            <v>0144津沢</v>
          </cell>
          <cell r="F5759" t="str">
            <v>北陸</v>
          </cell>
          <cell r="G5759" t="str">
            <v>222</v>
          </cell>
        </row>
        <row r="5760">
          <cell r="E5760" t="str">
            <v>0144福野</v>
          </cell>
          <cell r="F5760" t="str">
            <v>北陸</v>
          </cell>
          <cell r="G5760" t="str">
            <v>223</v>
          </cell>
        </row>
        <row r="5761">
          <cell r="E5761" t="str">
            <v>0144井波</v>
          </cell>
          <cell r="F5761" t="str">
            <v>北陸</v>
          </cell>
          <cell r="G5761" t="str">
            <v>224</v>
          </cell>
        </row>
        <row r="5762">
          <cell r="E5762" t="str">
            <v>0144福光</v>
          </cell>
          <cell r="F5762" t="str">
            <v>北陸</v>
          </cell>
          <cell r="G5762" t="str">
            <v>226</v>
          </cell>
        </row>
        <row r="5763">
          <cell r="E5763" t="str">
            <v>0144城端</v>
          </cell>
          <cell r="F5763" t="str">
            <v>北陸</v>
          </cell>
          <cell r="G5763" t="str">
            <v>227</v>
          </cell>
        </row>
        <row r="5764">
          <cell r="E5764" t="str">
            <v>0144高岡南</v>
          </cell>
          <cell r="F5764" t="str">
            <v>北陸</v>
          </cell>
          <cell r="G5764" t="str">
            <v>228</v>
          </cell>
        </row>
        <row r="5765">
          <cell r="E5765" t="str">
            <v>0144新湊西出張所</v>
          </cell>
          <cell r="F5765" t="str">
            <v>北陸</v>
          </cell>
          <cell r="G5765" t="str">
            <v>229</v>
          </cell>
        </row>
        <row r="5766">
          <cell r="E5766" t="str">
            <v>0144高岡清水町出張所</v>
          </cell>
          <cell r="F5766" t="str">
            <v>北陸</v>
          </cell>
          <cell r="G5766" t="str">
            <v>230</v>
          </cell>
        </row>
        <row r="5767">
          <cell r="E5767" t="str">
            <v>0144野村</v>
          </cell>
          <cell r="F5767" t="str">
            <v>北陸</v>
          </cell>
          <cell r="G5767" t="str">
            <v>231</v>
          </cell>
        </row>
        <row r="5768">
          <cell r="E5768" t="str">
            <v>0144西高岡出張所</v>
          </cell>
          <cell r="F5768" t="str">
            <v>北陸</v>
          </cell>
          <cell r="G5768" t="str">
            <v>232</v>
          </cell>
        </row>
        <row r="5769">
          <cell r="E5769" t="str">
            <v>0144庄川</v>
          </cell>
          <cell r="F5769" t="str">
            <v>北陸</v>
          </cell>
          <cell r="G5769" t="str">
            <v>234</v>
          </cell>
        </row>
        <row r="5770">
          <cell r="E5770" t="str">
            <v>0144能町出張所</v>
          </cell>
          <cell r="F5770" t="str">
            <v>北陸</v>
          </cell>
          <cell r="G5770" t="str">
            <v>235</v>
          </cell>
        </row>
        <row r="5771">
          <cell r="E5771" t="str">
            <v>0144羽広出張所</v>
          </cell>
          <cell r="F5771" t="str">
            <v>北陸</v>
          </cell>
          <cell r="G5771" t="str">
            <v>236</v>
          </cell>
        </row>
        <row r="5772">
          <cell r="E5772" t="str">
            <v>0144大島</v>
          </cell>
          <cell r="F5772" t="str">
            <v>北陸</v>
          </cell>
          <cell r="G5772" t="str">
            <v>238</v>
          </cell>
        </row>
        <row r="5773">
          <cell r="E5773" t="str">
            <v>0144高岡総合市場出張所</v>
          </cell>
          <cell r="F5773" t="str">
            <v>北陸</v>
          </cell>
          <cell r="G5773" t="str">
            <v>291</v>
          </cell>
        </row>
        <row r="5774">
          <cell r="E5774" t="str">
            <v>0144太閤山</v>
          </cell>
          <cell r="F5774" t="str">
            <v>北陸</v>
          </cell>
          <cell r="G5774" t="str">
            <v>292</v>
          </cell>
        </row>
        <row r="5775">
          <cell r="E5775" t="str">
            <v>0144高岡市役所出張所</v>
          </cell>
          <cell r="F5775" t="str">
            <v>北陸</v>
          </cell>
          <cell r="G5775" t="str">
            <v>293</v>
          </cell>
        </row>
        <row r="5776">
          <cell r="E5776" t="str">
            <v>0144金沢</v>
          </cell>
          <cell r="F5776" t="str">
            <v>北陸</v>
          </cell>
          <cell r="G5776" t="str">
            <v>301</v>
          </cell>
        </row>
        <row r="5777">
          <cell r="E5777" t="str">
            <v>0144東大通</v>
          </cell>
          <cell r="F5777" t="str">
            <v>北陸</v>
          </cell>
          <cell r="G5777" t="str">
            <v>303</v>
          </cell>
        </row>
        <row r="5778">
          <cell r="E5778" t="str">
            <v>0144英町出張所</v>
          </cell>
          <cell r="F5778" t="str">
            <v>北陸</v>
          </cell>
          <cell r="G5778" t="str">
            <v>304</v>
          </cell>
        </row>
        <row r="5779">
          <cell r="E5779" t="str">
            <v>0144金沢駅前</v>
          </cell>
          <cell r="F5779" t="str">
            <v>北陸</v>
          </cell>
          <cell r="G5779" t="str">
            <v>305</v>
          </cell>
        </row>
        <row r="5780">
          <cell r="E5780" t="str">
            <v>0144橋場出張所</v>
          </cell>
          <cell r="F5780" t="str">
            <v>北陸</v>
          </cell>
          <cell r="G5780" t="str">
            <v>307</v>
          </cell>
        </row>
        <row r="5781">
          <cell r="E5781" t="str">
            <v>0144賢坂辻</v>
          </cell>
          <cell r="F5781" t="str">
            <v>北陸</v>
          </cell>
          <cell r="G5781" t="str">
            <v>308</v>
          </cell>
        </row>
        <row r="5782">
          <cell r="E5782" t="str">
            <v>0144小立野</v>
          </cell>
          <cell r="F5782" t="str">
            <v>北陸</v>
          </cell>
          <cell r="G5782" t="str">
            <v>309</v>
          </cell>
        </row>
        <row r="5783">
          <cell r="E5783" t="str">
            <v>0144野町出張所</v>
          </cell>
          <cell r="F5783" t="str">
            <v>北陸</v>
          </cell>
          <cell r="G5783" t="str">
            <v>310</v>
          </cell>
        </row>
        <row r="5784">
          <cell r="E5784" t="str">
            <v>0144犀川</v>
          </cell>
          <cell r="F5784" t="str">
            <v>北陸</v>
          </cell>
          <cell r="G5784" t="str">
            <v>311</v>
          </cell>
        </row>
        <row r="5785">
          <cell r="E5785" t="str">
            <v>0144津幡</v>
          </cell>
          <cell r="F5785" t="str">
            <v>北陸</v>
          </cell>
          <cell r="G5785" t="str">
            <v>312</v>
          </cell>
        </row>
        <row r="5786">
          <cell r="E5786" t="str">
            <v>0144かほく</v>
          </cell>
          <cell r="F5786" t="str">
            <v>北陸</v>
          </cell>
          <cell r="G5786" t="str">
            <v>313</v>
          </cell>
        </row>
        <row r="5787">
          <cell r="E5787" t="str">
            <v>0144小松</v>
          </cell>
          <cell r="F5787" t="str">
            <v>北陸</v>
          </cell>
          <cell r="G5787" t="str">
            <v>314</v>
          </cell>
        </row>
        <row r="5788">
          <cell r="E5788" t="str">
            <v>0144小松南出張所</v>
          </cell>
          <cell r="F5788" t="str">
            <v>北陸</v>
          </cell>
          <cell r="G5788" t="str">
            <v>315</v>
          </cell>
        </row>
        <row r="5789">
          <cell r="E5789" t="str">
            <v>0144美川</v>
          </cell>
          <cell r="F5789" t="str">
            <v>北陸</v>
          </cell>
          <cell r="G5789" t="str">
            <v>316</v>
          </cell>
        </row>
        <row r="5790">
          <cell r="E5790" t="str">
            <v>0144大聖寺</v>
          </cell>
          <cell r="F5790" t="str">
            <v>北陸</v>
          </cell>
          <cell r="G5790" t="str">
            <v>317</v>
          </cell>
        </row>
        <row r="5791">
          <cell r="E5791" t="str">
            <v>0144山代</v>
          </cell>
          <cell r="F5791" t="str">
            <v>北陸</v>
          </cell>
          <cell r="G5791" t="str">
            <v>318</v>
          </cell>
        </row>
        <row r="5792">
          <cell r="E5792" t="str">
            <v>0144山中</v>
          </cell>
          <cell r="F5792" t="str">
            <v>北陸</v>
          </cell>
          <cell r="G5792" t="str">
            <v>319</v>
          </cell>
        </row>
        <row r="5793">
          <cell r="E5793" t="str">
            <v>0144七尾</v>
          </cell>
          <cell r="F5793" t="str">
            <v>北陸</v>
          </cell>
          <cell r="G5793" t="str">
            <v>320</v>
          </cell>
        </row>
        <row r="5794">
          <cell r="E5794" t="str">
            <v>0144羽咋</v>
          </cell>
          <cell r="F5794" t="str">
            <v>北陸</v>
          </cell>
          <cell r="G5794" t="str">
            <v>322</v>
          </cell>
        </row>
        <row r="5795">
          <cell r="E5795" t="str">
            <v>0144輪島</v>
          </cell>
          <cell r="F5795" t="str">
            <v>北陸</v>
          </cell>
          <cell r="G5795" t="str">
            <v>323</v>
          </cell>
        </row>
        <row r="5796">
          <cell r="E5796" t="str">
            <v>0144珠洲</v>
          </cell>
          <cell r="F5796" t="str">
            <v>北陸</v>
          </cell>
          <cell r="G5796" t="str">
            <v>324</v>
          </cell>
        </row>
        <row r="5797">
          <cell r="E5797" t="str">
            <v>0144金沢問屋町</v>
          </cell>
          <cell r="F5797" t="str">
            <v>北陸</v>
          </cell>
          <cell r="G5797" t="str">
            <v>325</v>
          </cell>
        </row>
        <row r="5798">
          <cell r="E5798" t="str">
            <v>0144泉野出張所</v>
          </cell>
          <cell r="F5798" t="str">
            <v>北陸</v>
          </cell>
          <cell r="G5798" t="str">
            <v>326</v>
          </cell>
        </row>
        <row r="5799">
          <cell r="E5799" t="str">
            <v>0144金沢中央</v>
          </cell>
          <cell r="F5799" t="str">
            <v>北陸</v>
          </cell>
          <cell r="G5799" t="str">
            <v>327</v>
          </cell>
        </row>
        <row r="5800">
          <cell r="E5800" t="str">
            <v>0144野々市</v>
          </cell>
          <cell r="F5800" t="str">
            <v>北陸</v>
          </cell>
          <cell r="G5800" t="str">
            <v>328</v>
          </cell>
        </row>
        <row r="5801">
          <cell r="E5801" t="str">
            <v>0144新神田</v>
          </cell>
          <cell r="F5801" t="str">
            <v>北陸</v>
          </cell>
          <cell r="G5801" t="str">
            <v>330</v>
          </cell>
        </row>
        <row r="5802">
          <cell r="E5802" t="str">
            <v>0144松任</v>
          </cell>
          <cell r="F5802" t="str">
            <v>北陸</v>
          </cell>
          <cell r="G5802" t="str">
            <v>331</v>
          </cell>
        </row>
        <row r="5803">
          <cell r="E5803" t="str">
            <v>0144西金沢出張所</v>
          </cell>
          <cell r="F5803" t="str">
            <v>北陸</v>
          </cell>
          <cell r="G5803" t="str">
            <v>332</v>
          </cell>
        </row>
        <row r="5804">
          <cell r="E5804" t="str">
            <v>0144光が丘出張所</v>
          </cell>
          <cell r="F5804" t="str">
            <v>北陸</v>
          </cell>
          <cell r="G5804" t="str">
            <v>333</v>
          </cell>
        </row>
        <row r="5805">
          <cell r="E5805" t="str">
            <v>0144能美</v>
          </cell>
          <cell r="F5805" t="str">
            <v>北陸</v>
          </cell>
          <cell r="G5805" t="str">
            <v>334</v>
          </cell>
        </row>
        <row r="5806">
          <cell r="E5806" t="str">
            <v>0144東金沢出張所</v>
          </cell>
          <cell r="F5806" t="str">
            <v>北陸</v>
          </cell>
          <cell r="G5806" t="str">
            <v>335</v>
          </cell>
        </row>
        <row r="5807">
          <cell r="E5807" t="str">
            <v>0144大徳</v>
          </cell>
          <cell r="F5807" t="str">
            <v>北陸</v>
          </cell>
          <cell r="G5807" t="str">
            <v>336</v>
          </cell>
        </row>
        <row r="5808">
          <cell r="E5808" t="str">
            <v>0144金沢西インター</v>
          </cell>
          <cell r="F5808" t="str">
            <v>北陸</v>
          </cell>
          <cell r="G5808" t="str">
            <v>337</v>
          </cell>
        </row>
        <row r="5809">
          <cell r="E5809" t="str">
            <v>0144金沢南中央</v>
          </cell>
          <cell r="F5809" t="str">
            <v>北陸</v>
          </cell>
          <cell r="G5809" t="str">
            <v>339</v>
          </cell>
        </row>
        <row r="5810">
          <cell r="E5810" t="str">
            <v>0144福井</v>
          </cell>
          <cell r="F5810" t="str">
            <v>北陸</v>
          </cell>
          <cell r="G5810" t="str">
            <v>401</v>
          </cell>
        </row>
        <row r="5811">
          <cell r="E5811" t="str">
            <v>0144福井駅前出張所</v>
          </cell>
          <cell r="F5811" t="str">
            <v>北陸</v>
          </cell>
          <cell r="G5811" t="str">
            <v>402</v>
          </cell>
        </row>
        <row r="5812">
          <cell r="E5812" t="str">
            <v>0144福井松本</v>
          </cell>
          <cell r="F5812" t="str">
            <v>北陸</v>
          </cell>
          <cell r="G5812" t="str">
            <v>403</v>
          </cell>
        </row>
        <row r="5813">
          <cell r="E5813" t="str">
            <v>0144福井西中央</v>
          </cell>
          <cell r="F5813" t="str">
            <v>北陸</v>
          </cell>
          <cell r="G5813" t="str">
            <v>404</v>
          </cell>
        </row>
        <row r="5814">
          <cell r="E5814" t="str">
            <v>0144木田</v>
          </cell>
          <cell r="F5814" t="str">
            <v>北陸</v>
          </cell>
          <cell r="G5814" t="str">
            <v>405</v>
          </cell>
        </row>
        <row r="5815">
          <cell r="E5815" t="str">
            <v>0144金津</v>
          </cell>
          <cell r="F5815" t="str">
            <v>北陸</v>
          </cell>
          <cell r="G5815" t="str">
            <v>406</v>
          </cell>
        </row>
        <row r="5816">
          <cell r="E5816" t="str">
            <v>0144芦原</v>
          </cell>
          <cell r="F5816" t="str">
            <v>北陸</v>
          </cell>
          <cell r="G5816" t="str">
            <v>407</v>
          </cell>
        </row>
        <row r="5817">
          <cell r="E5817" t="str">
            <v>0144三国</v>
          </cell>
          <cell r="F5817" t="str">
            <v>北陸</v>
          </cell>
          <cell r="G5817" t="str">
            <v>408</v>
          </cell>
        </row>
        <row r="5818">
          <cell r="E5818" t="str">
            <v>0144勝山</v>
          </cell>
          <cell r="F5818" t="str">
            <v>北陸</v>
          </cell>
          <cell r="G5818" t="str">
            <v>410</v>
          </cell>
        </row>
        <row r="5819">
          <cell r="E5819" t="str">
            <v>0144大野</v>
          </cell>
          <cell r="F5819" t="str">
            <v>北陸</v>
          </cell>
          <cell r="G5819" t="str">
            <v>411</v>
          </cell>
        </row>
        <row r="5820">
          <cell r="E5820" t="str">
            <v>0144武生</v>
          </cell>
          <cell r="F5820" t="str">
            <v>北陸</v>
          </cell>
          <cell r="G5820" t="str">
            <v>412</v>
          </cell>
        </row>
        <row r="5821">
          <cell r="E5821" t="str">
            <v>0144鯖江</v>
          </cell>
          <cell r="F5821" t="str">
            <v>北陸</v>
          </cell>
          <cell r="G5821" t="str">
            <v>413</v>
          </cell>
        </row>
        <row r="5822">
          <cell r="E5822" t="str">
            <v>0144今立</v>
          </cell>
          <cell r="F5822" t="str">
            <v>北陸</v>
          </cell>
          <cell r="G5822" t="str">
            <v>414</v>
          </cell>
        </row>
        <row r="5823">
          <cell r="E5823" t="str">
            <v>0144敦賀</v>
          </cell>
          <cell r="F5823" t="str">
            <v>北陸</v>
          </cell>
          <cell r="G5823" t="str">
            <v>415</v>
          </cell>
        </row>
        <row r="5824">
          <cell r="E5824" t="str">
            <v>0144福井東</v>
          </cell>
          <cell r="F5824" t="str">
            <v>北陸</v>
          </cell>
          <cell r="G5824" t="str">
            <v>416</v>
          </cell>
        </row>
        <row r="5825">
          <cell r="E5825" t="str">
            <v>0144敦賀西出張所</v>
          </cell>
          <cell r="F5825" t="str">
            <v>北陸</v>
          </cell>
          <cell r="G5825" t="str">
            <v>417</v>
          </cell>
        </row>
        <row r="5826">
          <cell r="E5826" t="str">
            <v>0144二の宮</v>
          </cell>
          <cell r="F5826" t="str">
            <v>北陸</v>
          </cell>
          <cell r="G5826" t="str">
            <v>419</v>
          </cell>
        </row>
        <row r="5827">
          <cell r="E5827" t="str">
            <v>0144開発出張所</v>
          </cell>
          <cell r="F5827" t="str">
            <v>北陸</v>
          </cell>
          <cell r="G5827" t="str">
            <v>420</v>
          </cell>
        </row>
        <row r="5828">
          <cell r="E5828" t="str">
            <v>0144花堂出張所</v>
          </cell>
          <cell r="F5828" t="str">
            <v>北陸</v>
          </cell>
          <cell r="G5828" t="str">
            <v>421</v>
          </cell>
        </row>
        <row r="5829">
          <cell r="E5829" t="str">
            <v>0144米松出張所</v>
          </cell>
          <cell r="F5829" t="str">
            <v>北陸</v>
          </cell>
          <cell r="G5829" t="str">
            <v>422</v>
          </cell>
        </row>
        <row r="5830">
          <cell r="E5830" t="str">
            <v>0144神明</v>
          </cell>
          <cell r="F5830" t="str">
            <v>北陸</v>
          </cell>
          <cell r="G5830" t="str">
            <v>423</v>
          </cell>
        </row>
        <row r="5831">
          <cell r="E5831" t="str">
            <v>0144武生東出張所</v>
          </cell>
          <cell r="F5831" t="str">
            <v>北陸</v>
          </cell>
          <cell r="G5831" t="str">
            <v>424</v>
          </cell>
        </row>
        <row r="5832">
          <cell r="E5832" t="str">
            <v>0144札幌</v>
          </cell>
          <cell r="F5832" t="str">
            <v>北陸</v>
          </cell>
          <cell r="G5832" t="str">
            <v>501</v>
          </cell>
        </row>
        <row r="5833">
          <cell r="E5833" t="str">
            <v>0144苗穂</v>
          </cell>
          <cell r="F5833" t="str">
            <v>北陸</v>
          </cell>
          <cell r="G5833" t="str">
            <v>502</v>
          </cell>
        </row>
        <row r="5834">
          <cell r="E5834" t="str">
            <v>0144豊平</v>
          </cell>
          <cell r="F5834" t="str">
            <v>北陸</v>
          </cell>
          <cell r="G5834" t="str">
            <v>503</v>
          </cell>
        </row>
        <row r="5835">
          <cell r="E5835" t="str">
            <v>0144江別</v>
          </cell>
          <cell r="F5835" t="str">
            <v>北陸</v>
          </cell>
          <cell r="G5835" t="str">
            <v>504</v>
          </cell>
        </row>
        <row r="5836">
          <cell r="E5836" t="str">
            <v>0144函館</v>
          </cell>
          <cell r="F5836" t="str">
            <v>北陸</v>
          </cell>
          <cell r="G5836" t="str">
            <v>505</v>
          </cell>
        </row>
        <row r="5837">
          <cell r="E5837" t="str">
            <v>0144小樽</v>
          </cell>
          <cell r="F5837" t="str">
            <v>北陸</v>
          </cell>
          <cell r="G5837" t="str">
            <v>509</v>
          </cell>
        </row>
        <row r="5838">
          <cell r="E5838" t="str">
            <v>0144奥沢出張所</v>
          </cell>
          <cell r="F5838" t="str">
            <v>北陸</v>
          </cell>
          <cell r="G5838" t="str">
            <v>510</v>
          </cell>
        </row>
        <row r="5839">
          <cell r="E5839" t="str">
            <v>0144旭川</v>
          </cell>
          <cell r="F5839" t="str">
            <v>北陸</v>
          </cell>
          <cell r="G5839" t="str">
            <v>512</v>
          </cell>
        </row>
        <row r="5840">
          <cell r="E5840" t="str">
            <v>0144釧路</v>
          </cell>
          <cell r="F5840" t="str">
            <v>北陸</v>
          </cell>
          <cell r="G5840" t="str">
            <v>518</v>
          </cell>
        </row>
        <row r="5841">
          <cell r="E5841" t="str">
            <v>0144帯広</v>
          </cell>
          <cell r="F5841" t="str">
            <v>北陸</v>
          </cell>
          <cell r="G5841" t="str">
            <v>520</v>
          </cell>
        </row>
        <row r="5842">
          <cell r="E5842" t="str">
            <v>0144琴似</v>
          </cell>
          <cell r="F5842" t="str">
            <v>北陸</v>
          </cell>
          <cell r="G5842" t="str">
            <v>521</v>
          </cell>
        </row>
        <row r="5843">
          <cell r="E5843" t="str">
            <v>0144五稜郭</v>
          </cell>
          <cell r="F5843" t="str">
            <v>北陸</v>
          </cell>
          <cell r="G5843" t="str">
            <v>522</v>
          </cell>
        </row>
        <row r="5844">
          <cell r="E5844" t="str">
            <v>0144苫小牧</v>
          </cell>
          <cell r="F5844" t="str">
            <v>北陸</v>
          </cell>
          <cell r="G5844" t="str">
            <v>523</v>
          </cell>
        </row>
        <row r="5845">
          <cell r="E5845" t="str">
            <v>0144麻生</v>
          </cell>
          <cell r="F5845" t="str">
            <v>北陸</v>
          </cell>
          <cell r="G5845" t="str">
            <v>524</v>
          </cell>
        </row>
        <row r="5846">
          <cell r="E5846" t="str">
            <v>0144西岡</v>
          </cell>
          <cell r="F5846" t="str">
            <v>北陸</v>
          </cell>
          <cell r="G5846" t="str">
            <v>525</v>
          </cell>
        </row>
        <row r="5847">
          <cell r="E5847" t="str">
            <v>0144白石</v>
          </cell>
          <cell r="F5847" t="str">
            <v>北陸</v>
          </cell>
          <cell r="G5847" t="str">
            <v>526</v>
          </cell>
        </row>
        <row r="5848">
          <cell r="E5848" t="str">
            <v>0144函館東出張所</v>
          </cell>
          <cell r="F5848" t="str">
            <v>北陸</v>
          </cell>
          <cell r="G5848" t="str">
            <v>527</v>
          </cell>
        </row>
        <row r="5849">
          <cell r="E5849" t="str">
            <v>0144元町出張所</v>
          </cell>
          <cell r="F5849" t="str">
            <v>北陸</v>
          </cell>
          <cell r="G5849" t="str">
            <v>529</v>
          </cell>
        </row>
        <row r="5850">
          <cell r="E5850" t="str">
            <v>0144札幌管理室出張所</v>
          </cell>
          <cell r="F5850" t="str">
            <v>北陸</v>
          </cell>
          <cell r="G5850" t="str">
            <v>533</v>
          </cell>
        </row>
        <row r="5851">
          <cell r="E5851" t="str">
            <v>0144東篠路出張所</v>
          </cell>
          <cell r="F5851" t="str">
            <v>北陸</v>
          </cell>
          <cell r="G5851" t="str">
            <v>591</v>
          </cell>
        </row>
        <row r="5852">
          <cell r="E5852" t="str">
            <v>0144東京</v>
          </cell>
          <cell r="F5852" t="str">
            <v>北陸</v>
          </cell>
          <cell r="G5852" t="str">
            <v>601</v>
          </cell>
        </row>
        <row r="5853">
          <cell r="E5853" t="str">
            <v>0144浅草</v>
          </cell>
          <cell r="F5853" t="str">
            <v>北陸</v>
          </cell>
          <cell r="G5853" t="str">
            <v>602</v>
          </cell>
        </row>
        <row r="5854">
          <cell r="E5854" t="str">
            <v>0144横浜</v>
          </cell>
          <cell r="F5854" t="str">
            <v>北陸</v>
          </cell>
          <cell r="G5854" t="str">
            <v>604</v>
          </cell>
        </row>
        <row r="5855">
          <cell r="E5855" t="str">
            <v>0144新潟</v>
          </cell>
          <cell r="F5855" t="str">
            <v>北陸</v>
          </cell>
          <cell r="G5855" t="str">
            <v>605</v>
          </cell>
        </row>
        <row r="5856">
          <cell r="E5856" t="str">
            <v>0144長野</v>
          </cell>
          <cell r="F5856" t="str">
            <v>北陸</v>
          </cell>
          <cell r="G5856" t="str">
            <v>606</v>
          </cell>
        </row>
        <row r="5857">
          <cell r="E5857" t="str">
            <v>0144新宿</v>
          </cell>
          <cell r="F5857" t="str">
            <v>北陸</v>
          </cell>
          <cell r="G5857" t="str">
            <v>607</v>
          </cell>
        </row>
        <row r="5858">
          <cell r="E5858" t="str">
            <v>0144渋谷</v>
          </cell>
          <cell r="F5858" t="str">
            <v>北陸</v>
          </cell>
          <cell r="G5858" t="str">
            <v>609</v>
          </cell>
        </row>
        <row r="5859">
          <cell r="E5859" t="str">
            <v>0144上野</v>
          </cell>
          <cell r="F5859" t="str">
            <v>北陸</v>
          </cell>
          <cell r="G5859" t="str">
            <v>610</v>
          </cell>
        </row>
        <row r="5860">
          <cell r="E5860" t="str">
            <v>0144白山</v>
          </cell>
          <cell r="F5860" t="str">
            <v>北陸</v>
          </cell>
          <cell r="G5860" t="str">
            <v>612</v>
          </cell>
        </row>
        <row r="5861">
          <cell r="E5861" t="str">
            <v>0144国際事務センター</v>
          </cell>
          <cell r="F5861" t="str">
            <v>北陸</v>
          </cell>
          <cell r="G5861" t="str">
            <v>615</v>
          </cell>
        </row>
        <row r="5862">
          <cell r="E5862" t="str">
            <v>0144東京管理室出張所</v>
          </cell>
          <cell r="F5862" t="str">
            <v>北陸</v>
          </cell>
          <cell r="G5862" t="str">
            <v>616</v>
          </cell>
        </row>
        <row r="5863">
          <cell r="E5863" t="str">
            <v>0144名古屋</v>
          </cell>
          <cell r="F5863" t="str">
            <v>北陸</v>
          </cell>
          <cell r="G5863" t="str">
            <v>701</v>
          </cell>
        </row>
        <row r="5864">
          <cell r="E5864" t="str">
            <v>0144金山橋</v>
          </cell>
          <cell r="F5864" t="str">
            <v>北陸</v>
          </cell>
          <cell r="G5864" t="str">
            <v>702</v>
          </cell>
        </row>
        <row r="5865">
          <cell r="E5865" t="str">
            <v>0144中村</v>
          </cell>
          <cell r="F5865" t="str">
            <v>北陸</v>
          </cell>
          <cell r="G5865" t="str">
            <v>703</v>
          </cell>
        </row>
        <row r="5866">
          <cell r="E5866" t="str">
            <v>0144高山</v>
          </cell>
          <cell r="F5866" t="str">
            <v>北陸</v>
          </cell>
          <cell r="G5866" t="str">
            <v>704</v>
          </cell>
        </row>
        <row r="5867">
          <cell r="E5867" t="str">
            <v>0144大阪</v>
          </cell>
          <cell r="F5867" t="str">
            <v>北陸</v>
          </cell>
          <cell r="G5867" t="str">
            <v>801</v>
          </cell>
        </row>
        <row r="5868">
          <cell r="E5868" t="str">
            <v>0144今里</v>
          </cell>
          <cell r="F5868" t="str">
            <v>北陸</v>
          </cell>
          <cell r="G5868" t="str">
            <v>802</v>
          </cell>
        </row>
        <row r="5869">
          <cell r="E5869" t="str">
            <v>0144京都</v>
          </cell>
          <cell r="F5869" t="str">
            <v>北陸</v>
          </cell>
          <cell r="G5869" t="str">
            <v>804</v>
          </cell>
        </row>
        <row r="5870">
          <cell r="E5870" t="str">
            <v>0144平野</v>
          </cell>
          <cell r="F5870" t="str">
            <v>北陸</v>
          </cell>
          <cell r="G5870" t="str">
            <v>806</v>
          </cell>
        </row>
        <row r="5871">
          <cell r="E5871" t="str">
            <v>0144らいちょう</v>
          </cell>
          <cell r="F5871" t="str">
            <v>北陸</v>
          </cell>
          <cell r="G5871" t="str">
            <v>870</v>
          </cell>
        </row>
        <row r="5872">
          <cell r="E5872" t="str">
            <v>0145本店営業部</v>
          </cell>
          <cell r="F5872" t="str">
            <v>富山</v>
          </cell>
          <cell r="G5872" t="str">
            <v>011</v>
          </cell>
        </row>
        <row r="5873">
          <cell r="E5873" t="str">
            <v>0145鴨島</v>
          </cell>
          <cell r="F5873" t="str">
            <v>富山</v>
          </cell>
          <cell r="G5873" t="str">
            <v>014</v>
          </cell>
        </row>
        <row r="5874">
          <cell r="E5874" t="str">
            <v>0145横田</v>
          </cell>
          <cell r="F5874" t="str">
            <v>富山</v>
          </cell>
          <cell r="G5874" t="str">
            <v>015</v>
          </cell>
        </row>
        <row r="5875">
          <cell r="E5875" t="str">
            <v>0145駅南</v>
          </cell>
          <cell r="F5875" t="str">
            <v>富山</v>
          </cell>
          <cell r="G5875" t="str">
            <v>016</v>
          </cell>
        </row>
        <row r="5876">
          <cell r="E5876" t="str">
            <v>0145野村</v>
          </cell>
          <cell r="F5876" t="str">
            <v>富山</v>
          </cell>
          <cell r="G5876" t="str">
            <v>017</v>
          </cell>
        </row>
        <row r="5877">
          <cell r="E5877" t="str">
            <v>0145成美</v>
          </cell>
          <cell r="F5877" t="str">
            <v>富山</v>
          </cell>
          <cell r="G5877" t="str">
            <v>018</v>
          </cell>
        </row>
        <row r="5878">
          <cell r="E5878" t="str">
            <v>0145旭ケ丘</v>
          </cell>
          <cell r="F5878" t="str">
            <v>富山</v>
          </cell>
          <cell r="G5878" t="str">
            <v>019</v>
          </cell>
        </row>
        <row r="5879">
          <cell r="E5879" t="str">
            <v>0145新湊</v>
          </cell>
          <cell r="F5879" t="str">
            <v>富山</v>
          </cell>
          <cell r="G5879" t="str">
            <v>021</v>
          </cell>
        </row>
        <row r="5880">
          <cell r="E5880" t="str">
            <v>0145氷見</v>
          </cell>
          <cell r="F5880" t="str">
            <v>富山</v>
          </cell>
          <cell r="G5880" t="str">
            <v>022</v>
          </cell>
        </row>
        <row r="5881">
          <cell r="E5881" t="str">
            <v>0145石動</v>
          </cell>
          <cell r="F5881" t="str">
            <v>富山</v>
          </cell>
          <cell r="G5881" t="str">
            <v>023</v>
          </cell>
        </row>
        <row r="5882">
          <cell r="E5882" t="str">
            <v>0145砺波</v>
          </cell>
          <cell r="F5882" t="str">
            <v>富山</v>
          </cell>
          <cell r="G5882" t="str">
            <v>024</v>
          </cell>
        </row>
        <row r="5883">
          <cell r="E5883" t="str">
            <v>0145井波</v>
          </cell>
          <cell r="F5883" t="str">
            <v>富山</v>
          </cell>
          <cell r="G5883" t="str">
            <v>025</v>
          </cell>
        </row>
        <row r="5884">
          <cell r="E5884" t="str">
            <v>0145庄川</v>
          </cell>
          <cell r="F5884" t="str">
            <v>富山</v>
          </cell>
          <cell r="G5884" t="str">
            <v>026</v>
          </cell>
        </row>
        <row r="5885">
          <cell r="E5885" t="str">
            <v>0145城端</v>
          </cell>
          <cell r="F5885" t="str">
            <v>富山</v>
          </cell>
          <cell r="G5885" t="str">
            <v>027</v>
          </cell>
        </row>
        <row r="5886">
          <cell r="E5886" t="str">
            <v>0145小杉</v>
          </cell>
          <cell r="F5886" t="str">
            <v>富山</v>
          </cell>
          <cell r="G5886" t="str">
            <v>028</v>
          </cell>
        </row>
        <row r="5887">
          <cell r="E5887" t="str">
            <v>0145福岡</v>
          </cell>
          <cell r="F5887" t="str">
            <v>富山</v>
          </cell>
          <cell r="G5887" t="str">
            <v>029</v>
          </cell>
        </row>
        <row r="5888">
          <cell r="E5888" t="str">
            <v>0145富山</v>
          </cell>
          <cell r="F5888" t="str">
            <v>富山</v>
          </cell>
          <cell r="G5888" t="str">
            <v>031</v>
          </cell>
        </row>
        <row r="5889">
          <cell r="E5889" t="str">
            <v>0145富山駅前</v>
          </cell>
          <cell r="F5889" t="str">
            <v>富山</v>
          </cell>
          <cell r="G5889" t="str">
            <v>032</v>
          </cell>
        </row>
        <row r="5890">
          <cell r="E5890" t="str">
            <v>0145柳町</v>
          </cell>
          <cell r="F5890" t="str">
            <v>富山</v>
          </cell>
          <cell r="G5890" t="str">
            <v>033</v>
          </cell>
        </row>
        <row r="5891">
          <cell r="E5891" t="str">
            <v>0145諏訪川原</v>
          </cell>
          <cell r="F5891" t="str">
            <v>富山</v>
          </cell>
          <cell r="G5891" t="str">
            <v>034</v>
          </cell>
        </row>
        <row r="5892">
          <cell r="E5892" t="str">
            <v>0145奥田</v>
          </cell>
          <cell r="F5892" t="str">
            <v>富山</v>
          </cell>
          <cell r="G5892" t="str">
            <v>035</v>
          </cell>
        </row>
        <row r="5893">
          <cell r="E5893" t="str">
            <v>0145堀川</v>
          </cell>
          <cell r="F5893" t="str">
            <v>富山</v>
          </cell>
          <cell r="G5893" t="str">
            <v>036</v>
          </cell>
        </row>
        <row r="5894">
          <cell r="E5894" t="str">
            <v>0145新庄</v>
          </cell>
          <cell r="F5894" t="str">
            <v>富山</v>
          </cell>
          <cell r="G5894" t="str">
            <v>037</v>
          </cell>
        </row>
        <row r="5895">
          <cell r="E5895" t="str">
            <v>0145五福</v>
          </cell>
          <cell r="F5895" t="str">
            <v>富山</v>
          </cell>
          <cell r="G5895" t="str">
            <v>038</v>
          </cell>
        </row>
        <row r="5896">
          <cell r="E5896" t="str">
            <v>0145中島</v>
          </cell>
          <cell r="F5896" t="str">
            <v>富山</v>
          </cell>
          <cell r="G5896" t="str">
            <v>039</v>
          </cell>
        </row>
        <row r="5897">
          <cell r="E5897" t="str">
            <v>0145黒部</v>
          </cell>
          <cell r="F5897" t="str">
            <v>富山</v>
          </cell>
          <cell r="G5897" t="str">
            <v>041</v>
          </cell>
        </row>
        <row r="5898">
          <cell r="E5898" t="str">
            <v>0145魚津</v>
          </cell>
          <cell r="F5898" t="str">
            <v>富山</v>
          </cell>
          <cell r="G5898" t="str">
            <v>042</v>
          </cell>
        </row>
        <row r="5899">
          <cell r="E5899" t="str">
            <v>0145滑川</v>
          </cell>
          <cell r="F5899" t="str">
            <v>富山</v>
          </cell>
          <cell r="G5899" t="str">
            <v>043</v>
          </cell>
        </row>
        <row r="5900">
          <cell r="E5900" t="str">
            <v>0145上市</v>
          </cell>
          <cell r="F5900" t="str">
            <v>富山</v>
          </cell>
          <cell r="G5900" t="str">
            <v>044</v>
          </cell>
        </row>
        <row r="5901">
          <cell r="E5901" t="str">
            <v>0145婦中</v>
          </cell>
          <cell r="F5901" t="str">
            <v>富山</v>
          </cell>
          <cell r="G5901" t="str">
            <v>045</v>
          </cell>
        </row>
        <row r="5902">
          <cell r="E5902" t="str">
            <v>0145入善</v>
          </cell>
          <cell r="F5902" t="str">
            <v>富山</v>
          </cell>
          <cell r="G5902" t="str">
            <v>046</v>
          </cell>
        </row>
        <row r="5903">
          <cell r="E5903" t="str">
            <v>0145立山</v>
          </cell>
          <cell r="F5903" t="str">
            <v>富山</v>
          </cell>
          <cell r="G5903" t="str">
            <v>047</v>
          </cell>
        </row>
        <row r="5904">
          <cell r="E5904" t="str">
            <v>0145大沢野</v>
          </cell>
          <cell r="F5904" t="str">
            <v>富山</v>
          </cell>
          <cell r="G5904" t="str">
            <v>048</v>
          </cell>
        </row>
        <row r="5905">
          <cell r="E5905" t="str">
            <v>0145八尾</v>
          </cell>
          <cell r="F5905" t="str">
            <v>富山</v>
          </cell>
          <cell r="G5905" t="str">
            <v>049</v>
          </cell>
        </row>
        <row r="5906">
          <cell r="E5906" t="str">
            <v>0145不二越町</v>
          </cell>
          <cell r="F5906" t="str">
            <v>富山</v>
          </cell>
          <cell r="G5906" t="str">
            <v>051</v>
          </cell>
        </row>
        <row r="5907">
          <cell r="E5907" t="str">
            <v>0146本店営業部</v>
          </cell>
          <cell r="F5907" t="str">
            <v>北國</v>
          </cell>
          <cell r="G5907" t="str">
            <v>101</v>
          </cell>
        </row>
        <row r="5908">
          <cell r="E5908" t="str">
            <v>0146武蔵ケ辻</v>
          </cell>
          <cell r="F5908" t="str">
            <v>北國</v>
          </cell>
          <cell r="G5908" t="str">
            <v>102</v>
          </cell>
        </row>
        <row r="5909">
          <cell r="E5909" t="str">
            <v>0146県庁</v>
          </cell>
          <cell r="F5909" t="str">
            <v>北國</v>
          </cell>
          <cell r="G5909" t="str">
            <v>103</v>
          </cell>
        </row>
        <row r="5910">
          <cell r="E5910" t="str">
            <v>0146香林坊</v>
          </cell>
          <cell r="F5910" t="str">
            <v>北國</v>
          </cell>
          <cell r="G5910" t="str">
            <v>104</v>
          </cell>
        </row>
        <row r="5911">
          <cell r="E5911" t="str">
            <v>0146片町</v>
          </cell>
          <cell r="F5911" t="str">
            <v>北國</v>
          </cell>
          <cell r="G5911" t="str">
            <v>105</v>
          </cell>
        </row>
        <row r="5912">
          <cell r="E5912" t="str">
            <v>0146野町</v>
          </cell>
          <cell r="F5912" t="str">
            <v>北國</v>
          </cell>
          <cell r="G5912" t="str">
            <v>106</v>
          </cell>
        </row>
        <row r="5913">
          <cell r="E5913" t="str">
            <v>0146泉</v>
          </cell>
          <cell r="F5913" t="str">
            <v>北國</v>
          </cell>
          <cell r="G5913" t="str">
            <v>107</v>
          </cell>
        </row>
        <row r="5914">
          <cell r="E5914" t="str">
            <v>0146寺町</v>
          </cell>
          <cell r="F5914" t="str">
            <v>北國</v>
          </cell>
          <cell r="G5914" t="str">
            <v>108</v>
          </cell>
        </row>
        <row r="5915">
          <cell r="E5915" t="str">
            <v>0146野田</v>
          </cell>
          <cell r="F5915" t="str">
            <v>北國</v>
          </cell>
          <cell r="G5915" t="str">
            <v>109</v>
          </cell>
        </row>
        <row r="5916">
          <cell r="E5916" t="str">
            <v>0146英町</v>
          </cell>
          <cell r="F5916" t="str">
            <v>北國</v>
          </cell>
          <cell r="G5916" t="str">
            <v>111</v>
          </cell>
        </row>
        <row r="5917">
          <cell r="E5917" t="str">
            <v>0146犀川中央</v>
          </cell>
          <cell r="F5917" t="str">
            <v>北國</v>
          </cell>
          <cell r="G5917" t="str">
            <v>112</v>
          </cell>
        </row>
        <row r="5918">
          <cell r="E5918" t="str">
            <v>0146金沢中央</v>
          </cell>
          <cell r="F5918" t="str">
            <v>北國</v>
          </cell>
          <cell r="G5918" t="str">
            <v>113</v>
          </cell>
        </row>
        <row r="5919">
          <cell r="E5919" t="str">
            <v>0146金沢駅前</v>
          </cell>
          <cell r="F5919" t="str">
            <v>北國</v>
          </cell>
          <cell r="G5919" t="str">
            <v>114</v>
          </cell>
        </row>
        <row r="5920">
          <cell r="E5920" t="str">
            <v>0146笠市</v>
          </cell>
          <cell r="F5920" t="str">
            <v>北國</v>
          </cell>
          <cell r="G5920" t="str">
            <v>115</v>
          </cell>
        </row>
        <row r="5921">
          <cell r="E5921" t="str">
            <v>0146金石</v>
          </cell>
          <cell r="F5921" t="str">
            <v>北國</v>
          </cell>
          <cell r="G5921" t="str">
            <v>116</v>
          </cell>
        </row>
        <row r="5922">
          <cell r="E5922" t="str">
            <v>0146問屋町</v>
          </cell>
          <cell r="F5922" t="str">
            <v>北國</v>
          </cell>
          <cell r="G5922" t="str">
            <v>117</v>
          </cell>
        </row>
        <row r="5923">
          <cell r="E5923" t="str">
            <v>0146浅野川</v>
          </cell>
          <cell r="F5923" t="str">
            <v>北國</v>
          </cell>
          <cell r="G5923" t="str">
            <v>118</v>
          </cell>
        </row>
        <row r="5924">
          <cell r="E5924" t="str">
            <v>0146金沢城北</v>
          </cell>
          <cell r="F5924" t="str">
            <v>北國</v>
          </cell>
          <cell r="G5924" t="str">
            <v>119</v>
          </cell>
        </row>
        <row r="5925">
          <cell r="E5925" t="str">
            <v>0146山ノ上町</v>
          </cell>
          <cell r="F5925" t="str">
            <v>北國</v>
          </cell>
          <cell r="G5925" t="str">
            <v>120</v>
          </cell>
        </row>
        <row r="5926">
          <cell r="E5926" t="str">
            <v>0146小立野</v>
          </cell>
          <cell r="F5926" t="str">
            <v>北國</v>
          </cell>
          <cell r="G5926" t="str">
            <v>121</v>
          </cell>
        </row>
        <row r="5927">
          <cell r="E5927" t="str">
            <v>0146賢坂辻</v>
          </cell>
          <cell r="F5927" t="str">
            <v>北國</v>
          </cell>
          <cell r="G5927" t="str">
            <v>122</v>
          </cell>
        </row>
        <row r="5928">
          <cell r="E5928" t="str">
            <v>0146森本</v>
          </cell>
          <cell r="F5928" t="str">
            <v>北國</v>
          </cell>
          <cell r="G5928" t="str">
            <v>123</v>
          </cell>
        </row>
        <row r="5929">
          <cell r="E5929" t="str">
            <v>0146円光寺</v>
          </cell>
          <cell r="F5929" t="str">
            <v>北國</v>
          </cell>
          <cell r="G5929" t="str">
            <v>124</v>
          </cell>
        </row>
        <row r="5930">
          <cell r="E5930" t="str">
            <v>0146内灘</v>
          </cell>
          <cell r="F5930" t="str">
            <v>北國</v>
          </cell>
          <cell r="G5930" t="str">
            <v>125</v>
          </cell>
        </row>
        <row r="5931">
          <cell r="E5931" t="str">
            <v>0146城南</v>
          </cell>
          <cell r="F5931" t="str">
            <v>北國</v>
          </cell>
          <cell r="G5931" t="str">
            <v>126</v>
          </cell>
        </row>
        <row r="5932">
          <cell r="E5932" t="str">
            <v>0146大桑橋</v>
          </cell>
          <cell r="F5932" t="str">
            <v>北國</v>
          </cell>
          <cell r="G5932" t="str">
            <v>127</v>
          </cell>
        </row>
        <row r="5933">
          <cell r="E5933" t="str">
            <v>0146大徳</v>
          </cell>
          <cell r="F5933" t="str">
            <v>北國</v>
          </cell>
          <cell r="G5933" t="str">
            <v>128</v>
          </cell>
        </row>
        <row r="5934">
          <cell r="E5934" t="str">
            <v>0146金沢西部</v>
          </cell>
          <cell r="F5934" t="str">
            <v>北國</v>
          </cell>
          <cell r="G5934" t="str">
            <v>129</v>
          </cell>
        </row>
        <row r="5935">
          <cell r="E5935" t="str">
            <v>0146伏見台</v>
          </cell>
          <cell r="F5935" t="str">
            <v>北國</v>
          </cell>
          <cell r="G5935" t="str">
            <v>130</v>
          </cell>
        </row>
        <row r="5936">
          <cell r="E5936" t="str">
            <v>0146西金沢</v>
          </cell>
          <cell r="F5936" t="str">
            <v>北國</v>
          </cell>
          <cell r="G5936" t="str">
            <v>131</v>
          </cell>
        </row>
        <row r="5937">
          <cell r="E5937" t="str">
            <v>0146額</v>
          </cell>
          <cell r="F5937" t="str">
            <v>北國</v>
          </cell>
          <cell r="G5937" t="str">
            <v>132</v>
          </cell>
        </row>
        <row r="5938">
          <cell r="E5938" t="str">
            <v>0146北安江</v>
          </cell>
          <cell r="F5938" t="str">
            <v>北國</v>
          </cell>
          <cell r="G5938" t="str">
            <v>133</v>
          </cell>
        </row>
        <row r="5939">
          <cell r="E5939" t="str">
            <v>0146鳴和</v>
          </cell>
          <cell r="F5939" t="str">
            <v>北國</v>
          </cell>
          <cell r="G5939" t="str">
            <v>134</v>
          </cell>
        </row>
        <row r="5940">
          <cell r="E5940" t="str">
            <v>0146横川</v>
          </cell>
          <cell r="F5940" t="str">
            <v>北國</v>
          </cell>
          <cell r="G5940" t="str">
            <v>135</v>
          </cell>
        </row>
        <row r="5941">
          <cell r="E5941" t="str">
            <v>0146旭町</v>
          </cell>
          <cell r="F5941" t="str">
            <v>北國</v>
          </cell>
          <cell r="G5941" t="str">
            <v>136</v>
          </cell>
        </row>
        <row r="5942">
          <cell r="E5942" t="str">
            <v>0146増泉</v>
          </cell>
          <cell r="F5942" t="str">
            <v>北國</v>
          </cell>
          <cell r="G5942" t="str">
            <v>137</v>
          </cell>
        </row>
        <row r="5943">
          <cell r="E5943" t="str">
            <v>0146内灘大学通り</v>
          </cell>
          <cell r="F5943" t="str">
            <v>北國</v>
          </cell>
          <cell r="G5943" t="str">
            <v>138</v>
          </cell>
        </row>
        <row r="5944">
          <cell r="E5944" t="str">
            <v>0146高尾</v>
          </cell>
          <cell r="F5944" t="str">
            <v>北國</v>
          </cell>
          <cell r="G5944" t="str">
            <v>139</v>
          </cell>
        </row>
        <row r="5945">
          <cell r="E5945" t="str">
            <v>0146保古町</v>
          </cell>
          <cell r="F5945" t="str">
            <v>北國</v>
          </cell>
          <cell r="G5945" t="str">
            <v>140</v>
          </cell>
        </row>
        <row r="5946">
          <cell r="E5946" t="str">
            <v>0146パレット出張所</v>
          </cell>
          <cell r="F5946" t="str">
            <v>北國</v>
          </cell>
          <cell r="G5946" t="str">
            <v>141</v>
          </cell>
        </row>
        <row r="5947">
          <cell r="E5947" t="str">
            <v>0146みどり出張所</v>
          </cell>
          <cell r="F5947" t="str">
            <v>北國</v>
          </cell>
          <cell r="G5947" t="str">
            <v>143</v>
          </cell>
        </row>
        <row r="5948">
          <cell r="E5948" t="str">
            <v>0146玉鉾</v>
          </cell>
          <cell r="F5948" t="str">
            <v>北國</v>
          </cell>
          <cell r="G5948" t="str">
            <v>144</v>
          </cell>
        </row>
        <row r="5949">
          <cell r="E5949" t="str">
            <v>0146工学部前出張所</v>
          </cell>
          <cell r="F5949" t="str">
            <v>北國</v>
          </cell>
          <cell r="G5949" t="str">
            <v>146</v>
          </cell>
        </row>
        <row r="5950">
          <cell r="E5950" t="str">
            <v>0146みずき</v>
          </cell>
          <cell r="F5950" t="str">
            <v>北國</v>
          </cell>
          <cell r="G5950" t="str">
            <v>147</v>
          </cell>
        </row>
        <row r="5951">
          <cell r="E5951" t="str">
            <v>0146中橋</v>
          </cell>
          <cell r="F5951" t="str">
            <v>北國</v>
          </cell>
          <cell r="G5951" t="str">
            <v>149</v>
          </cell>
        </row>
        <row r="5952">
          <cell r="E5952" t="str">
            <v>0146上荒屋出張所</v>
          </cell>
          <cell r="F5952" t="str">
            <v>北國</v>
          </cell>
          <cell r="G5952" t="str">
            <v>150</v>
          </cell>
        </row>
        <row r="5953">
          <cell r="E5953" t="str">
            <v>0146北國新聞社出張所</v>
          </cell>
          <cell r="F5953" t="str">
            <v>北國</v>
          </cell>
          <cell r="G5953" t="str">
            <v>151</v>
          </cell>
        </row>
        <row r="5954">
          <cell r="E5954" t="str">
            <v>0146泉野</v>
          </cell>
          <cell r="F5954" t="str">
            <v>北國</v>
          </cell>
          <cell r="G5954" t="str">
            <v>153</v>
          </cell>
        </row>
        <row r="5955">
          <cell r="E5955" t="str">
            <v>0146八日市</v>
          </cell>
          <cell r="F5955" t="str">
            <v>北國</v>
          </cell>
          <cell r="G5955" t="str">
            <v>154</v>
          </cell>
        </row>
        <row r="5956">
          <cell r="E5956" t="str">
            <v>0146神谷内</v>
          </cell>
          <cell r="F5956" t="str">
            <v>北國</v>
          </cell>
          <cell r="G5956" t="str">
            <v>155</v>
          </cell>
        </row>
        <row r="5957">
          <cell r="E5957" t="str">
            <v>0146杜の里出張所</v>
          </cell>
          <cell r="F5957" t="str">
            <v>北國</v>
          </cell>
          <cell r="G5957" t="str">
            <v>158</v>
          </cell>
        </row>
        <row r="5958">
          <cell r="E5958" t="str">
            <v>0146押野</v>
          </cell>
          <cell r="F5958" t="str">
            <v>北國</v>
          </cell>
          <cell r="G5958" t="str">
            <v>159</v>
          </cell>
        </row>
        <row r="5959">
          <cell r="E5959" t="str">
            <v>0146中央市場</v>
          </cell>
          <cell r="F5959" t="str">
            <v>北國</v>
          </cell>
          <cell r="G5959" t="str">
            <v>191</v>
          </cell>
        </row>
        <row r="5960">
          <cell r="E5960" t="str">
            <v>0146金沢市役所</v>
          </cell>
          <cell r="F5960" t="str">
            <v>北國</v>
          </cell>
          <cell r="G5960" t="str">
            <v>192</v>
          </cell>
        </row>
        <row r="5961">
          <cell r="E5961" t="str">
            <v>0146大聖寺</v>
          </cell>
          <cell r="F5961" t="str">
            <v>北國</v>
          </cell>
          <cell r="G5961" t="str">
            <v>201</v>
          </cell>
        </row>
        <row r="5962">
          <cell r="E5962" t="str">
            <v>0146山中</v>
          </cell>
          <cell r="F5962" t="str">
            <v>北國</v>
          </cell>
          <cell r="G5962" t="str">
            <v>202</v>
          </cell>
        </row>
        <row r="5963">
          <cell r="E5963" t="str">
            <v>0146山代</v>
          </cell>
          <cell r="F5963" t="str">
            <v>北國</v>
          </cell>
          <cell r="G5963" t="str">
            <v>203</v>
          </cell>
        </row>
        <row r="5964">
          <cell r="E5964" t="str">
            <v>0146動橋</v>
          </cell>
          <cell r="F5964" t="str">
            <v>北國</v>
          </cell>
          <cell r="G5964" t="str">
            <v>204</v>
          </cell>
        </row>
        <row r="5965">
          <cell r="E5965" t="str">
            <v>0146片山津</v>
          </cell>
          <cell r="F5965" t="str">
            <v>北國</v>
          </cell>
          <cell r="G5965" t="str">
            <v>205</v>
          </cell>
        </row>
        <row r="5966">
          <cell r="E5966" t="str">
            <v>0146小松</v>
          </cell>
          <cell r="F5966" t="str">
            <v>北國</v>
          </cell>
          <cell r="G5966" t="str">
            <v>206</v>
          </cell>
        </row>
        <row r="5967">
          <cell r="E5967" t="str">
            <v>0146小松中央</v>
          </cell>
          <cell r="F5967" t="str">
            <v>北國</v>
          </cell>
          <cell r="G5967" t="str">
            <v>208</v>
          </cell>
        </row>
        <row r="5968">
          <cell r="E5968" t="str">
            <v>0146今江</v>
          </cell>
          <cell r="F5968" t="str">
            <v>北國</v>
          </cell>
          <cell r="G5968" t="str">
            <v>211</v>
          </cell>
        </row>
        <row r="5969">
          <cell r="E5969" t="str">
            <v>0146粟津駅前</v>
          </cell>
          <cell r="F5969" t="str">
            <v>北國</v>
          </cell>
          <cell r="G5969" t="str">
            <v>212</v>
          </cell>
        </row>
        <row r="5970">
          <cell r="E5970" t="str">
            <v>0146粟津</v>
          </cell>
          <cell r="F5970" t="str">
            <v>北國</v>
          </cell>
          <cell r="G5970" t="str">
            <v>213</v>
          </cell>
        </row>
        <row r="5971">
          <cell r="E5971" t="str">
            <v>0146安宅</v>
          </cell>
          <cell r="F5971" t="str">
            <v>北國</v>
          </cell>
          <cell r="G5971" t="str">
            <v>214</v>
          </cell>
        </row>
        <row r="5972">
          <cell r="E5972" t="str">
            <v>0146根上</v>
          </cell>
          <cell r="F5972" t="str">
            <v>北國</v>
          </cell>
          <cell r="G5972" t="str">
            <v>215</v>
          </cell>
        </row>
        <row r="5973">
          <cell r="E5973" t="str">
            <v>0146寺井</v>
          </cell>
          <cell r="F5973" t="str">
            <v>北國</v>
          </cell>
          <cell r="G5973" t="str">
            <v>216</v>
          </cell>
        </row>
        <row r="5974">
          <cell r="E5974" t="str">
            <v>0146辰口</v>
          </cell>
          <cell r="F5974" t="str">
            <v>北國</v>
          </cell>
          <cell r="G5974" t="str">
            <v>217</v>
          </cell>
        </row>
        <row r="5975">
          <cell r="E5975" t="str">
            <v>0146松任</v>
          </cell>
          <cell r="F5975" t="str">
            <v>北國</v>
          </cell>
          <cell r="G5975" t="str">
            <v>218</v>
          </cell>
        </row>
        <row r="5976">
          <cell r="E5976" t="str">
            <v>0146鶴来</v>
          </cell>
          <cell r="F5976" t="str">
            <v>北國</v>
          </cell>
          <cell r="G5976" t="str">
            <v>219</v>
          </cell>
        </row>
        <row r="5977">
          <cell r="E5977" t="str">
            <v>0146美川</v>
          </cell>
          <cell r="F5977" t="str">
            <v>北國</v>
          </cell>
          <cell r="G5977" t="str">
            <v>220</v>
          </cell>
        </row>
        <row r="5978">
          <cell r="E5978" t="str">
            <v>0146野々市</v>
          </cell>
          <cell r="F5978" t="str">
            <v>北國</v>
          </cell>
          <cell r="G5978" t="str">
            <v>221</v>
          </cell>
        </row>
        <row r="5979">
          <cell r="E5979" t="str">
            <v>0146軽海</v>
          </cell>
          <cell r="F5979" t="str">
            <v>北國</v>
          </cell>
          <cell r="G5979" t="str">
            <v>222</v>
          </cell>
        </row>
        <row r="5980">
          <cell r="E5980" t="str">
            <v>0146松が丘</v>
          </cell>
          <cell r="F5980" t="str">
            <v>北國</v>
          </cell>
          <cell r="G5980" t="str">
            <v>224</v>
          </cell>
        </row>
        <row r="5981">
          <cell r="E5981" t="str">
            <v>0146松任北</v>
          </cell>
          <cell r="F5981" t="str">
            <v>北國</v>
          </cell>
          <cell r="G5981" t="str">
            <v>226</v>
          </cell>
        </row>
        <row r="5982">
          <cell r="E5982" t="str">
            <v>0146粟田</v>
          </cell>
          <cell r="F5982" t="str">
            <v>北國</v>
          </cell>
          <cell r="G5982" t="str">
            <v>227</v>
          </cell>
        </row>
        <row r="5983">
          <cell r="E5983" t="str">
            <v>0146小松南</v>
          </cell>
          <cell r="F5983" t="str">
            <v>北國</v>
          </cell>
          <cell r="G5983" t="str">
            <v>229</v>
          </cell>
        </row>
        <row r="5984">
          <cell r="E5984" t="str">
            <v>0146川北</v>
          </cell>
          <cell r="F5984" t="str">
            <v>北國</v>
          </cell>
          <cell r="G5984" t="str">
            <v>231</v>
          </cell>
        </row>
        <row r="5985">
          <cell r="E5985" t="str">
            <v>0146千代野出張所</v>
          </cell>
          <cell r="F5985" t="str">
            <v>北國</v>
          </cell>
          <cell r="G5985" t="str">
            <v>232</v>
          </cell>
        </row>
        <row r="5986">
          <cell r="E5986" t="str">
            <v>0146山島台出張所</v>
          </cell>
          <cell r="F5986" t="str">
            <v>北國</v>
          </cell>
          <cell r="G5986" t="str">
            <v>236</v>
          </cell>
        </row>
        <row r="5987">
          <cell r="E5987" t="str">
            <v>0146小松東</v>
          </cell>
          <cell r="F5987" t="str">
            <v>北國</v>
          </cell>
          <cell r="G5987" t="str">
            <v>291</v>
          </cell>
        </row>
        <row r="5988">
          <cell r="E5988" t="str">
            <v>0146鳥越</v>
          </cell>
          <cell r="F5988" t="str">
            <v>北國</v>
          </cell>
          <cell r="G5988" t="str">
            <v>292</v>
          </cell>
        </row>
        <row r="5989">
          <cell r="E5989" t="str">
            <v>0146津幡</v>
          </cell>
          <cell r="F5989" t="str">
            <v>北國</v>
          </cell>
          <cell r="G5989" t="str">
            <v>301</v>
          </cell>
        </row>
        <row r="5990">
          <cell r="E5990" t="str">
            <v>0146宇野気</v>
          </cell>
          <cell r="F5990" t="str">
            <v>北國</v>
          </cell>
          <cell r="G5990" t="str">
            <v>302</v>
          </cell>
        </row>
        <row r="5991">
          <cell r="E5991" t="str">
            <v>0146七塚</v>
          </cell>
          <cell r="F5991" t="str">
            <v>北國</v>
          </cell>
          <cell r="G5991" t="str">
            <v>304</v>
          </cell>
        </row>
        <row r="5992">
          <cell r="E5992" t="str">
            <v>0146高松</v>
          </cell>
          <cell r="F5992" t="str">
            <v>北國</v>
          </cell>
          <cell r="G5992" t="str">
            <v>305</v>
          </cell>
        </row>
        <row r="5993">
          <cell r="E5993" t="str">
            <v>0146羽咋</v>
          </cell>
          <cell r="F5993" t="str">
            <v>北國</v>
          </cell>
          <cell r="G5993" t="str">
            <v>306</v>
          </cell>
        </row>
        <row r="5994">
          <cell r="E5994" t="str">
            <v>0146志雄</v>
          </cell>
          <cell r="F5994" t="str">
            <v>北國</v>
          </cell>
          <cell r="G5994" t="str">
            <v>307</v>
          </cell>
        </row>
        <row r="5995">
          <cell r="E5995" t="str">
            <v>0146押水</v>
          </cell>
          <cell r="F5995" t="str">
            <v>北國</v>
          </cell>
          <cell r="G5995" t="str">
            <v>308</v>
          </cell>
        </row>
        <row r="5996">
          <cell r="E5996" t="str">
            <v>0146高浜</v>
          </cell>
          <cell r="F5996" t="str">
            <v>北國</v>
          </cell>
          <cell r="G5996" t="str">
            <v>310</v>
          </cell>
        </row>
        <row r="5997">
          <cell r="E5997" t="str">
            <v>0146富来</v>
          </cell>
          <cell r="F5997" t="str">
            <v>北國</v>
          </cell>
          <cell r="G5997" t="str">
            <v>311</v>
          </cell>
        </row>
        <row r="5998">
          <cell r="E5998" t="str">
            <v>0146七尾</v>
          </cell>
          <cell r="F5998" t="str">
            <v>北國</v>
          </cell>
          <cell r="G5998" t="str">
            <v>312</v>
          </cell>
        </row>
        <row r="5999">
          <cell r="E5999" t="str">
            <v>0146鹿西</v>
          </cell>
          <cell r="F5999" t="str">
            <v>北國</v>
          </cell>
          <cell r="G5999" t="str">
            <v>314</v>
          </cell>
        </row>
        <row r="6000">
          <cell r="E6000" t="str">
            <v>0146越路</v>
          </cell>
          <cell r="F6000" t="str">
            <v>北國</v>
          </cell>
          <cell r="G6000" t="str">
            <v>315</v>
          </cell>
        </row>
        <row r="6001">
          <cell r="E6001" t="str">
            <v>0146良川</v>
          </cell>
          <cell r="F6001" t="str">
            <v>北國</v>
          </cell>
          <cell r="G6001" t="str">
            <v>316</v>
          </cell>
        </row>
        <row r="6002">
          <cell r="E6002" t="str">
            <v>0146鍛冶町</v>
          </cell>
          <cell r="F6002" t="str">
            <v>北國</v>
          </cell>
          <cell r="G6002" t="str">
            <v>317</v>
          </cell>
        </row>
        <row r="6003">
          <cell r="E6003" t="str">
            <v>0146和倉</v>
          </cell>
          <cell r="F6003" t="str">
            <v>北國</v>
          </cell>
          <cell r="G6003" t="str">
            <v>319</v>
          </cell>
        </row>
        <row r="6004">
          <cell r="E6004" t="str">
            <v>0146田鶴浜</v>
          </cell>
          <cell r="F6004" t="str">
            <v>北國</v>
          </cell>
          <cell r="G6004" t="str">
            <v>321</v>
          </cell>
        </row>
        <row r="6005">
          <cell r="E6005" t="str">
            <v>0146中島</v>
          </cell>
          <cell r="F6005" t="str">
            <v>北國</v>
          </cell>
          <cell r="G6005" t="str">
            <v>322</v>
          </cell>
        </row>
        <row r="6006">
          <cell r="E6006" t="str">
            <v>0146輪島</v>
          </cell>
          <cell r="F6006" t="str">
            <v>北國</v>
          </cell>
          <cell r="G6006" t="str">
            <v>323</v>
          </cell>
        </row>
        <row r="6007">
          <cell r="E6007" t="str">
            <v>0146穴水</v>
          </cell>
          <cell r="F6007" t="str">
            <v>北國</v>
          </cell>
          <cell r="G6007" t="str">
            <v>324</v>
          </cell>
        </row>
        <row r="6008">
          <cell r="E6008" t="str">
            <v>0146門前</v>
          </cell>
          <cell r="F6008" t="str">
            <v>北國</v>
          </cell>
          <cell r="G6008" t="str">
            <v>325</v>
          </cell>
        </row>
        <row r="6009">
          <cell r="E6009" t="str">
            <v>0146珠洲</v>
          </cell>
          <cell r="F6009" t="str">
            <v>北國</v>
          </cell>
          <cell r="G6009" t="str">
            <v>329</v>
          </cell>
        </row>
        <row r="6010">
          <cell r="E6010" t="str">
            <v>0146宇出津</v>
          </cell>
          <cell r="F6010" t="str">
            <v>北國</v>
          </cell>
          <cell r="G6010" t="str">
            <v>330</v>
          </cell>
        </row>
        <row r="6011">
          <cell r="E6011" t="str">
            <v>0146柳田</v>
          </cell>
          <cell r="F6011" t="str">
            <v>北國</v>
          </cell>
          <cell r="G6011" t="str">
            <v>332</v>
          </cell>
        </row>
        <row r="6012">
          <cell r="E6012" t="str">
            <v>0146松波</v>
          </cell>
          <cell r="F6012" t="str">
            <v>北國</v>
          </cell>
          <cell r="G6012" t="str">
            <v>334</v>
          </cell>
        </row>
        <row r="6013">
          <cell r="E6013" t="str">
            <v>0146宝立</v>
          </cell>
          <cell r="F6013" t="str">
            <v>北國</v>
          </cell>
          <cell r="G6013" t="str">
            <v>335</v>
          </cell>
        </row>
        <row r="6014">
          <cell r="E6014" t="str">
            <v>0146太田出張所</v>
          </cell>
          <cell r="F6014" t="str">
            <v>北國</v>
          </cell>
          <cell r="G6014" t="str">
            <v>340</v>
          </cell>
        </row>
        <row r="6015">
          <cell r="E6015" t="str">
            <v>0146高岡</v>
          </cell>
          <cell r="F6015" t="str">
            <v>北國</v>
          </cell>
          <cell r="G6015" t="str">
            <v>401</v>
          </cell>
        </row>
        <row r="6016">
          <cell r="E6016" t="str">
            <v>0146石動</v>
          </cell>
          <cell r="F6016" t="str">
            <v>北國</v>
          </cell>
          <cell r="G6016" t="str">
            <v>402</v>
          </cell>
        </row>
        <row r="6017">
          <cell r="E6017" t="str">
            <v>0146新湊</v>
          </cell>
          <cell r="F6017" t="str">
            <v>北國</v>
          </cell>
          <cell r="G6017" t="str">
            <v>403</v>
          </cell>
        </row>
        <row r="6018">
          <cell r="E6018" t="str">
            <v>0146氷見</v>
          </cell>
          <cell r="F6018" t="str">
            <v>北國</v>
          </cell>
          <cell r="G6018" t="str">
            <v>404</v>
          </cell>
        </row>
        <row r="6019">
          <cell r="E6019" t="str">
            <v>0146富山</v>
          </cell>
          <cell r="F6019" t="str">
            <v>北國</v>
          </cell>
          <cell r="G6019" t="str">
            <v>405</v>
          </cell>
        </row>
        <row r="6020">
          <cell r="E6020" t="str">
            <v>0146富山南</v>
          </cell>
          <cell r="F6020" t="str">
            <v>北國</v>
          </cell>
          <cell r="G6020" t="str">
            <v>407</v>
          </cell>
        </row>
        <row r="6021">
          <cell r="E6021" t="str">
            <v>0146駅南</v>
          </cell>
          <cell r="F6021" t="str">
            <v>北國</v>
          </cell>
          <cell r="G6021" t="str">
            <v>408</v>
          </cell>
        </row>
        <row r="6022">
          <cell r="E6022" t="str">
            <v>0146砺波</v>
          </cell>
          <cell r="F6022" t="str">
            <v>北國</v>
          </cell>
          <cell r="G6022" t="str">
            <v>410</v>
          </cell>
        </row>
        <row r="6023">
          <cell r="E6023" t="str">
            <v>0146富山東部</v>
          </cell>
          <cell r="F6023" t="str">
            <v>北國</v>
          </cell>
          <cell r="G6023" t="str">
            <v>411</v>
          </cell>
        </row>
        <row r="6024">
          <cell r="E6024" t="str">
            <v>0146福井</v>
          </cell>
          <cell r="F6024" t="str">
            <v>北國</v>
          </cell>
          <cell r="G6024" t="str">
            <v>501</v>
          </cell>
        </row>
        <row r="6025">
          <cell r="E6025" t="str">
            <v>0146金津</v>
          </cell>
          <cell r="F6025" t="str">
            <v>北國</v>
          </cell>
          <cell r="G6025" t="str">
            <v>503</v>
          </cell>
        </row>
        <row r="6026">
          <cell r="E6026" t="str">
            <v>0146大阪</v>
          </cell>
          <cell r="F6026" t="str">
            <v>北國</v>
          </cell>
          <cell r="G6026" t="str">
            <v>601</v>
          </cell>
        </row>
        <row r="6027">
          <cell r="E6027" t="str">
            <v>0146東京</v>
          </cell>
          <cell r="F6027" t="str">
            <v>北國</v>
          </cell>
          <cell r="G6027" t="str">
            <v>602</v>
          </cell>
        </row>
        <row r="6028">
          <cell r="E6028" t="str">
            <v>0146名古屋</v>
          </cell>
          <cell r="F6028" t="str">
            <v>北國</v>
          </cell>
          <cell r="G6028" t="str">
            <v>603</v>
          </cell>
        </row>
        <row r="6029">
          <cell r="E6029" t="str">
            <v>0146京都</v>
          </cell>
          <cell r="F6029" t="str">
            <v>北國</v>
          </cell>
          <cell r="G6029" t="str">
            <v>604</v>
          </cell>
        </row>
        <row r="6030">
          <cell r="E6030" t="str">
            <v>0146チャネル統括</v>
          </cell>
          <cell r="F6030" t="str">
            <v>北國</v>
          </cell>
          <cell r="G6030" t="str">
            <v>615</v>
          </cell>
        </row>
        <row r="6031">
          <cell r="E6031" t="str">
            <v>0147振込専用</v>
          </cell>
          <cell r="F6031" t="str">
            <v>福井</v>
          </cell>
          <cell r="G6031" t="str">
            <v>048</v>
          </cell>
        </row>
        <row r="6032">
          <cell r="E6032" t="str">
            <v>0147本店営業部</v>
          </cell>
          <cell r="F6032" t="str">
            <v>福井</v>
          </cell>
          <cell r="G6032" t="str">
            <v>100</v>
          </cell>
        </row>
        <row r="6033">
          <cell r="E6033" t="str">
            <v>0147福井中央</v>
          </cell>
          <cell r="F6033" t="str">
            <v>福井</v>
          </cell>
          <cell r="G6033" t="str">
            <v>101</v>
          </cell>
        </row>
        <row r="6034">
          <cell r="E6034" t="str">
            <v>0147花月</v>
          </cell>
          <cell r="F6034" t="str">
            <v>福井</v>
          </cell>
          <cell r="G6034" t="str">
            <v>104</v>
          </cell>
        </row>
        <row r="6035">
          <cell r="E6035" t="str">
            <v>0147田原町</v>
          </cell>
          <cell r="F6035" t="str">
            <v>福井</v>
          </cell>
          <cell r="G6035" t="str">
            <v>105</v>
          </cell>
        </row>
        <row r="6036">
          <cell r="E6036" t="str">
            <v>0147松本</v>
          </cell>
          <cell r="F6036" t="str">
            <v>福井</v>
          </cell>
          <cell r="G6036" t="str">
            <v>106</v>
          </cell>
        </row>
        <row r="6037">
          <cell r="E6037" t="str">
            <v>0147日之出</v>
          </cell>
          <cell r="F6037" t="str">
            <v>福井</v>
          </cell>
          <cell r="G6037" t="str">
            <v>109</v>
          </cell>
        </row>
        <row r="6038">
          <cell r="E6038" t="str">
            <v>0147大手町出張所</v>
          </cell>
          <cell r="F6038" t="str">
            <v>福井</v>
          </cell>
          <cell r="G6038" t="str">
            <v>111</v>
          </cell>
        </row>
        <row r="6039">
          <cell r="E6039" t="str">
            <v>0147勝見</v>
          </cell>
          <cell r="F6039" t="str">
            <v>福井</v>
          </cell>
          <cell r="G6039" t="str">
            <v>112</v>
          </cell>
        </row>
        <row r="6040">
          <cell r="E6040" t="str">
            <v>0147木田</v>
          </cell>
          <cell r="F6040" t="str">
            <v>福井</v>
          </cell>
          <cell r="G6040" t="str">
            <v>114</v>
          </cell>
        </row>
        <row r="6041">
          <cell r="E6041" t="str">
            <v>0147花堂</v>
          </cell>
          <cell r="F6041" t="str">
            <v>福井</v>
          </cell>
          <cell r="G6041" t="str">
            <v>115</v>
          </cell>
        </row>
        <row r="6042">
          <cell r="E6042" t="str">
            <v>0147橋南</v>
          </cell>
          <cell r="F6042" t="str">
            <v>福井</v>
          </cell>
          <cell r="G6042" t="str">
            <v>116</v>
          </cell>
        </row>
        <row r="6043">
          <cell r="E6043" t="str">
            <v>0147森田</v>
          </cell>
          <cell r="F6043" t="str">
            <v>福井</v>
          </cell>
          <cell r="G6043" t="str">
            <v>117</v>
          </cell>
        </row>
        <row r="6044">
          <cell r="E6044" t="str">
            <v>0147川西</v>
          </cell>
          <cell r="F6044" t="str">
            <v>福井</v>
          </cell>
          <cell r="G6044" t="str">
            <v>118</v>
          </cell>
        </row>
        <row r="6045">
          <cell r="E6045" t="str">
            <v>0147越廼</v>
          </cell>
          <cell r="F6045" t="str">
            <v>福井</v>
          </cell>
          <cell r="G6045" t="str">
            <v>119</v>
          </cell>
        </row>
        <row r="6046">
          <cell r="E6046" t="str">
            <v>0147東郷</v>
          </cell>
          <cell r="F6046" t="str">
            <v>福井</v>
          </cell>
          <cell r="G6046" t="str">
            <v>121</v>
          </cell>
        </row>
        <row r="6047">
          <cell r="E6047" t="str">
            <v>0147松岡</v>
          </cell>
          <cell r="F6047" t="str">
            <v>福井</v>
          </cell>
          <cell r="G6047" t="str">
            <v>122</v>
          </cell>
        </row>
        <row r="6048">
          <cell r="E6048" t="str">
            <v>0147今市</v>
          </cell>
          <cell r="F6048" t="str">
            <v>福井</v>
          </cell>
          <cell r="G6048" t="str">
            <v>123</v>
          </cell>
        </row>
        <row r="6049">
          <cell r="E6049" t="str">
            <v>0147高木</v>
          </cell>
          <cell r="F6049" t="str">
            <v>福井</v>
          </cell>
          <cell r="G6049" t="str">
            <v>125</v>
          </cell>
        </row>
        <row r="6050">
          <cell r="E6050" t="str">
            <v>0147中央市場</v>
          </cell>
          <cell r="F6050" t="str">
            <v>福井</v>
          </cell>
          <cell r="G6050" t="str">
            <v>127</v>
          </cell>
        </row>
        <row r="6051">
          <cell r="E6051" t="str">
            <v>0147福井市役所</v>
          </cell>
          <cell r="F6051" t="str">
            <v>福井</v>
          </cell>
          <cell r="G6051" t="str">
            <v>128</v>
          </cell>
        </row>
        <row r="6052">
          <cell r="E6052" t="str">
            <v>0147文京</v>
          </cell>
          <cell r="F6052" t="str">
            <v>福井</v>
          </cell>
          <cell r="G6052" t="str">
            <v>131</v>
          </cell>
        </row>
        <row r="6053">
          <cell r="E6053" t="str">
            <v>0147清水町</v>
          </cell>
          <cell r="F6053" t="str">
            <v>福井</v>
          </cell>
          <cell r="G6053" t="str">
            <v>133</v>
          </cell>
        </row>
        <row r="6054">
          <cell r="E6054" t="str">
            <v>0147新田塚出張所</v>
          </cell>
          <cell r="F6054" t="str">
            <v>福井</v>
          </cell>
          <cell r="G6054" t="str">
            <v>134</v>
          </cell>
        </row>
        <row r="6055">
          <cell r="E6055" t="str">
            <v>0147県庁</v>
          </cell>
          <cell r="F6055" t="str">
            <v>福井</v>
          </cell>
          <cell r="G6055" t="str">
            <v>136</v>
          </cell>
        </row>
        <row r="6056">
          <cell r="E6056" t="str">
            <v>0147新保</v>
          </cell>
          <cell r="F6056" t="str">
            <v>福井</v>
          </cell>
          <cell r="G6056" t="str">
            <v>138</v>
          </cell>
        </row>
        <row r="6057">
          <cell r="E6057" t="str">
            <v>0147板垣</v>
          </cell>
          <cell r="F6057" t="str">
            <v>福井</v>
          </cell>
          <cell r="G6057" t="str">
            <v>139</v>
          </cell>
        </row>
        <row r="6058">
          <cell r="E6058" t="str">
            <v>0147学園出張所</v>
          </cell>
          <cell r="F6058" t="str">
            <v>福井</v>
          </cell>
          <cell r="G6058" t="str">
            <v>141</v>
          </cell>
        </row>
        <row r="6059">
          <cell r="E6059" t="str">
            <v>0147福井医大</v>
          </cell>
          <cell r="F6059" t="str">
            <v>福井</v>
          </cell>
          <cell r="G6059" t="str">
            <v>143</v>
          </cell>
        </row>
        <row r="6060">
          <cell r="E6060" t="str">
            <v>0147種池</v>
          </cell>
          <cell r="F6060" t="str">
            <v>福井</v>
          </cell>
          <cell r="G6060" t="str">
            <v>144</v>
          </cell>
        </row>
        <row r="6061">
          <cell r="E6061" t="str">
            <v>0147飯塚</v>
          </cell>
          <cell r="F6061" t="str">
            <v>福井</v>
          </cell>
          <cell r="G6061" t="str">
            <v>146</v>
          </cell>
        </row>
        <row r="6062">
          <cell r="E6062" t="str">
            <v>0147経田</v>
          </cell>
          <cell r="F6062" t="str">
            <v>福井</v>
          </cell>
          <cell r="G6062" t="str">
            <v>147</v>
          </cell>
        </row>
        <row r="6063">
          <cell r="E6063" t="str">
            <v>0147上北野</v>
          </cell>
          <cell r="F6063" t="str">
            <v>福井</v>
          </cell>
          <cell r="G6063" t="str">
            <v>153</v>
          </cell>
        </row>
        <row r="6064">
          <cell r="E6064" t="str">
            <v>0147鯖江</v>
          </cell>
          <cell r="F6064" t="str">
            <v>福井</v>
          </cell>
          <cell r="G6064" t="str">
            <v>200</v>
          </cell>
        </row>
        <row r="6065">
          <cell r="E6065" t="str">
            <v>0147神明</v>
          </cell>
          <cell r="F6065" t="str">
            <v>福井</v>
          </cell>
          <cell r="G6065" t="str">
            <v>202</v>
          </cell>
        </row>
        <row r="6066">
          <cell r="E6066" t="str">
            <v>0147河和田</v>
          </cell>
          <cell r="F6066" t="str">
            <v>福井</v>
          </cell>
          <cell r="G6066" t="str">
            <v>203</v>
          </cell>
        </row>
        <row r="6067">
          <cell r="E6067" t="str">
            <v>0147住吉</v>
          </cell>
          <cell r="F6067" t="str">
            <v>福井</v>
          </cell>
          <cell r="G6067" t="str">
            <v>204</v>
          </cell>
        </row>
        <row r="6068">
          <cell r="E6068" t="str">
            <v>0147東鯖江</v>
          </cell>
          <cell r="F6068" t="str">
            <v>福井</v>
          </cell>
          <cell r="G6068" t="str">
            <v>207</v>
          </cell>
        </row>
        <row r="6069">
          <cell r="E6069" t="str">
            <v>0147朝日町</v>
          </cell>
          <cell r="F6069" t="str">
            <v>福井</v>
          </cell>
          <cell r="G6069" t="str">
            <v>211</v>
          </cell>
        </row>
        <row r="6070">
          <cell r="E6070" t="str">
            <v>0147織田</v>
          </cell>
          <cell r="F6070" t="str">
            <v>福井</v>
          </cell>
          <cell r="G6070" t="str">
            <v>212</v>
          </cell>
        </row>
        <row r="6071">
          <cell r="E6071" t="str">
            <v>0147越前町</v>
          </cell>
          <cell r="F6071" t="str">
            <v>福井</v>
          </cell>
          <cell r="G6071" t="str">
            <v>213</v>
          </cell>
        </row>
        <row r="6072">
          <cell r="E6072" t="str">
            <v>0147宮崎</v>
          </cell>
          <cell r="F6072" t="str">
            <v>福井</v>
          </cell>
          <cell r="G6072" t="str">
            <v>214</v>
          </cell>
        </row>
        <row r="6073">
          <cell r="E6073" t="str">
            <v>0147武生</v>
          </cell>
          <cell r="F6073" t="str">
            <v>福井</v>
          </cell>
          <cell r="G6073" t="str">
            <v>220</v>
          </cell>
        </row>
        <row r="6074">
          <cell r="E6074" t="str">
            <v>0147武生西</v>
          </cell>
          <cell r="F6074" t="str">
            <v>福井</v>
          </cell>
          <cell r="G6074" t="str">
            <v>223</v>
          </cell>
        </row>
        <row r="6075">
          <cell r="E6075" t="str">
            <v>0147味真野</v>
          </cell>
          <cell r="F6075" t="str">
            <v>福井</v>
          </cell>
          <cell r="G6075" t="str">
            <v>225</v>
          </cell>
        </row>
        <row r="6076">
          <cell r="E6076" t="str">
            <v>0147村国</v>
          </cell>
          <cell r="F6076" t="str">
            <v>福井</v>
          </cell>
          <cell r="G6076" t="str">
            <v>227</v>
          </cell>
        </row>
        <row r="6077">
          <cell r="E6077" t="str">
            <v>0147武生南</v>
          </cell>
          <cell r="F6077" t="str">
            <v>福井</v>
          </cell>
          <cell r="G6077" t="str">
            <v>228</v>
          </cell>
        </row>
        <row r="6078">
          <cell r="E6078" t="str">
            <v>0147武生北</v>
          </cell>
          <cell r="F6078" t="str">
            <v>福井</v>
          </cell>
          <cell r="G6078" t="str">
            <v>229</v>
          </cell>
        </row>
        <row r="6079">
          <cell r="E6079" t="str">
            <v>0147河野</v>
          </cell>
          <cell r="F6079" t="str">
            <v>福井</v>
          </cell>
          <cell r="G6079" t="str">
            <v>231</v>
          </cell>
        </row>
        <row r="6080">
          <cell r="E6080" t="str">
            <v>0147南条</v>
          </cell>
          <cell r="F6080" t="str">
            <v>福井</v>
          </cell>
          <cell r="G6080" t="str">
            <v>232</v>
          </cell>
        </row>
        <row r="6081">
          <cell r="E6081" t="str">
            <v>0147今庄</v>
          </cell>
          <cell r="F6081" t="str">
            <v>福井</v>
          </cell>
          <cell r="G6081" t="str">
            <v>233</v>
          </cell>
        </row>
        <row r="6082">
          <cell r="E6082" t="str">
            <v>0147今立</v>
          </cell>
          <cell r="F6082" t="str">
            <v>福井</v>
          </cell>
          <cell r="G6082" t="str">
            <v>234</v>
          </cell>
        </row>
        <row r="6083">
          <cell r="E6083" t="str">
            <v>0147岡本</v>
          </cell>
          <cell r="F6083" t="str">
            <v>福井</v>
          </cell>
          <cell r="G6083" t="str">
            <v>235</v>
          </cell>
        </row>
        <row r="6084">
          <cell r="E6084" t="str">
            <v>0147大野</v>
          </cell>
          <cell r="F6084" t="str">
            <v>福井</v>
          </cell>
          <cell r="G6084" t="str">
            <v>300</v>
          </cell>
        </row>
        <row r="6085">
          <cell r="E6085" t="str">
            <v>0147三番通出張所</v>
          </cell>
          <cell r="F6085" t="str">
            <v>福井</v>
          </cell>
          <cell r="G6085" t="str">
            <v>302</v>
          </cell>
        </row>
        <row r="6086">
          <cell r="E6086" t="str">
            <v>0147勝山</v>
          </cell>
          <cell r="F6086" t="str">
            <v>福井</v>
          </cell>
          <cell r="G6086" t="str">
            <v>311</v>
          </cell>
        </row>
        <row r="6087">
          <cell r="E6087" t="str">
            <v>0147上志比</v>
          </cell>
          <cell r="F6087" t="str">
            <v>福井</v>
          </cell>
          <cell r="G6087" t="str">
            <v>321</v>
          </cell>
        </row>
        <row r="6088">
          <cell r="E6088" t="str">
            <v>0147永平寺</v>
          </cell>
          <cell r="F6088" t="str">
            <v>福井</v>
          </cell>
          <cell r="G6088" t="str">
            <v>322</v>
          </cell>
        </row>
        <row r="6089">
          <cell r="E6089" t="str">
            <v>0147美山</v>
          </cell>
          <cell r="F6089" t="str">
            <v>福井</v>
          </cell>
          <cell r="G6089" t="str">
            <v>323</v>
          </cell>
        </row>
        <row r="6090">
          <cell r="E6090" t="str">
            <v>0147丸岡</v>
          </cell>
          <cell r="F6090" t="str">
            <v>福井</v>
          </cell>
          <cell r="G6090" t="str">
            <v>330</v>
          </cell>
        </row>
        <row r="6091">
          <cell r="E6091" t="str">
            <v>0147坂井町</v>
          </cell>
          <cell r="F6091" t="str">
            <v>福井</v>
          </cell>
          <cell r="G6091" t="str">
            <v>332</v>
          </cell>
        </row>
        <row r="6092">
          <cell r="E6092" t="str">
            <v>0147金津</v>
          </cell>
          <cell r="F6092" t="str">
            <v>福井</v>
          </cell>
          <cell r="G6092" t="str">
            <v>333</v>
          </cell>
        </row>
        <row r="6093">
          <cell r="E6093" t="str">
            <v>0147春江</v>
          </cell>
          <cell r="F6093" t="str">
            <v>福井</v>
          </cell>
          <cell r="G6093" t="str">
            <v>334</v>
          </cell>
        </row>
        <row r="6094">
          <cell r="E6094" t="str">
            <v>0147春江西出張所</v>
          </cell>
          <cell r="F6094" t="str">
            <v>福井</v>
          </cell>
          <cell r="G6094" t="str">
            <v>336</v>
          </cell>
        </row>
        <row r="6095">
          <cell r="E6095" t="str">
            <v>0147三国</v>
          </cell>
          <cell r="F6095" t="str">
            <v>福井</v>
          </cell>
          <cell r="G6095" t="str">
            <v>340</v>
          </cell>
        </row>
        <row r="6096">
          <cell r="E6096" t="str">
            <v>0147三国本町出張所</v>
          </cell>
          <cell r="F6096" t="str">
            <v>福井</v>
          </cell>
          <cell r="G6096" t="str">
            <v>341</v>
          </cell>
        </row>
        <row r="6097">
          <cell r="E6097" t="str">
            <v>0147芦原</v>
          </cell>
          <cell r="F6097" t="str">
            <v>福井</v>
          </cell>
          <cell r="G6097" t="str">
            <v>344</v>
          </cell>
        </row>
        <row r="6098">
          <cell r="E6098" t="str">
            <v>0147敦賀</v>
          </cell>
          <cell r="F6098" t="str">
            <v>福井</v>
          </cell>
          <cell r="G6098" t="str">
            <v>400</v>
          </cell>
        </row>
        <row r="6099">
          <cell r="E6099" t="str">
            <v>0147敦賀港</v>
          </cell>
          <cell r="F6099" t="str">
            <v>福井</v>
          </cell>
          <cell r="G6099" t="str">
            <v>401</v>
          </cell>
        </row>
        <row r="6100">
          <cell r="E6100" t="str">
            <v>0147粟野</v>
          </cell>
          <cell r="F6100" t="str">
            <v>福井</v>
          </cell>
          <cell r="G6100" t="str">
            <v>403</v>
          </cell>
        </row>
        <row r="6101">
          <cell r="E6101" t="str">
            <v>0147松島</v>
          </cell>
          <cell r="F6101" t="str">
            <v>福井</v>
          </cell>
          <cell r="G6101" t="str">
            <v>404</v>
          </cell>
        </row>
        <row r="6102">
          <cell r="E6102" t="str">
            <v>0147美浜</v>
          </cell>
          <cell r="F6102" t="str">
            <v>福井</v>
          </cell>
          <cell r="G6102" t="str">
            <v>411</v>
          </cell>
        </row>
        <row r="6103">
          <cell r="E6103" t="str">
            <v>0147三方</v>
          </cell>
          <cell r="F6103" t="str">
            <v>福井</v>
          </cell>
          <cell r="G6103" t="str">
            <v>414</v>
          </cell>
        </row>
        <row r="6104">
          <cell r="E6104" t="str">
            <v>0147小浜</v>
          </cell>
          <cell r="F6104" t="str">
            <v>福井</v>
          </cell>
          <cell r="G6104" t="str">
            <v>420</v>
          </cell>
        </row>
        <row r="6105">
          <cell r="E6105" t="str">
            <v>0147東小浜</v>
          </cell>
          <cell r="F6105" t="str">
            <v>福井</v>
          </cell>
          <cell r="G6105" t="str">
            <v>424</v>
          </cell>
        </row>
        <row r="6106">
          <cell r="E6106" t="str">
            <v>0147名田庄</v>
          </cell>
          <cell r="F6106" t="str">
            <v>福井</v>
          </cell>
          <cell r="G6106" t="str">
            <v>425</v>
          </cell>
        </row>
        <row r="6107">
          <cell r="E6107" t="str">
            <v>0147上中</v>
          </cell>
          <cell r="F6107" t="str">
            <v>福井</v>
          </cell>
          <cell r="G6107" t="str">
            <v>431</v>
          </cell>
        </row>
        <row r="6108">
          <cell r="E6108" t="str">
            <v>0147おおい</v>
          </cell>
          <cell r="F6108" t="str">
            <v>福井</v>
          </cell>
          <cell r="G6108" t="str">
            <v>432</v>
          </cell>
        </row>
        <row r="6109">
          <cell r="E6109" t="str">
            <v>0147高浜</v>
          </cell>
          <cell r="F6109" t="str">
            <v>福井</v>
          </cell>
          <cell r="G6109" t="str">
            <v>433</v>
          </cell>
        </row>
        <row r="6110">
          <cell r="E6110" t="str">
            <v>0147金沢</v>
          </cell>
          <cell r="F6110" t="str">
            <v>福井</v>
          </cell>
          <cell r="G6110" t="str">
            <v>500</v>
          </cell>
        </row>
        <row r="6111">
          <cell r="E6111" t="str">
            <v>0147金沢東山出張所</v>
          </cell>
          <cell r="F6111" t="str">
            <v>福井</v>
          </cell>
          <cell r="G6111" t="str">
            <v>502</v>
          </cell>
        </row>
        <row r="6112">
          <cell r="E6112" t="str">
            <v>0147泉野</v>
          </cell>
          <cell r="F6112" t="str">
            <v>福井</v>
          </cell>
          <cell r="G6112" t="str">
            <v>504</v>
          </cell>
        </row>
        <row r="6113">
          <cell r="E6113" t="str">
            <v>0147野々市</v>
          </cell>
          <cell r="F6113" t="str">
            <v>福井</v>
          </cell>
          <cell r="G6113" t="str">
            <v>505</v>
          </cell>
        </row>
        <row r="6114">
          <cell r="E6114" t="str">
            <v>0147金沢医科大学病院</v>
          </cell>
          <cell r="F6114" t="str">
            <v>福井</v>
          </cell>
          <cell r="G6114" t="str">
            <v>506</v>
          </cell>
        </row>
        <row r="6115">
          <cell r="E6115" t="str">
            <v>0147金沢西インター</v>
          </cell>
          <cell r="F6115" t="str">
            <v>福井</v>
          </cell>
          <cell r="G6115" t="str">
            <v>507</v>
          </cell>
        </row>
        <row r="6116">
          <cell r="E6116" t="str">
            <v>0147上荒屋</v>
          </cell>
          <cell r="F6116" t="str">
            <v>福井</v>
          </cell>
          <cell r="G6116" t="str">
            <v>509</v>
          </cell>
        </row>
        <row r="6117">
          <cell r="E6117" t="str">
            <v>0147松任</v>
          </cell>
          <cell r="F6117" t="str">
            <v>福井</v>
          </cell>
          <cell r="G6117" t="str">
            <v>511</v>
          </cell>
        </row>
        <row r="6118">
          <cell r="E6118" t="str">
            <v>0147小松</v>
          </cell>
          <cell r="F6118" t="str">
            <v>福井</v>
          </cell>
          <cell r="G6118" t="str">
            <v>521</v>
          </cell>
        </row>
        <row r="6119">
          <cell r="E6119" t="str">
            <v>0147大聖寺</v>
          </cell>
          <cell r="F6119" t="str">
            <v>福井</v>
          </cell>
          <cell r="G6119" t="str">
            <v>531</v>
          </cell>
        </row>
        <row r="6120">
          <cell r="E6120" t="str">
            <v>0147富山</v>
          </cell>
          <cell r="F6120" t="str">
            <v>福井</v>
          </cell>
          <cell r="G6120" t="str">
            <v>560</v>
          </cell>
        </row>
        <row r="6121">
          <cell r="E6121" t="str">
            <v>0147新庄</v>
          </cell>
          <cell r="F6121" t="str">
            <v>福井</v>
          </cell>
          <cell r="G6121" t="str">
            <v>561</v>
          </cell>
        </row>
        <row r="6122">
          <cell r="E6122" t="str">
            <v>0147富山南</v>
          </cell>
          <cell r="F6122" t="str">
            <v>福井</v>
          </cell>
          <cell r="G6122" t="str">
            <v>562</v>
          </cell>
        </row>
        <row r="6123">
          <cell r="E6123" t="str">
            <v>0147高岡</v>
          </cell>
          <cell r="F6123" t="str">
            <v>福井</v>
          </cell>
          <cell r="G6123" t="str">
            <v>570</v>
          </cell>
        </row>
        <row r="6124">
          <cell r="E6124" t="str">
            <v>0147東京</v>
          </cell>
          <cell r="F6124" t="str">
            <v>福井</v>
          </cell>
          <cell r="G6124" t="str">
            <v>600</v>
          </cell>
        </row>
        <row r="6125">
          <cell r="E6125" t="str">
            <v>0147大阪</v>
          </cell>
          <cell r="F6125" t="str">
            <v>福井</v>
          </cell>
          <cell r="G6125" t="str">
            <v>610</v>
          </cell>
        </row>
        <row r="6126">
          <cell r="E6126" t="str">
            <v>0147高槻</v>
          </cell>
          <cell r="F6126" t="str">
            <v>福井</v>
          </cell>
          <cell r="G6126" t="str">
            <v>612</v>
          </cell>
        </row>
        <row r="6127">
          <cell r="E6127" t="str">
            <v>0147名古屋</v>
          </cell>
          <cell r="F6127" t="str">
            <v>福井</v>
          </cell>
          <cell r="G6127" t="str">
            <v>620</v>
          </cell>
        </row>
        <row r="6128">
          <cell r="E6128" t="str">
            <v>0147京都</v>
          </cell>
          <cell r="F6128" t="str">
            <v>福井</v>
          </cell>
          <cell r="G6128" t="str">
            <v>630</v>
          </cell>
        </row>
        <row r="6129">
          <cell r="E6129" t="str">
            <v>0147舞鶴</v>
          </cell>
          <cell r="F6129" t="str">
            <v>福井</v>
          </cell>
          <cell r="G6129" t="str">
            <v>632</v>
          </cell>
        </row>
        <row r="6130">
          <cell r="E6130" t="str">
            <v>0147大津</v>
          </cell>
          <cell r="F6130" t="str">
            <v>福井</v>
          </cell>
          <cell r="G6130" t="str">
            <v>650</v>
          </cell>
        </row>
        <row r="6131">
          <cell r="E6131" t="str">
            <v>0147草津</v>
          </cell>
          <cell r="F6131" t="str">
            <v>福井</v>
          </cell>
          <cell r="G6131" t="str">
            <v>651</v>
          </cell>
        </row>
        <row r="6132">
          <cell r="E6132" t="str">
            <v>0149本店営業部</v>
          </cell>
          <cell r="F6132" t="str">
            <v>静岡</v>
          </cell>
          <cell r="G6132" t="str">
            <v>111</v>
          </cell>
        </row>
        <row r="6133">
          <cell r="E6133" t="str">
            <v>0149呉服町</v>
          </cell>
          <cell r="F6133" t="str">
            <v>静岡</v>
          </cell>
          <cell r="G6133" t="str">
            <v>112</v>
          </cell>
        </row>
        <row r="6134">
          <cell r="E6134" t="str">
            <v>0149しずはた</v>
          </cell>
          <cell r="F6134" t="str">
            <v>静岡</v>
          </cell>
          <cell r="G6134" t="str">
            <v>113</v>
          </cell>
        </row>
        <row r="6135">
          <cell r="E6135" t="str">
            <v>0149新通</v>
          </cell>
          <cell r="F6135" t="str">
            <v>静岡</v>
          </cell>
          <cell r="G6135" t="str">
            <v>114</v>
          </cell>
        </row>
        <row r="6136">
          <cell r="E6136" t="str">
            <v>0149安西</v>
          </cell>
          <cell r="F6136" t="str">
            <v>静岡</v>
          </cell>
          <cell r="G6136" t="str">
            <v>116</v>
          </cell>
        </row>
        <row r="6137">
          <cell r="E6137" t="str">
            <v>0149伝馬町</v>
          </cell>
          <cell r="F6137" t="str">
            <v>静岡</v>
          </cell>
          <cell r="G6137" t="str">
            <v>122</v>
          </cell>
        </row>
        <row r="6138">
          <cell r="E6138" t="str">
            <v>0149駅南</v>
          </cell>
          <cell r="F6138" t="str">
            <v>静岡</v>
          </cell>
          <cell r="G6138" t="str">
            <v>124</v>
          </cell>
        </row>
        <row r="6139">
          <cell r="E6139" t="str">
            <v>0149丸子</v>
          </cell>
          <cell r="F6139" t="str">
            <v>静岡</v>
          </cell>
          <cell r="G6139" t="str">
            <v>126</v>
          </cell>
        </row>
        <row r="6140">
          <cell r="E6140" t="str">
            <v>0149用宗</v>
          </cell>
          <cell r="F6140" t="str">
            <v>静岡</v>
          </cell>
          <cell r="G6140" t="str">
            <v>127</v>
          </cell>
        </row>
        <row r="6141">
          <cell r="E6141" t="str">
            <v>0149県庁</v>
          </cell>
          <cell r="F6141" t="str">
            <v>静岡</v>
          </cell>
          <cell r="G6141" t="str">
            <v>128</v>
          </cell>
        </row>
        <row r="6142">
          <cell r="E6142" t="str">
            <v>0149北安東</v>
          </cell>
          <cell r="F6142" t="str">
            <v>静岡</v>
          </cell>
          <cell r="G6142" t="str">
            <v>129</v>
          </cell>
        </row>
        <row r="6143">
          <cell r="E6143" t="str">
            <v>0149池田</v>
          </cell>
          <cell r="F6143" t="str">
            <v>静岡</v>
          </cell>
          <cell r="G6143" t="str">
            <v>131</v>
          </cell>
        </row>
        <row r="6144">
          <cell r="E6144" t="str">
            <v>0149登呂</v>
          </cell>
          <cell r="F6144" t="str">
            <v>静岡</v>
          </cell>
          <cell r="G6144" t="str">
            <v>132</v>
          </cell>
        </row>
        <row r="6145">
          <cell r="E6145" t="str">
            <v>0149沓谷</v>
          </cell>
          <cell r="F6145" t="str">
            <v>静岡</v>
          </cell>
          <cell r="G6145" t="str">
            <v>133</v>
          </cell>
        </row>
        <row r="6146">
          <cell r="E6146" t="str">
            <v>0149馬淵</v>
          </cell>
          <cell r="F6146" t="str">
            <v>静岡</v>
          </cell>
          <cell r="G6146" t="str">
            <v>134</v>
          </cell>
        </row>
        <row r="6147">
          <cell r="E6147" t="str">
            <v>0149流通センター</v>
          </cell>
          <cell r="F6147" t="str">
            <v>静岡</v>
          </cell>
          <cell r="G6147" t="str">
            <v>136</v>
          </cell>
        </row>
        <row r="6148">
          <cell r="E6148" t="str">
            <v>0149下島</v>
          </cell>
          <cell r="F6148" t="str">
            <v>静岡</v>
          </cell>
          <cell r="G6148" t="str">
            <v>138</v>
          </cell>
        </row>
        <row r="6149">
          <cell r="E6149" t="str">
            <v>0149瀬名</v>
          </cell>
          <cell r="F6149" t="str">
            <v>静岡</v>
          </cell>
          <cell r="G6149" t="str">
            <v>139</v>
          </cell>
        </row>
        <row r="6150">
          <cell r="E6150" t="str">
            <v>0149清水</v>
          </cell>
          <cell r="F6150" t="str">
            <v>静岡</v>
          </cell>
          <cell r="G6150" t="str">
            <v>141</v>
          </cell>
        </row>
        <row r="6151">
          <cell r="E6151" t="str">
            <v>0149三保</v>
          </cell>
          <cell r="F6151" t="str">
            <v>静岡</v>
          </cell>
          <cell r="G6151" t="str">
            <v>142</v>
          </cell>
        </row>
        <row r="6152">
          <cell r="E6152" t="str">
            <v>0149清水中央</v>
          </cell>
          <cell r="F6152" t="str">
            <v>静岡</v>
          </cell>
          <cell r="G6152" t="str">
            <v>144</v>
          </cell>
        </row>
        <row r="6153">
          <cell r="E6153" t="str">
            <v>0149草薙</v>
          </cell>
          <cell r="F6153" t="str">
            <v>静岡</v>
          </cell>
          <cell r="G6153" t="str">
            <v>147</v>
          </cell>
        </row>
        <row r="6154">
          <cell r="E6154" t="str">
            <v>0149興津</v>
          </cell>
          <cell r="F6154" t="str">
            <v>静岡</v>
          </cell>
          <cell r="G6154" t="str">
            <v>148</v>
          </cell>
        </row>
        <row r="6155">
          <cell r="E6155" t="str">
            <v>0149清水南</v>
          </cell>
          <cell r="F6155" t="str">
            <v>静岡</v>
          </cell>
          <cell r="G6155" t="str">
            <v>149</v>
          </cell>
        </row>
        <row r="6156">
          <cell r="E6156" t="str">
            <v>0149蒲原</v>
          </cell>
          <cell r="F6156" t="str">
            <v>静岡</v>
          </cell>
          <cell r="G6156" t="str">
            <v>152</v>
          </cell>
        </row>
        <row r="6157">
          <cell r="E6157" t="str">
            <v>0149由比</v>
          </cell>
          <cell r="F6157" t="str">
            <v>静岡</v>
          </cell>
          <cell r="G6157" t="str">
            <v>154</v>
          </cell>
        </row>
        <row r="6158">
          <cell r="E6158" t="str">
            <v>0149清水北</v>
          </cell>
          <cell r="F6158" t="str">
            <v>静岡</v>
          </cell>
          <cell r="G6158" t="str">
            <v>155</v>
          </cell>
        </row>
        <row r="6159">
          <cell r="E6159" t="str">
            <v>0149ジャスコ清水店出張所</v>
          </cell>
          <cell r="F6159" t="str">
            <v>静岡</v>
          </cell>
          <cell r="G6159" t="str">
            <v>156</v>
          </cell>
        </row>
        <row r="6160">
          <cell r="E6160" t="str">
            <v>0149焼津</v>
          </cell>
          <cell r="F6160" t="str">
            <v>静岡</v>
          </cell>
          <cell r="G6160" t="str">
            <v>161</v>
          </cell>
        </row>
        <row r="6161">
          <cell r="E6161" t="str">
            <v>0149焼津南</v>
          </cell>
          <cell r="F6161" t="str">
            <v>静岡</v>
          </cell>
          <cell r="G6161" t="str">
            <v>163</v>
          </cell>
        </row>
        <row r="6162">
          <cell r="E6162" t="str">
            <v>0149藤枝</v>
          </cell>
          <cell r="F6162" t="str">
            <v>静岡</v>
          </cell>
          <cell r="G6162" t="str">
            <v>164</v>
          </cell>
        </row>
        <row r="6163">
          <cell r="E6163" t="str">
            <v>0149藤枝駅</v>
          </cell>
          <cell r="F6163" t="str">
            <v>静岡</v>
          </cell>
          <cell r="G6163" t="str">
            <v>166</v>
          </cell>
        </row>
        <row r="6164">
          <cell r="E6164" t="str">
            <v>0149大井川</v>
          </cell>
          <cell r="F6164" t="str">
            <v>静岡</v>
          </cell>
          <cell r="G6164" t="str">
            <v>168</v>
          </cell>
        </row>
        <row r="6165">
          <cell r="E6165" t="str">
            <v>0149島田</v>
          </cell>
          <cell r="F6165" t="str">
            <v>静岡</v>
          </cell>
          <cell r="G6165" t="str">
            <v>171</v>
          </cell>
        </row>
        <row r="6166">
          <cell r="E6166" t="str">
            <v>0149島田東</v>
          </cell>
          <cell r="F6166" t="str">
            <v>静岡</v>
          </cell>
          <cell r="G6166" t="str">
            <v>172</v>
          </cell>
        </row>
        <row r="6167">
          <cell r="E6167" t="str">
            <v>0149金谷</v>
          </cell>
          <cell r="F6167" t="str">
            <v>静岡</v>
          </cell>
          <cell r="G6167" t="str">
            <v>173</v>
          </cell>
        </row>
        <row r="6168">
          <cell r="E6168" t="str">
            <v>0149家山</v>
          </cell>
          <cell r="F6168" t="str">
            <v>静岡</v>
          </cell>
          <cell r="G6168" t="str">
            <v>174</v>
          </cell>
        </row>
        <row r="6169">
          <cell r="E6169" t="str">
            <v>0149初倉</v>
          </cell>
          <cell r="F6169" t="str">
            <v>静岡</v>
          </cell>
          <cell r="G6169" t="str">
            <v>176</v>
          </cell>
        </row>
        <row r="6170">
          <cell r="E6170" t="str">
            <v>0149西焼津</v>
          </cell>
          <cell r="F6170" t="str">
            <v>静岡</v>
          </cell>
          <cell r="G6170" t="str">
            <v>177</v>
          </cell>
        </row>
        <row r="6171">
          <cell r="E6171" t="str">
            <v>0149相良</v>
          </cell>
          <cell r="F6171" t="str">
            <v>静岡</v>
          </cell>
          <cell r="G6171" t="str">
            <v>181</v>
          </cell>
        </row>
        <row r="6172">
          <cell r="E6172" t="str">
            <v>0149吉田</v>
          </cell>
          <cell r="F6172" t="str">
            <v>静岡</v>
          </cell>
          <cell r="G6172" t="str">
            <v>182</v>
          </cell>
        </row>
        <row r="6173">
          <cell r="E6173" t="str">
            <v>0149榛原</v>
          </cell>
          <cell r="F6173" t="str">
            <v>静岡</v>
          </cell>
          <cell r="G6173" t="str">
            <v>183</v>
          </cell>
        </row>
        <row r="6174">
          <cell r="E6174" t="str">
            <v>0149御前崎</v>
          </cell>
          <cell r="F6174" t="str">
            <v>静岡</v>
          </cell>
          <cell r="G6174" t="str">
            <v>184</v>
          </cell>
        </row>
        <row r="6175">
          <cell r="E6175" t="str">
            <v>0149下田</v>
          </cell>
          <cell r="F6175" t="str">
            <v>静岡</v>
          </cell>
          <cell r="G6175" t="str">
            <v>211</v>
          </cell>
        </row>
        <row r="6176">
          <cell r="E6176" t="str">
            <v>0149稲取</v>
          </cell>
          <cell r="F6176" t="str">
            <v>静岡</v>
          </cell>
          <cell r="G6176" t="str">
            <v>213</v>
          </cell>
        </row>
        <row r="6177">
          <cell r="E6177" t="str">
            <v>0149河津</v>
          </cell>
          <cell r="F6177" t="str">
            <v>静岡</v>
          </cell>
          <cell r="G6177" t="str">
            <v>214</v>
          </cell>
        </row>
        <row r="6178">
          <cell r="E6178" t="str">
            <v>0149松崎</v>
          </cell>
          <cell r="F6178" t="str">
            <v>静岡</v>
          </cell>
          <cell r="G6178" t="str">
            <v>215</v>
          </cell>
        </row>
        <row r="6179">
          <cell r="E6179" t="str">
            <v>0149田子出張所</v>
          </cell>
          <cell r="F6179" t="str">
            <v>静岡</v>
          </cell>
          <cell r="G6179" t="str">
            <v>216</v>
          </cell>
        </row>
        <row r="6180">
          <cell r="E6180" t="str">
            <v>0149土肥</v>
          </cell>
          <cell r="F6180" t="str">
            <v>静岡</v>
          </cell>
          <cell r="G6180" t="str">
            <v>217</v>
          </cell>
        </row>
        <row r="6181">
          <cell r="E6181" t="str">
            <v>0149熱海</v>
          </cell>
          <cell r="F6181" t="str">
            <v>静岡</v>
          </cell>
          <cell r="G6181" t="str">
            <v>221</v>
          </cell>
        </row>
        <row r="6182">
          <cell r="E6182" t="str">
            <v>0149伊東</v>
          </cell>
          <cell r="F6182" t="str">
            <v>静岡</v>
          </cell>
          <cell r="G6182" t="str">
            <v>225</v>
          </cell>
        </row>
        <row r="6183">
          <cell r="E6183" t="str">
            <v>0149伊豆高原</v>
          </cell>
          <cell r="F6183" t="str">
            <v>静岡</v>
          </cell>
          <cell r="G6183" t="str">
            <v>227</v>
          </cell>
        </row>
        <row r="6184">
          <cell r="E6184" t="str">
            <v>0149三島</v>
          </cell>
          <cell r="F6184" t="str">
            <v>静岡</v>
          </cell>
          <cell r="G6184" t="str">
            <v>231</v>
          </cell>
        </row>
        <row r="6185">
          <cell r="E6185" t="str">
            <v>0149清水町</v>
          </cell>
          <cell r="F6185" t="str">
            <v>静岡</v>
          </cell>
          <cell r="G6185" t="str">
            <v>232</v>
          </cell>
        </row>
        <row r="6186">
          <cell r="E6186" t="str">
            <v>0149中島</v>
          </cell>
          <cell r="F6186" t="str">
            <v>静岡</v>
          </cell>
          <cell r="G6186" t="str">
            <v>233</v>
          </cell>
        </row>
        <row r="6187">
          <cell r="E6187" t="str">
            <v>0149三島駅北</v>
          </cell>
          <cell r="F6187" t="str">
            <v>静岡</v>
          </cell>
          <cell r="G6187" t="str">
            <v>234</v>
          </cell>
        </row>
        <row r="6188">
          <cell r="E6188" t="str">
            <v>0149修善寺</v>
          </cell>
          <cell r="F6188" t="str">
            <v>静岡</v>
          </cell>
          <cell r="G6188" t="str">
            <v>242</v>
          </cell>
        </row>
        <row r="6189">
          <cell r="E6189" t="str">
            <v>0149大仁</v>
          </cell>
          <cell r="F6189" t="str">
            <v>静岡</v>
          </cell>
          <cell r="G6189" t="str">
            <v>244</v>
          </cell>
        </row>
        <row r="6190">
          <cell r="E6190" t="str">
            <v>0149伊豆長岡</v>
          </cell>
          <cell r="F6190" t="str">
            <v>静岡</v>
          </cell>
          <cell r="G6190" t="str">
            <v>245</v>
          </cell>
        </row>
        <row r="6191">
          <cell r="E6191" t="str">
            <v>0149韮山</v>
          </cell>
          <cell r="F6191" t="str">
            <v>静岡</v>
          </cell>
          <cell r="G6191" t="str">
            <v>246</v>
          </cell>
        </row>
        <row r="6192">
          <cell r="E6192" t="str">
            <v>0149下土狩</v>
          </cell>
          <cell r="F6192" t="str">
            <v>静岡</v>
          </cell>
          <cell r="G6192" t="str">
            <v>248</v>
          </cell>
        </row>
        <row r="6193">
          <cell r="E6193" t="str">
            <v>0149函南</v>
          </cell>
          <cell r="F6193" t="str">
            <v>静岡</v>
          </cell>
          <cell r="G6193" t="str">
            <v>249</v>
          </cell>
        </row>
        <row r="6194">
          <cell r="E6194" t="str">
            <v>0149沼津</v>
          </cell>
          <cell r="F6194" t="str">
            <v>静岡</v>
          </cell>
          <cell r="G6194" t="str">
            <v>251</v>
          </cell>
        </row>
        <row r="6195">
          <cell r="E6195" t="str">
            <v>0149下香貫</v>
          </cell>
          <cell r="F6195" t="str">
            <v>静岡</v>
          </cell>
          <cell r="G6195" t="str">
            <v>253</v>
          </cell>
        </row>
        <row r="6196">
          <cell r="E6196" t="str">
            <v>0149本町</v>
          </cell>
          <cell r="F6196" t="str">
            <v>静岡</v>
          </cell>
          <cell r="G6196" t="str">
            <v>254</v>
          </cell>
        </row>
        <row r="6197">
          <cell r="E6197" t="str">
            <v>0149沼津西</v>
          </cell>
          <cell r="F6197" t="str">
            <v>静岡</v>
          </cell>
          <cell r="G6197" t="str">
            <v>255</v>
          </cell>
        </row>
        <row r="6198">
          <cell r="E6198" t="str">
            <v>0149沼津駅北</v>
          </cell>
          <cell r="F6198" t="str">
            <v>静岡</v>
          </cell>
          <cell r="G6198" t="str">
            <v>256</v>
          </cell>
        </row>
        <row r="6199">
          <cell r="E6199" t="str">
            <v>0149沼津金岡</v>
          </cell>
          <cell r="F6199" t="str">
            <v>静岡</v>
          </cell>
          <cell r="G6199" t="str">
            <v>259</v>
          </cell>
        </row>
        <row r="6200">
          <cell r="E6200" t="str">
            <v>0149原町</v>
          </cell>
          <cell r="F6200" t="str">
            <v>静岡</v>
          </cell>
          <cell r="G6200" t="str">
            <v>262</v>
          </cell>
        </row>
        <row r="6201">
          <cell r="E6201" t="str">
            <v>0149御殿場</v>
          </cell>
          <cell r="F6201" t="str">
            <v>静岡</v>
          </cell>
          <cell r="G6201" t="str">
            <v>264</v>
          </cell>
        </row>
        <row r="6202">
          <cell r="E6202" t="str">
            <v>0149裾野</v>
          </cell>
          <cell r="F6202" t="str">
            <v>静岡</v>
          </cell>
          <cell r="G6202" t="str">
            <v>265</v>
          </cell>
        </row>
        <row r="6203">
          <cell r="E6203" t="str">
            <v>0149御殿場東</v>
          </cell>
          <cell r="F6203" t="str">
            <v>静岡</v>
          </cell>
          <cell r="G6203" t="str">
            <v>266</v>
          </cell>
        </row>
        <row r="6204">
          <cell r="E6204" t="str">
            <v>0149御殿場西</v>
          </cell>
          <cell r="F6204" t="str">
            <v>静岡</v>
          </cell>
          <cell r="G6204" t="str">
            <v>268</v>
          </cell>
        </row>
        <row r="6205">
          <cell r="E6205" t="str">
            <v>0149吉原</v>
          </cell>
          <cell r="F6205" t="str">
            <v>静岡</v>
          </cell>
          <cell r="G6205" t="str">
            <v>271</v>
          </cell>
        </row>
        <row r="6206">
          <cell r="E6206" t="str">
            <v>0149吉原北</v>
          </cell>
          <cell r="F6206" t="str">
            <v>静岡</v>
          </cell>
          <cell r="G6206" t="str">
            <v>273</v>
          </cell>
        </row>
        <row r="6207">
          <cell r="E6207" t="str">
            <v>0149富士宮</v>
          </cell>
          <cell r="F6207" t="str">
            <v>静岡</v>
          </cell>
          <cell r="G6207" t="str">
            <v>274</v>
          </cell>
        </row>
        <row r="6208">
          <cell r="E6208" t="str">
            <v>0149富士宮東</v>
          </cell>
          <cell r="F6208" t="str">
            <v>静岡</v>
          </cell>
          <cell r="G6208" t="str">
            <v>275</v>
          </cell>
        </row>
        <row r="6209">
          <cell r="E6209" t="str">
            <v>0149鷹岡</v>
          </cell>
          <cell r="F6209" t="str">
            <v>静岡</v>
          </cell>
          <cell r="G6209" t="str">
            <v>276</v>
          </cell>
        </row>
        <row r="6210">
          <cell r="E6210" t="str">
            <v>0149富士</v>
          </cell>
          <cell r="F6210" t="str">
            <v>静岡</v>
          </cell>
          <cell r="G6210" t="str">
            <v>277</v>
          </cell>
        </row>
        <row r="6211">
          <cell r="E6211" t="str">
            <v>0149富士川</v>
          </cell>
          <cell r="F6211" t="str">
            <v>静岡</v>
          </cell>
          <cell r="G6211" t="str">
            <v>278</v>
          </cell>
        </row>
        <row r="6212">
          <cell r="E6212" t="str">
            <v>0149富士中央</v>
          </cell>
          <cell r="F6212" t="str">
            <v>静岡</v>
          </cell>
          <cell r="G6212" t="str">
            <v>281</v>
          </cell>
        </row>
        <row r="6213">
          <cell r="E6213" t="str">
            <v>0149広見</v>
          </cell>
          <cell r="F6213" t="str">
            <v>静岡</v>
          </cell>
          <cell r="G6213" t="str">
            <v>282</v>
          </cell>
        </row>
        <row r="6214">
          <cell r="E6214" t="str">
            <v>0149富士駅南</v>
          </cell>
          <cell r="F6214" t="str">
            <v>静岡</v>
          </cell>
          <cell r="G6214" t="str">
            <v>283</v>
          </cell>
        </row>
        <row r="6215">
          <cell r="E6215" t="str">
            <v>0149富士宮北</v>
          </cell>
          <cell r="F6215" t="str">
            <v>静岡</v>
          </cell>
          <cell r="G6215" t="str">
            <v>284</v>
          </cell>
        </row>
        <row r="6216">
          <cell r="E6216" t="str">
            <v>0149ジャスコ富士宮店出張所</v>
          </cell>
          <cell r="F6216" t="str">
            <v>静岡</v>
          </cell>
          <cell r="G6216" t="str">
            <v>285</v>
          </cell>
        </row>
        <row r="6217">
          <cell r="E6217" t="str">
            <v>0149掛川</v>
          </cell>
          <cell r="F6217" t="str">
            <v>静岡</v>
          </cell>
          <cell r="G6217" t="str">
            <v>311</v>
          </cell>
        </row>
        <row r="6218">
          <cell r="E6218" t="str">
            <v>0149掛川東</v>
          </cell>
          <cell r="F6218" t="str">
            <v>静岡</v>
          </cell>
          <cell r="G6218" t="str">
            <v>312</v>
          </cell>
        </row>
        <row r="6219">
          <cell r="E6219" t="str">
            <v>0149菊川</v>
          </cell>
          <cell r="F6219" t="str">
            <v>静岡</v>
          </cell>
          <cell r="G6219" t="str">
            <v>313</v>
          </cell>
        </row>
        <row r="6220">
          <cell r="E6220" t="str">
            <v>0149小笠</v>
          </cell>
          <cell r="F6220" t="str">
            <v>静岡</v>
          </cell>
          <cell r="G6220" t="str">
            <v>314</v>
          </cell>
        </row>
        <row r="6221">
          <cell r="E6221" t="str">
            <v>0149御前崎中央</v>
          </cell>
          <cell r="F6221" t="str">
            <v>静岡</v>
          </cell>
          <cell r="G6221" t="str">
            <v>315</v>
          </cell>
        </row>
        <row r="6222">
          <cell r="E6222" t="str">
            <v>0149森町</v>
          </cell>
          <cell r="F6222" t="str">
            <v>静岡</v>
          </cell>
          <cell r="G6222" t="str">
            <v>316</v>
          </cell>
        </row>
        <row r="6223">
          <cell r="E6223" t="str">
            <v>0149掛川西</v>
          </cell>
          <cell r="F6223" t="str">
            <v>静岡</v>
          </cell>
          <cell r="G6223" t="str">
            <v>317</v>
          </cell>
        </row>
        <row r="6224">
          <cell r="E6224" t="str">
            <v>0149磐田</v>
          </cell>
          <cell r="F6224" t="str">
            <v>静岡</v>
          </cell>
          <cell r="G6224" t="str">
            <v>321</v>
          </cell>
        </row>
        <row r="6225">
          <cell r="E6225" t="str">
            <v>0149見付</v>
          </cell>
          <cell r="F6225" t="str">
            <v>静岡</v>
          </cell>
          <cell r="G6225" t="str">
            <v>322</v>
          </cell>
        </row>
        <row r="6226">
          <cell r="E6226" t="str">
            <v>0149福田</v>
          </cell>
          <cell r="F6226" t="str">
            <v>静岡</v>
          </cell>
          <cell r="G6226" t="str">
            <v>323</v>
          </cell>
        </row>
        <row r="6227">
          <cell r="E6227" t="str">
            <v>0149竜洋</v>
          </cell>
          <cell r="F6227" t="str">
            <v>静岡</v>
          </cell>
          <cell r="G6227" t="str">
            <v>324</v>
          </cell>
        </row>
        <row r="6228">
          <cell r="E6228" t="str">
            <v>0149袋井</v>
          </cell>
          <cell r="F6228" t="str">
            <v>静岡</v>
          </cell>
          <cell r="G6228" t="str">
            <v>325</v>
          </cell>
        </row>
        <row r="6229">
          <cell r="E6229" t="str">
            <v>0149山梨</v>
          </cell>
          <cell r="F6229" t="str">
            <v>静岡</v>
          </cell>
          <cell r="G6229" t="str">
            <v>326</v>
          </cell>
        </row>
        <row r="6230">
          <cell r="E6230" t="str">
            <v>0149大須賀</v>
          </cell>
          <cell r="F6230" t="str">
            <v>静岡</v>
          </cell>
          <cell r="G6230" t="str">
            <v>327</v>
          </cell>
        </row>
        <row r="6231">
          <cell r="E6231" t="str">
            <v>0149大東</v>
          </cell>
          <cell r="F6231" t="str">
            <v>静岡</v>
          </cell>
          <cell r="G6231" t="str">
            <v>328</v>
          </cell>
        </row>
        <row r="6232">
          <cell r="E6232" t="str">
            <v>0149浅羽</v>
          </cell>
          <cell r="F6232" t="str">
            <v>静岡</v>
          </cell>
          <cell r="G6232" t="str">
            <v>329</v>
          </cell>
        </row>
        <row r="6233">
          <cell r="E6233" t="str">
            <v>0149豊田</v>
          </cell>
          <cell r="F6233" t="str">
            <v>静岡</v>
          </cell>
          <cell r="G6233" t="str">
            <v>333</v>
          </cell>
        </row>
        <row r="6234">
          <cell r="E6234" t="str">
            <v>0149袋井西</v>
          </cell>
          <cell r="F6234" t="str">
            <v>静岡</v>
          </cell>
          <cell r="G6234" t="str">
            <v>334</v>
          </cell>
        </row>
        <row r="6235">
          <cell r="E6235" t="str">
            <v>0149天竜</v>
          </cell>
          <cell r="F6235" t="str">
            <v>静岡</v>
          </cell>
          <cell r="G6235" t="str">
            <v>341</v>
          </cell>
        </row>
        <row r="6236">
          <cell r="E6236" t="str">
            <v>0149西鹿島</v>
          </cell>
          <cell r="F6236" t="str">
            <v>静岡</v>
          </cell>
          <cell r="G6236" t="str">
            <v>342</v>
          </cell>
        </row>
        <row r="6237">
          <cell r="E6237" t="str">
            <v>0149有玉</v>
          </cell>
          <cell r="F6237" t="str">
            <v>静岡</v>
          </cell>
          <cell r="G6237" t="str">
            <v>346</v>
          </cell>
        </row>
        <row r="6238">
          <cell r="E6238" t="str">
            <v>0149引佐</v>
          </cell>
          <cell r="F6238" t="str">
            <v>静岡</v>
          </cell>
          <cell r="G6238" t="str">
            <v>347</v>
          </cell>
        </row>
        <row r="6239">
          <cell r="E6239" t="str">
            <v>0149細江</v>
          </cell>
          <cell r="F6239" t="str">
            <v>静岡</v>
          </cell>
          <cell r="G6239" t="str">
            <v>352</v>
          </cell>
        </row>
        <row r="6240">
          <cell r="E6240" t="str">
            <v>0149三ヶ日</v>
          </cell>
          <cell r="F6240" t="str">
            <v>静岡</v>
          </cell>
          <cell r="G6240" t="str">
            <v>353</v>
          </cell>
        </row>
        <row r="6241">
          <cell r="E6241" t="str">
            <v>0149三方が原</v>
          </cell>
          <cell r="F6241" t="str">
            <v>静岡</v>
          </cell>
          <cell r="G6241" t="str">
            <v>354</v>
          </cell>
        </row>
        <row r="6242">
          <cell r="E6242" t="str">
            <v>0149上新屋</v>
          </cell>
          <cell r="F6242" t="str">
            <v>静岡</v>
          </cell>
          <cell r="G6242" t="str">
            <v>355</v>
          </cell>
        </row>
        <row r="6243">
          <cell r="E6243" t="str">
            <v>0149浜松高丘</v>
          </cell>
          <cell r="F6243" t="str">
            <v>静岡</v>
          </cell>
          <cell r="G6243" t="str">
            <v>356</v>
          </cell>
        </row>
        <row r="6244">
          <cell r="E6244" t="str">
            <v>0149入野</v>
          </cell>
          <cell r="F6244" t="str">
            <v>静岡</v>
          </cell>
          <cell r="G6244" t="str">
            <v>357</v>
          </cell>
        </row>
        <row r="6245">
          <cell r="E6245" t="str">
            <v>0149浜松南</v>
          </cell>
          <cell r="F6245" t="str">
            <v>静岡</v>
          </cell>
          <cell r="G6245" t="str">
            <v>359</v>
          </cell>
        </row>
        <row r="6246">
          <cell r="E6246" t="str">
            <v>0149浜松営業部</v>
          </cell>
          <cell r="F6246" t="str">
            <v>静岡</v>
          </cell>
          <cell r="G6246" t="str">
            <v>361</v>
          </cell>
        </row>
        <row r="6247">
          <cell r="E6247" t="str">
            <v>0149砂山</v>
          </cell>
          <cell r="F6247" t="str">
            <v>静岡</v>
          </cell>
          <cell r="G6247" t="str">
            <v>362</v>
          </cell>
        </row>
        <row r="6248">
          <cell r="E6248" t="str">
            <v>0149成子</v>
          </cell>
          <cell r="F6248" t="str">
            <v>静岡</v>
          </cell>
          <cell r="G6248" t="str">
            <v>363</v>
          </cell>
        </row>
        <row r="6249">
          <cell r="E6249" t="str">
            <v>0149名塚</v>
          </cell>
          <cell r="F6249" t="str">
            <v>静岡</v>
          </cell>
          <cell r="G6249" t="str">
            <v>364</v>
          </cell>
        </row>
        <row r="6250">
          <cell r="E6250" t="str">
            <v>0149富塚</v>
          </cell>
          <cell r="F6250" t="str">
            <v>静岡</v>
          </cell>
          <cell r="G6250" t="str">
            <v>365</v>
          </cell>
        </row>
        <row r="6251">
          <cell r="E6251" t="str">
            <v>0149名残出張所</v>
          </cell>
          <cell r="F6251" t="str">
            <v>静岡</v>
          </cell>
          <cell r="G6251" t="str">
            <v>366</v>
          </cell>
        </row>
        <row r="6252">
          <cell r="E6252" t="str">
            <v>0149山下</v>
          </cell>
          <cell r="F6252" t="str">
            <v>静岡</v>
          </cell>
          <cell r="G6252" t="str">
            <v>367</v>
          </cell>
        </row>
        <row r="6253">
          <cell r="E6253" t="str">
            <v>0149浜松中央</v>
          </cell>
          <cell r="F6253" t="str">
            <v>静岡</v>
          </cell>
          <cell r="G6253" t="str">
            <v>368</v>
          </cell>
        </row>
        <row r="6254">
          <cell r="E6254" t="str">
            <v>0149相生</v>
          </cell>
          <cell r="F6254" t="str">
            <v>静岡</v>
          </cell>
          <cell r="G6254" t="str">
            <v>369</v>
          </cell>
        </row>
        <row r="6255">
          <cell r="E6255" t="str">
            <v>0149イトーヨーカドー宮竹店出張所</v>
          </cell>
          <cell r="F6255" t="str">
            <v>静岡</v>
          </cell>
          <cell r="G6255" t="str">
            <v>371</v>
          </cell>
        </row>
        <row r="6256">
          <cell r="E6256" t="str">
            <v>0149笠井</v>
          </cell>
          <cell r="F6256" t="str">
            <v>静岡</v>
          </cell>
          <cell r="G6256" t="str">
            <v>372</v>
          </cell>
        </row>
        <row r="6257">
          <cell r="E6257" t="str">
            <v>0149市野</v>
          </cell>
          <cell r="F6257" t="str">
            <v>静岡</v>
          </cell>
          <cell r="G6257" t="str">
            <v>373</v>
          </cell>
        </row>
        <row r="6258">
          <cell r="E6258" t="str">
            <v>0149ささがせ</v>
          </cell>
          <cell r="F6258" t="str">
            <v>静岡</v>
          </cell>
          <cell r="G6258" t="str">
            <v>374</v>
          </cell>
        </row>
        <row r="6259">
          <cell r="E6259" t="str">
            <v>0149可美</v>
          </cell>
          <cell r="F6259" t="str">
            <v>静岡</v>
          </cell>
          <cell r="G6259" t="str">
            <v>376</v>
          </cell>
        </row>
        <row r="6260">
          <cell r="E6260" t="str">
            <v>0149篠原</v>
          </cell>
          <cell r="F6260" t="str">
            <v>静岡</v>
          </cell>
          <cell r="G6260" t="str">
            <v>378</v>
          </cell>
        </row>
        <row r="6261">
          <cell r="E6261" t="str">
            <v>0149雄踏</v>
          </cell>
          <cell r="F6261" t="str">
            <v>静岡</v>
          </cell>
          <cell r="G6261" t="str">
            <v>382</v>
          </cell>
        </row>
        <row r="6262">
          <cell r="E6262" t="str">
            <v>0149舞阪</v>
          </cell>
          <cell r="F6262" t="str">
            <v>静岡</v>
          </cell>
          <cell r="G6262" t="str">
            <v>383</v>
          </cell>
        </row>
        <row r="6263">
          <cell r="E6263" t="str">
            <v>0149新居</v>
          </cell>
          <cell r="F6263" t="str">
            <v>静岡</v>
          </cell>
          <cell r="G6263" t="str">
            <v>384</v>
          </cell>
        </row>
        <row r="6264">
          <cell r="E6264" t="str">
            <v>0149湖西</v>
          </cell>
          <cell r="F6264" t="str">
            <v>静岡</v>
          </cell>
          <cell r="G6264" t="str">
            <v>385</v>
          </cell>
        </row>
        <row r="6265">
          <cell r="E6265" t="str">
            <v>0149館山寺</v>
          </cell>
          <cell r="F6265" t="str">
            <v>静岡</v>
          </cell>
          <cell r="G6265" t="str">
            <v>386</v>
          </cell>
        </row>
        <row r="6266">
          <cell r="E6266" t="str">
            <v>0149葵町</v>
          </cell>
          <cell r="F6266" t="str">
            <v>静岡</v>
          </cell>
          <cell r="G6266" t="str">
            <v>388</v>
          </cell>
        </row>
        <row r="6267">
          <cell r="E6267" t="str">
            <v>0149上島</v>
          </cell>
          <cell r="F6267" t="str">
            <v>静岡</v>
          </cell>
          <cell r="G6267" t="str">
            <v>389</v>
          </cell>
        </row>
        <row r="6268">
          <cell r="E6268" t="str">
            <v>0149小林</v>
          </cell>
          <cell r="F6268" t="str">
            <v>静岡</v>
          </cell>
          <cell r="G6268" t="str">
            <v>392</v>
          </cell>
        </row>
        <row r="6269">
          <cell r="E6269" t="str">
            <v>0149浜北</v>
          </cell>
          <cell r="F6269" t="str">
            <v>静岡</v>
          </cell>
          <cell r="G6269" t="str">
            <v>393</v>
          </cell>
        </row>
        <row r="6270">
          <cell r="E6270" t="str">
            <v>0149小松</v>
          </cell>
          <cell r="F6270" t="str">
            <v>静岡</v>
          </cell>
          <cell r="G6270" t="str">
            <v>394</v>
          </cell>
        </row>
        <row r="6271">
          <cell r="E6271" t="str">
            <v>0149浜松西</v>
          </cell>
          <cell r="F6271" t="str">
            <v>静岡</v>
          </cell>
          <cell r="G6271" t="str">
            <v>395</v>
          </cell>
        </row>
        <row r="6272">
          <cell r="E6272" t="str">
            <v>0149住吉</v>
          </cell>
          <cell r="F6272" t="str">
            <v>静岡</v>
          </cell>
          <cell r="G6272" t="str">
            <v>396</v>
          </cell>
        </row>
        <row r="6273">
          <cell r="E6273" t="str">
            <v>0149蜆塚</v>
          </cell>
          <cell r="F6273" t="str">
            <v>静岡</v>
          </cell>
          <cell r="G6273" t="str">
            <v>398</v>
          </cell>
        </row>
        <row r="6274">
          <cell r="E6274" t="str">
            <v>0149浜松中央市場</v>
          </cell>
          <cell r="F6274" t="str">
            <v>静岡</v>
          </cell>
          <cell r="G6274" t="str">
            <v>399</v>
          </cell>
        </row>
        <row r="6275">
          <cell r="E6275" t="str">
            <v>0149東京</v>
          </cell>
          <cell r="F6275" t="str">
            <v>静岡</v>
          </cell>
          <cell r="G6275" t="str">
            <v>411</v>
          </cell>
        </row>
        <row r="6276">
          <cell r="E6276" t="str">
            <v>0149大井町</v>
          </cell>
          <cell r="F6276" t="str">
            <v>静岡</v>
          </cell>
          <cell r="G6276" t="str">
            <v>414</v>
          </cell>
        </row>
        <row r="6277">
          <cell r="E6277" t="str">
            <v>0149新宿</v>
          </cell>
          <cell r="F6277" t="str">
            <v>静岡</v>
          </cell>
          <cell r="G6277" t="str">
            <v>416</v>
          </cell>
        </row>
        <row r="6278">
          <cell r="E6278" t="str">
            <v>0149横浜</v>
          </cell>
          <cell r="F6278" t="str">
            <v>静岡</v>
          </cell>
          <cell r="G6278" t="str">
            <v>511</v>
          </cell>
        </row>
        <row r="6279">
          <cell r="E6279" t="str">
            <v>0149藤沢</v>
          </cell>
          <cell r="F6279" t="str">
            <v>静岡</v>
          </cell>
          <cell r="G6279" t="str">
            <v>512</v>
          </cell>
        </row>
        <row r="6280">
          <cell r="E6280" t="str">
            <v>0149小田原</v>
          </cell>
          <cell r="F6280" t="str">
            <v>静岡</v>
          </cell>
          <cell r="G6280" t="str">
            <v>513</v>
          </cell>
        </row>
        <row r="6281">
          <cell r="E6281" t="str">
            <v>0149平塚</v>
          </cell>
          <cell r="F6281" t="str">
            <v>静岡</v>
          </cell>
          <cell r="G6281" t="str">
            <v>515</v>
          </cell>
        </row>
        <row r="6282">
          <cell r="E6282" t="str">
            <v>0149辻堂</v>
          </cell>
          <cell r="F6282" t="str">
            <v>静岡</v>
          </cell>
          <cell r="G6282" t="str">
            <v>516</v>
          </cell>
        </row>
        <row r="6283">
          <cell r="E6283" t="str">
            <v>0149大船</v>
          </cell>
          <cell r="F6283" t="str">
            <v>静岡</v>
          </cell>
          <cell r="G6283" t="str">
            <v>517</v>
          </cell>
        </row>
        <row r="6284">
          <cell r="E6284" t="str">
            <v>0149大和</v>
          </cell>
          <cell r="F6284" t="str">
            <v>静岡</v>
          </cell>
          <cell r="G6284" t="str">
            <v>518</v>
          </cell>
        </row>
        <row r="6285">
          <cell r="E6285" t="str">
            <v>0149相模大野</v>
          </cell>
          <cell r="F6285" t="str">
            <v>静岡</v>
          </cell>
          <cell r="G6285" t="str">
            <v>519</v>
          </cell>
        </row>
        <row r="6286">
          <cell r="E6286" t="str">
            <v>0149白楽</v>
          </cell>
          <cell r="F6286" t="str">
            <v>静岡</v>
          </cell>
          <cell r="G6286" t="str">
            <v>522</v>
          </cell>
        </row>
        <row r="6287">
          <cell r="E6287" t="str">
            <v>0149中山</v>
          </cell>
          <cell r="F6287" t="str">
            <v>静岡</v>
          </cell>
          <cell r="G6287" t="str">
            <v>525</v>
          </cell>
        </row>
        <row r="6288">
          <cell r="E6288" t="str">
            <v>0149港北ニュータウン</v>
          </cell>
          <cell r="F6288" t="str">
            <v>静岡</v>
          </cell>
          <cell r="G6288" t="str">
            <v>526</v>
          </cell>
        </row>
        <row r="6289">
          <cell r="E6289" t="str">
            <v>0149厚木</v>
          </cell>
          <cell r="F6289" t="str">
            <v>静岡</v>
          </cell>
          <cell r="G6289" t="str">
            <v>527</v>
          </cell>
        </row>
        <row r="6290">
          <cell r="E6290" t="str">
            <v>0149名古屋</v>
          </cell>
          <cell r="F6290" t="str">
            <v>静岡</v>
          </cell>
          <cell r="G6290" t="str">
            <v>611</v>
          </cell>
        </row>
        <row r="6291">
          <cell r="E6291" t="str">
            <v>0149大曽根</v>
          </cell>
          <cell r="F6291" t="str">
            <v>静岡</v>
          </cell>
          <cell r="G6291" t="str">
            <v>615</v>
          </cell>
        </row>
        <row r="6292">
          <cell r="E6292" t="str">
            <v>0149豊橋</v>
          </cell>
          <cell r="F6292" t="str">
            <v>静岡</v>
          </cell>
          <cell r="G6292" t="str">
            <v>621</v>
          </cell>
        </row>
        <row r="6293">
          <cell r="E6293" t="str">
            <v>0149大阪</v>
          </cell>
          <cell r="F6293" t="str">
            <v>静岡</v>
          </cell>
          <cell r="G6293" t="str">
            <v>711</v>
          </cell>
        </row>
        <row r="6294">
          <cell r="E6294" t="str">
            <v>0149インターネット</v>
          </cell>
          <cell r="F6294" t="str">
            <v>静岡</v>
          </cell>
          <cell r="G6294" t="str">
            <v>731</v>
          </cell>
        </row>
        <row r="6295">
          <cell r="E6295" t="str">
            <v>0149振込第一</v>
          </cell>
          <cell r="F6295" t="str">
            <v>静岡</v>
          </cell>
          <cell r="G6295" t="str">
            <v>961</v>
          </cell>
        </row>
        <row r="6296">
          <cell r="E6296" t="str">
            <v>0150東京</v>
          </cell>
          <cell r="F6296" t="str">
            <v>スルガ</v>
          </cell>
          <cell r="G6296" t="str">
            <v>150</v>
          </cell>
        </row>
        <row r="6297">
          <cell r="E6297" t="str">
            <v>0150渋谷</v>
          </cell>
          <cell r="F6297" t="str">
            <v>スルガ</v>
          </cell>
          <cell r="G6297" t="str">
            <v>155</v>
          </cell>
        </row>
        <row r="6298">
          <cell r="E6298" t="str">
            <v>0150新宿</v>
          </cell>
          <cell r="F6298" t="str">
            <v>スルガ</v>
          </cell>
          <cell r="G6298" t="str">
            <v>156</v>
          </cell>
        </row>
        <row r="6299">
          <cell r="E6299" t="str">
            <v>0150ミッドタウン</v>
          </cell>
          <cell r="F6299" t="str">
            <v>スルガ</v>
          </cell>
          <cell r="G6299" t="str">
            <v>157</v>
          </cell>
        </row>
        <row r="6300">
          <cell r="E6300" t="str">
            <v>0150大宮出張所</v>
          </cell>
          <cell r="F6300" t="str">
            <v>スルガ</v>
          </cell>
          <cell r="G6300" t="str">
            <v>160</v>
          </cell>
        </row>
        <row r="6301">
          <cell r="E6301" t="str">
            <v>0150柏出張所</v>
          </cell>
          <cell r="F6301" t="str">
            <v>スルガ</v>
          </cell>
          <cell r="G6301" t="str">
            <v>170</v>
          </cell>
        </row>
        <row r="6302">
          <cell r="E6302" t="str">
            <v>0150ゆうちょ専用</v>
          </cell>
          <cell r="F6302" t="str">
            <v>スルガ</v>
          </cell>
          <cell r="G6302" t="str">
            <v>180</v>
          </cell>
        </row>
        <row r="6303">
          <cell r="E6303" t="str">
            <v>0150神奈川県庁出張所</v>
          </cell>
          <cell r="F6303" t="str">
            <v>スルガ</v>
          </cell>
          <cell r="G6303" t="str">
            <v>208</v>
          </cell>
        </row>
        <row r="6304">
          <cell r="E6304" t="str">
            <v>0150横浜弥生台</v>
          </cell>
          <cell r="F6304" t="str">
            <v>スルガ</v>
          </cell>
          <cell r="G6304" t="str">
            <v>209</v>
          </cell>
        </row>
        <row r="6305">
          <cell r="E6305" t="str">
            <v>0150横浜</v>
          </cell>
          <cell r="F6305" t="str">
            <v>スルガ</v>
          </cell>
          <cell r="G6305" t="str">
            <v>210</v>
          </cell>
        </row>
        <row r="6306">
          <cell r="E6306" t="str">
            <v>0150横浜東口</v>
          </cell>
          <cell r="F6306" t="str">
            <v>スルガ</v>
          </cell>
          <cell r="G6306" t="str">
            <v>211</v>
          </cell>
        </row>
        <row r="6307">
          <cell r="E6307" t="str">
            <v>0150横浜戸塚</v>
          </cell>
          <cell r="F6307" t="str">
            <v>スルガ</v>
          </cell>
          <cell r="G6307" t="str">
            <v>212</v>
          </cell>
        </row>
        <row r="6308">
          <cell r="E6308" t="str">
            <v>0150横浜日吉</v>
          </cell>
          <cell r="F6308" t="str">
            <v>スルガ</v>
          </cell>
          <cell r="G6308" t="str">
            <v>214</v>
          </cell>
        </row>
        <row r="6309">
          <cell r="E6309" t="str">
            <v>0150横浜磯子</v>
          </cell>
          <cell r="F6309" t="str">
            <v>スルガ</v>
          </cell>
          <cell r="G6309" t="str">
            <v>215</v>
          </cell>
        </row>
        <row r="6310">
          <cell r="E6310" t="str">
            <v>0150横浜六ツ川</v>
          </cell>
          <cell r="F6310" t="str">
            <v>スルガ</v>
          </cell>
          <cell r="G6310" t="str">
            <v>216</v>
          </cell>
        </row>
        <row r="6311">
          <cell r="E6311" t="str">
            <v>0150横浜若葉台</v>
          </cell>
          <cell r="F6311" t="str">
            <v>スルガ</v>
          </cell>
          <cell r="G6311" t="str">
            <v>217</v>
          </cell>
        </row>
        <row r="6312">
          <cell r="E6312" t="str">
            <v>0150横須賀</v>
          </cell>
          <cell r="F6312" t="str">
            <v>スルガ</v>
          </cell>
          <cell r="G6312" t="str">
            <v>220</v>
          </cell>
        </row>
        <row r="6313">
          <cell r="E6313" t="str">
            <v>0150久里浜</v>
          </cell>
          <cell r="F6313" t="str">
            <v>スルガ</v>
          </cell>
          <cell r="G6313" t="str">
            <v>223</v>
          </cell>
        </row>
        <row r="6314">
          <cell r="E6314" t="str">
            <v>0150三浦海岸</v>
          </cell>
          <cell r="F6314" t="str">
            <v>スルガ</v>
          </cell>
          <cell r="G6314" t="str">
            <v>225</v>
          </cell>
        </row>
        <row r="6315">
          <cell r="E6315" t="str">
            <v>0150横須賀武山</v>
          </cell>
          <cell r="F6315" t="str">
            <v>スルガ</v>
          </cell>
          <cell r="G6315" t="str">
            <v>226</v>
          </cell>
        </row>
        <row r="6316">
          <cell r="E6316" t="str">
            <v>0150鎌倉</v>
          </cell>
          <cell r="F6316" t="str">
            <v>スルガ</v>
          </cell>
          <cell r="G6316" t="str">
            <v>230</v>
          </cell>
        </row>
        <row r="6317">
          <cell r="E6317" t="str">
            <v>0150藤沢</v>
          </cell>
          <cell r="F6317" t="str">
            <v>スルガ</v>
          </cell>
          <cell r="G6317" t="str">
            <v>300</v>
          </cell>
        </row>
        <row r="6318">
          <cell r="E6318" t="str">
            <v>0150辻堂</v>
          </cell>
          <cell r="F6318" t="str">
            <v>スルガ</v>
          </cell>
          <cell r="G6318" t="str">
            <v>302</v>
          </cell>
        </row>
        <row r="6319">
          <cell r="E6319" t="str">
            <v>0150湘南台</v>
          </cell>
          <cell r="F6319" t="str">
            <v>スルガ</v>
          </cell>
          <cell r="G6319" t="str">
            <v>303</v>
          </cell>
        </row>
        <row r="6320">
          <cell r="E6320" t="str">
            <v>0150湘南ライフタウン</v>
          </cell>
          <cell r="F6320" t="str">
            <v>スルガ</v>
          </cell>
          <cell r="G6320" t="str">
            <v>304</v>
          </cell>
        </row>
        <row r="6321">
          <cell r="E6321" t="str">
            <v>0150慶應義塾大学出張所</v>
          </cell>
          <cell r="F6321" t="str">
            <v>スルガ</v>
          </cell>
          <cell r="G6321" t="str">
            <v>306</v>
          </cell>
        </row>
        <row r="6322">
          <cell r="E6322" t="str">
            <v>0150茅ヶ崎</v>
          </cell>
          <cell r="F6322" t="str">
            <v>スルガ</v>
          </cell>
          <cell r="G6322" t="str">
            <v>310</v>
          </cell>
        </row>
        <row r="6323">
          <cell r="E6323" t="str">
            <v>0150浜見平</v>
          </cell>
          <cell r="F6323" t="str">
            <v>スルガ</v>
          </cell>
          <cell r="G6323" t="str">
            <v>311</v>
          </cell>
        </row>
        <row r="6324">
          <cell r="E6324" t="str">
            <v>0150茅ヶ崎鶴が台</v>
          </cell>
          <cell r="F6324" t="str">
            <v>スルガ</v>
          </cell>
          <cell r="G6324" t="str">
            <v>312</v>
          </cell>
        </row>
        <row r="6325">
          <cell r="E6325" t="str">
            <v>0150平塚</v>
          </cell>
          <cell r="F6325" t="str">
            <v>スルガ</v>
          </cell>
          <cell r="G6325" t="str">
            <v>320</v>
          </cell>
        </row>
        <row r="6326">
          <cell r="E6326" t="str">
            <v>0150厚木</v>
          </cell>
          <cell r="F6326" t="str">
            <v>スルガ</v>
          </cell>
          <cell r="G6326" t="str">
            <v>330</v>
          </cell>
        </row>
        <row r="6327">
          <cell r="E6327" t="str">
            <v>0150厚木鳶尾</v>
          </cell>
          <cell r="F6327" t="str">
            <v>スルガ</v>
          </cell>
          <cell r="G6327" t="str">
            <v>331</v>
          </cell>
        </row>
        <row r="6328">
          <cell r="E6328" t="str">
            <v>0150秦野</v>
          </cell>
          <cell r="F6328" t="str">
            <v>スルガ</v>
          </cell>
          <cell r="G6328" t="str">
            <v>340</v>
          </cell>
        </row>
        <row r="6329">
          <cell r="E6329" t="str">
            <v>0150相模原</v>
          </cell>
          <cell r="F6329" t="str">
            <v>スルガ</v>
          </cell>
          <cell r="G6329" t="str">
            <v>350</v>
          </cell>
        </row>
        <row r="6330">
          <cell r="E6330" t="str">
            <v>0150東林間</v>
          </cell>
          <cell r="F6330" t="str">
            <v>スルガ</v>
          </cell>
          <cell r="G6330" t="str">
            <v>352</v>
          </cell>
        </row>
        <row r="6331">
          <cell r="E6331" t="str">
            <v>0150中央林間</v>
          </cell>
          <cell r="F6331" t="str">
            <v>スルガ</v>
          </cell>
          <cell r="G6331" t="str">
            <v>360</v>
          </cell>
        </row>
        <row r="6332">
          <cell r="E6332" t="str">
            <v>0150海老名</v>
          </cell>
          <cell r="F6332" t="str">
            <v>スルガ</v>
          </cell>
          <cell r="G6332" t="str">
            <v>370</v>
          </cell>
        </row>
        <row r="6333">
          <cell r="E6333" t="str">
            <v>0150小田原</v>
          </cell>
          <cell r="F6333" t="str">
            <v>スルガ</v>
          </cell>
          <cell r="G6333" t="str">
            <v>400</v>
          </cell>
        </row>
        <row r="6334">
          <cell r="E6334" t="str">
            <v>0150小田原東</v>
          </cell>
          <cell r="F6334" t="str">
            <v>スルガ</v>
          </cell>
          <cell r="G6334" t="str">
            <v>403</v>
          </cell>
        </row>
        <row r="6335">
          <cell r="E6335" t="str">
            <v>0150松田</v>
          </cell>
          <cell r="F6335" t="str">
            <v>スルガ</v>
          </cell>
          <cell r="G6335" t="str">
            <v>471</v>
          </cell>
        </row>
        <row r="6336">
          <cell r="E6336" t="str">
            <v>0150南足柄</v>
          </cell>
          <cell r="F6336" t="str">
            <v>スルガ</v>
          </cell>
          <cell r="G6336" t="str">
            <v>473</v>
          </cell>
        </row>
        <row r="6337">
          <cell r="E6337" t="str">
            <v>0150湯河原</v>
          </cell>
          <cell r="F6337" t="str">
            <v>スルガ</v>
          </cell>
          <cell r="G6337" t="str">
            <v>481</v>
          </cell>
        </row>
        <row r="6338">
          <cell r="E6338" t="str">
            <v>0150箱根</v>
          </cell>
          <cell r="F6338" t="str">
            <v>スルガ</v>
          </cell>
          <cell r="G6338" t="str">
            <v>484</v>
          </cell>
        </row>
        <row r="6339">
          <cell r="E6339" t="str">
            <v>0150熱海</v>
          </cell>
          <cell r="F6339" t="str">
            <v>スルガ</v>
          </cell>
          <cell r="G6339" t="str">
            <v>600</v>
          </cell>
        </row>
        <row r="6340">
          <cell r="E6340" t="str">
            <v>0150熱海駅</v>
          </cell>
          <cell r="F6340" t="str">
            <v>スルガ</v>
          </cell>
          <cell r="G6340" t="str">
            <v>601</v>
          </cell>
        </row>
        <row r="6341">
          <cell r="E6341" t="str">
            <v>0150伊東</v>
          </cell>
          <cell r="F6341" t="str">
            <v>スルガ</v>
          </cell>
          <cell r="G6341" t="str">
            <v>610</v>
          </cell>
        </row>
        <row r="6342">
          <cell r="E6342" t="str">
            <v>0150伊東駅</v>
          </cell>
          <cell r="F6342" t="str">
            <v>スルガ</v>
          </cell>
          <cell r="G6342" t="str">
            <v>611</v>
          </cell>
        </row>
        <row r="6343">
          <cell r="E6343" t="str">
            <v>0150三島セントラル</v>
          </cell>
          <cell r="F6343" t="str">
            <v>スルガ</v>
          </cell>
          <cell r="G6343" t="str">
            <v>620</v>
          </cell>
        </row>
        <row r="6344">
          <cell r="E6344" t="str">
            <v>0150三島</v>
          </cell>
          <cell r="F6344" t="str">
            <v>スルガ</v>
          </cell>
          <cell r="G6344" t="str">
            <v>621</v>
          </cell>
        </row>
        <row r="6345">
          <cell r="E6345" t="str">
            <v>0150大場</v>
          </cell>
          <cell r="F6345" t="str">
            <v>スルガ</v>
          </cell>
          <cell r="G6345" t="str">
            <v>622</v>
          </cell>
        </row>
        <row r="6346">
          <cell r="E6346" t="str">
            <v>0150三島西</v>
          </cell>
          <cell r="F6346" t="str">
            <v>スルガ</v>
          </cell>
          <cell r="G6346" t="str">
            <v>625</v>
          </cell>
        </row>
        <row r="6347">
          <cell r="E6347" t="str">
            <v>0150御殿場駅</v>
          </cell>
          <cell r="F6347" t="str">
            <v>スルガ</v>
          </cell>
          <cell r="G6347" t="str">
            <v>630</v>
          </cell>
        </row>
        <row r="6348">
          <cell r="E6348" t="str">
            <v>0150御殿場西</v>
          </cell>
          <cell r="F6348" t="str">
            <v>スルガ</v>
          </cell>
          <cell r="G6348" t="str">
            <v>631</v>
          </cell>
        </row>
        <row r="6349">
          <cell r="E6349" t="str">
            <v>0150御殿場東</v>
          </cell>
          <cell r="F6349" t="str">
            <v>スルガ</v>
          </cell>
          <cell r="G6349" t="str">
            <v>632</v>
          </cell>
        </row>
        <row r="6350">
          <cell r="E6350" t="str">
            <v>0150本店営業部</v>
          </cell>
          <cell r="F6350" t="str">
            <v>スルガ</v>
          </cell>
          <cell r="G6350" t="str">
            <v>640</v>
          </cell>
        </row>
        <row r="6351">
          <cell r="E6351" t="str">
            <v>0150沼津駅</v>
          </cell>
          <cell r="F6351" t="str">
            <v>スルガ</v>
          </cell>
          <cell r="G6351" t="str">
            <v>641</v>
          </cell>
        </row>
        <row r="6352">
          <cell r="E6352" t="str">
            <v>0150沼津大手町</v>
          </cell>
          <cell r="F6352" t="str">
            <v>スルガ</v>
          </cell>
          <cell r="G6352" t="str">
            <v>642</v>
          </cell>
        </row>
        <row r="6353">
          <cell r="E6353" t="str">
            <v>0150沼津港</v>
          </cell>
          <cell r="F6353" t="str">
            <v>スルガ</v>
          </cell>
          <cell r="G6353" t="str">
            <v>644</v>
          </cell>
        </row>
        <row r="6354">
          <cell r="E6354" t="str">
            <v>0150沼津南</v>
          </cell>
          <cell r="F6354" t="str">
            <v>スルガ</v>
          </cell>
          <cell r="G6354" t="str">
            <v>646</v>
          </cell>
        </row>
        <row r="6355">
          <cell r="E6355" t="str">
            <v>0150沼津静浦</v>
          </cell>
          <cell r="F6355" t="str">
            <v>スルガ</v>
          </cell>
          <cell r="G6355" t="str">
            <v>647</v>
          </cell>
        </row>
        <row r="6356">
          <cell r="E6356" t="str">
            <v>0150沼津青野</v>
          </cell>
          <cell r="F6356" t="str">
            <v>スルガ</v>
          </cell>
          <cell r="G6356" t="str">
            <v>648</v>
          </cell>
        </row>
        <row r="6357">
          <cell r="E6357" t="str">
            <v>0150沼津あしたか</v>
          </cell>
          <cell r="F6357" t="str">
            <v>スルガ</v>
          </cell>
          <cell r="G6357" t="str">
            <v>651</v>
          </cell>
        </row>
        <row r="6358">
          <cell r="E6358" t="str">
            <v>0150沼津セントラル</v>
          </cell>
          <cell r="F6358" t="str">
            <v>スルガ</v>
          </cell>
          <cell r="G6358" t="str">
            <v>652</v>
          </cell>
        </row>
        <row r="6359">
          <cell r="E6359" t="str">
            <v>0150沼津市役所出張所</v>
          </cell>
          <cell r="F6359" t="str">
            <v>スルガ</v>
          </cell>
          <cell r="G6359" t="str">
            <v>653</v>
          </cell>
        </row>
        <row r="6360">
          <cell r="E6360" t="str">
            <v>0150富士吉原</v>
          </cell>
          <cell r="F6360" t="str">
            <v>スルガ</v>
          </cell>
          <cell r="G6360" t="str">
            <v>655</v>
          </cell>
        </row>
        <row r="6361">
          <cell r="E6361" t="str">
            <v>0150富士市役所前出張所</v>
          </cell>
          <cell r="F6361" t="str">
            <v>スルガ</v>
          </cell>
          <cell r="G6361" t="str">
            <v>658</v>
          </cell>
        </row>
        <row r="6362">
          <cell r="E6362" t="str">
            <v>0150富士宮</v>
          </cell>
          <cell r="F6362" t="str">
            <v>スルガ</v>
          </cell>
          <cell r="G6362" t="str">
            <v>660</v>
          </cell>
        </row>
        <row r="6363">
          <cell r="E6363" t="str">
            <v>0150富士</v>
          </cell>
          <cell r="F6363" t="str">
            <v>スルガ</v>
          </cell>
          <cell r="G6363" t="str">
            <v>665</v>
          </cell>
        </row>
        <row r="6364">
          <cell r="E6364" t="str">
            <v>0150小山</v>
          </cell>
          <cell r="F6364" t="str">
            <v>スルガ</v>
          </cell>
          <cell r="G6364" t="str">
            <v>671</v>
          </cell>
        </row>
        <row r="6365">
          <cell r="E6365" t="str">
            <v>0150裾野</v>
          </cell>
          <cell r="F6365" t="str">
            <v>スルガ</v>
          </cell>
          <cell r="G6365" t="str">
            <v>672</v>
          </cell>
        </row>
        <row r="6366">
          <cell r="E6366" t="str">
            <v>0150長泉</v>
          </cell>
          <cell r="F6366" t="str">
            <v>スルガ</v>
          </cell>
          <cell r="G6366" t="str">
            <v>673</v>
          </cell>
        </row>
        <row r="6367">
          <cell r="E6367" t="str">
            <v>0150清水町</v>
          </cell>
          <cell r="F6367" t="str">
            <v>スルガ</v>
          </cell>
          <cell r="G6367" t="str">
            <v>674</v>
          </cell>
        </row>
        <row r="6368">
          <cell r="E6368" t="str">
            <v>0150沼津原町</v>
          </cell>
          <cell r="F6368" t="str">
            <v>スルガ</v>
          </cell>
          <cell r="G6368" t="str">
            <v>675</v>
          </cell>
        </row>
        <row r="6369">
          <cell r="E6369" t="str">
            <v>0150徳倉</v>
          </cell>
          <cell r="F6369" t="str">
            <v>スルガ</v>
          </cell>
          <cell r="G6369" t="str">
            <v>677</v>
          </cell>
        </row>
        <row r="6370">
          <cell r="E6370" t="str">
            <v>0150富士鷹岡</v>
          </cell>
          <cell r="F6370" t="str">
            <v>スルガ</v>
          </cell>
          <cell r="G6370" t="str">
            <v>678</v>
          </cell>
        </row>
        <row r="6371">
          <cell r="E6371" t="str">
            <v>0150ウェルディ長泉出張所</v>
          </cell>
          <cell r="F6371" t="str">
            <v>スルガ</v>
          </cell>
          <cell r="G6371" t="str">
            <v>679</v>
          </cell>
        </row>
        <row r="6372">
          <cell r="E6372" t="str">
            <v>0150修善寺</v>
          </cell>
          <cell r="F6372" t="str">
            <v>スルガ</v>
          </cell>
          <cell r="G6372" t="str">
            <v>681</v>
          </cell>
        </row>
        <row r="6373">
          <cell r="E6373" t="str">
            <v>0150伊豆中央</v>
          </cell>
          <cell r="F6373" t="str">
            <v>スルガ</v>
          </cell>
          <cell r="G6373" t="str">
            <v>682</v>
          </cell>
        </row>
        <row r="6374">
          <cell r="E6374" t="str">
            <v>0150伊豆長岡</v>
          </cell>
          <cell r="F6374" t="str">
            <v>スルガ</v>
          </cell>
          <cell r="G6374" t="str">
            <v>683</v>
          </cell>
        </row>
        <row r="6375">
          <cell r="E6375" t="str">
            <v>0150中伊豆</v>
          </cell>
          <cell r="F6375" t="str">
            <v>スルガ</v>
          </cell>
          <cell r="G6375" t="str">
            <v>684</v>
          </cell>
        </row>
        <row r="6376">
          <cell r="E6376" t="str">
            <v>0150天城湯ヶ島</v>
          </cell>
          <cell r="F6376" t="str">
            <v>スルガ</v>
          </cell>
          <cell r="G6376" t="str">
            <v>685</v>
          </cell>
        </row>
        <row r="6377">
          <cell r="E6377" t="str">
            <v>0150下田</v>
          </cell>
          <cell r="F6377" t="str">
            <v>スルガ</v>
          </cell>
          <cell r="G6377" t="str">
            <v>691</v>
          </cell>
        </row>
        <row r="6378">
          <cell r="E6378" t="str">
            <v>0150松崎</v>
          </cell>
          <cell r="F6378" t="str">
            <v>スルガ</v>
          </cell>
          <cell r="G6378" t="str">
            <v>693</v>
          </cell>
        </row>
        <row r="6379">
          <cell r="E6379" t="str">
            <v>0150伊豆稲取</v>
          </cell>
          <cell r="F6379" t="str">
            <v>スルガ</v>
          </cell>
          <cell r="G6379" t="str">
            <v>694</v>
          </cell>
        </row>
        <row r="6380">
          <cell r="E6380" t="str">
            <v>0150エスイーバンク</v>
          </cell>
          <cell r="F6380" t="str">
            <v>スルガ</v>
          </cell>
          <cell r="G6380" t="str">
            <v>695</v>
          </cell>
        </row>
        <row r="6381">
          <cell r="E6381" t="str">
            <v>0150イービジネスダイレクト</v>
          </cell>
          <cell r="F6381" t="str">
            <v>スルガ</v>
          </cell>
          <cell r="G6381" t="str">
            <v>696</v>
          </cell>
        </row>
        <row r="6382">
          <cell r="E6382" t="str">
            <v>0150ダイレクトバンク</v>
          </cell>
          <cell r="F6382" t="str">
            <v>スルガ</v>
          </cell>
          <cell r="G6382" t="str">
            <v>697</v>
          </cell>
        </row>
        <row r="6383">
          <cell r="E6383" t="str">
            <v>0150ダイレクトワン</v>
          </cell>
          <cell r="F6383" t="str">
            <v>スルガ</v>
          </cell>
          <cell r="G6383" t="str">
            <v>698</v>
          </cell>
        </row>
        <row r="6384">
          <cell r="E6384" t="str">
            <v>0150ドリームダイレクト</v>
          </cell>
          <cell r="F6384" t="str">
            <v>スルガ</v>
          </cell>
          <cell r="G6384" t="str">
            <v>699</v>
          </cell>
        </row>
        <row r="6385">
          <cell r="E6385" t="str">
            <v>0150清水</v>
          </cell>
          <cell r="F6385" t="str">
            <v>スルガ</v>
          </cell>
          <cell r="G6385" t="str">
            <v>700</v>
          </cell>
        </row>
        <row r="6386">
          <cell r="E6386" t="str">
            <v>0150清水駅</v>
          </cell>
          <cell r="F6386" t="str">
            <v>スルガ</v>
          </cell>
          <cell r="G6386" t="str">
            <v>702</v>
          </cell>
        </row>
        <row r="6387">
          <cell r="E6387" t="str">
            <v>0150清水三保</v>
          </cell>
          <cell r="F6387" t="str">
            <v>スルガ</v>
          </cell>
          <cell r="G6387" t="str">
            <v>704</v>
          </cell>
        </row>
        <row r="6388">
          <cell r="E6388" t="str">
            <v>0150清水高橋</v>
          </cell>
          <cell r="F6388" t="str">
            <v>スルガ</v>
          </cell>
          <cell r="G6388" t="str">
            <v>705</v>
          </cell>
        </row>
        <row r="6389">
          <cell r="E6389" t="str">
            <v>0150興津</v>
          </cell>
          <cell r="F6389" t="str">
            <v>スルガ</v>
          </cell>
          <cell r="G6389" t="str">
            <v>706</v>
          </cell>
        </row>
        <row r="6390">
          <cell r="E6390" t="str">
            <v>0150草薙</v>
          </cell>
          <cell r="F6390" t="str">
            <v>スルガ</v>
          </cell>
          <cell r="G6390" t="str">
            <v>709</v>
          </cell>
        </row>
        <row r="6391">
          <cell r="E6391" t="str">
            <v>0150静岡</v>
          </cell>
          <cell r="F6391" t="str">
            <v>スルガ</v>
          </cell>
          <cell r="G6391" t="str">
            <v>720</v>
          </cell>
        </row>
        <row r="6392">
          <cell r="E6392" t="str">
            <v>0150伝馬町</v>
          </cell>
          <cell r="F6392" t="str">
            <v>スルガ</v>
          </cell>
          <cell r="G6392" t="str">
            <v>721</v>
          </cell>
        </row>
        <row r="6393">
          <cell r="E6393" t="str">
            <v>0150静岡上土</v>
          </cell>
          <cell r="F6393" t="str">
            <v>スルガ</v>
          </cell>
          <cell r="G6393" t="str">
            <v>722</v>
          </cell>
        </row>
        <row r="6394">
          <cell r="E6394" t="str">
            <v>0150静岡南</v>
          </cell>
          <cell r="F6394" t="str">
            <v>スルガ</v>
          </cell>
          <cell r="G6394" t="str">
            <v>723</v>
          </cell>
        </row>
        <row r="6395">
          <cell r="E6395" t="str">
            <v>0150静岡県庁</v>
          </cell>
          <cell r="F6395" t="str">
            <v>スルガ</v>
          </cell>
          <cell r="G6395" t="str">
            <v>724</v>
          </cell>
        </row>
        <row r="6396">
          <cell r="E6396" t="str">
            <v>0150静岡東</v>
          </cell>
          <cell r="F6396" t="str">
            <v>スルガ</v>
          </cell>
          <cell r="G6396" t="str">
            <v>725</v>
          </cell>
        </row>
        <row r="6397">
          <cell r="E6397" t="str">
            <v>0150焼津</v>
          </cell>
          <cell r="F6397" t="str">
            <v>スルガ</v>
          </cell>
          <cell r="G6397" t="str">
            <v>730</v>
          </cell>
        </row>
        <row r="6398">
          <cell r="E6398" t="str">
            <v>0150藤枝駅</v>
          </cell>
          <cell r="F6398" t="str">
            <v>スルガ</v>
          </cell>
          <cell r="G6398" t="str">
            <v>741</v>
          </cell>
        </row>
        <row r="6399">
          <cell r="E6399" t="str">
            <v>0150島田</v>
          </cell>
          <cell r="F6399" t="str">
            <v>スルガ</v>
          </cell>
          <cell r="G6399" t="str">
            <v>750</v>
          </cell>
        </row>
        <row r="6400">
          <cell r="E6400" t="str">
            <v>0150岡部</v>
          </cell>
          <cell r="F6400" t="str">
            <v>スルガ</v>
          </cell>
          <cell r="G6400" t="str">
            <v>771</v>
          </cell>
        </row>
        <row r="6401">
          <cell r="E6401" t="str">
            <v>0150掛川</v>
          </cell>
          <cell r="F6401" t="str">
            <v>スルガ</v>
          </cell>
          <cell r="G6401" t="str">
            <v>800</v>
          </cell>
        </row>
        <row r="6402">
          <cell r="E6402" t="str">
            <v>0150袋井</v>
          </cell>
          <cell r="F6402" t="str">
            <v>スルガ</v>
          </cell>
          <cell r="G6402" t="str">
            <v>810</v>
          </cell>
        </row>
        <row r="6403">
          <cell r="E6403" t="str">
            <v>0150磐田</v>
          </cell>
          <cell r="F6403" t="str">
            <v>スルガ</v>
          </cell>
          <cell r="G6403" t="str">
            <v>820</v>
          </cell>
        </row>
        <row r="6404">
          <cell r="E6404" t="str">
            <v>0150浜松</v>
          </cell>
          <cell r="F6404" t="str">
            <v>スルガ</v>
          </cell>
          <cell r="G6404" t="str">
            <v>830</v>
          </cell>
        </row>
        <row r="6405">
          <cell r="E6405" t="str">
            <v>0150浜松追分</v>
          </cell>
          <cell r="F6405" t="str">
            <v>スルガ</v>
          </cell>
          <cell r="G6405" t="str">
            <v>832</v>
          </cell>
        </row>
        <row r="6406">
          <cell r="E6406" t="str">
            <v>0150浜松北</v>
          </cell>
          <cell r="F6406" t="str">
            <v>スルガ</v>
          </cell>
          <cell r="G6406" t="str">
            <v>834</v>
          </cell>
        </row>
        <row r="6407">
          <cell r="E6407" t="str">
            <v>0150天竜</v>
          </cell>
          <cell r="F6407" t="str">
            <v>スルガ</v>
          </cell>
          <cell r="G6407" t="str">
            <v>840</v>
          </cell>
        </row>
        <row r="6408">
          <cell r="E6408" t="str">
            <v>0150ＡＮＡ</v>
          </cell>
          <cell r="F6408" t="str">
            <v>スルガ</v>
          </cell>
          <cell r="G6408" t="str">
            <v>850</v>
          </cell>
        </row>
        <row r="6409">
          <cell r="E6409" t="str">
            <v>0150マイ</v>
          </cell>
          <cell r="F6409" t="str">
            <v>スルガ</v>
          </cell>
          <cell r="G6409" t="str">
            <v>851</v>
          </cell>
        </row>
        <row r="6410">
          <cell r="E6410" t="str">
            <v>0150タウンネットワーク</v>
          </cell>
          <cell r="F6410" t="str">
            <v>スルガ</v>
          </cell>
          <cell r="G6410" t="str">
            <v>852</v>
          </cell>
        </row>
        <row r="6411">
          <cell r="E6411" t="str">
            <v>0150ＯＣＮ</v>
          </cell>
          <cell r="F6411" t="str">
            <v>スルガ</v>
          </cell>
          <cell r="G6411" t="str">
            <v>853</v>
          </cell>
        </row>
        <row r="6412">
          <cell r="E6412" t="str">
            <v>0150Ｔポイント</v>
          </cell>
          <cell r="F6412" t="str">
            <v>スルガ</v>
          </cell>
          <cell r="G6412" t="str">
            <v>855</v>
          </cell>
        </row>
        <row r="6413">
          <cell r="E6413" t="str">
            <v>0150金谷</v>
          </cell>
          <cell r="F6413" t="str">
            <v>スルガ</v>
          </cell>
          <cell r="G6413" t="str">
            <v>871</v>
          </cell>
        </row>
        <row r="6414">
          <cell r="E6414" t="str">
            <v>0150榛原</v>
          </cell>
          <cell r="F6414" t="str">
            <v>スルガ</v>
          </cell>
          <cell r="G6414" t="str">
            <v>872</v>
          </cell>
        </row>
        <row r="6415">
          <cell r="E6415" t="str">
            <v>0150相良</v>
          </cell>
          <cell r="F6415" t="str">
            <v>スルガ</v>
          </cell>
          <cell r="G6415" t="str">
            <v>873</v>
          </cell>
        </row>
        <row r="6416">
          <cell r="E6416" t="str">
            <v>0150ソネット</v>
          </cell>
          <cell r="F6416" t="str">
            <v>スルガ</v>
          </cell>
          <cell r="G6416" t="str">
            <v>880</v>
          </cell>
        </row>
        <row r="6417">
          <cell r="E6417" t="str">
            <v>0150ハウジングローン</v>
          </cell>
          <cell r="F6417" t="str">
            <v>スルガ</v>
          </cell>
          <cell r="G6417" t="str">
            <v>881</v>
          </cell>
        </row>
        <row r="6418">
          <cell r="E6418" t="str">
            <v>0150Ｄバンク</v>
          </cell>
          <cell r="F6418" t="str">
            <v>スルガ</v>
          </cell>
          <cell r="G6418" t="str">
            <v>882</v>
          </cell>
        </row>
        <row r="6419">
          <cell r="E6419" t="str">
            <v>0150名古屋</v>
          </cell>
          <cell r="F6419" t="str">
            <v>スルガ</v>
          </cell>
          <cell r="G6419" t="str">
            <v>910</v>
          </cell>
        </row>
        <row r="6420">
          <cell r="E6420" t="str">
            <v>0150札幌</v>
          </cell>
          <cell r="F6420" t="str">
            <v>スルガ</v>
          </cell>
          <cell r="G6420" t="str">
            <v>930</v>
          </cell>
        </row>
        <row r="6421">
          <cell r="E6421" t="str">
            <v>0150仙台</v>
          </cell>
          <cell r="F6421" t="str">
            <v>スルガ</v>
          </cell>
          <cell r="G6421" t="str">
            <v>931</v>
          </cell>
        </row>
        <row r="6422">
          <cell r="E6422" t="str">
            <v>0150福岡</v>
          </cell>
          <cell r="F6422" t="str">
            <v>スルガ</v>
          </cell>
          <cell r="G6422" t="str">
            <v>935</v>
          </cell>
        </row>
        <row r="6423">
          <cell r="E6423" t="str">
            <v>0150大阪</v>
          </cell>
          <cell r="F6423" t="str">
            <v>スルガ</v>
          </cell>
          <cell r="G6423" t="str">
            <v>940</v>
          </cell>
        </row>
        <row r="6424">
          <cell r="E6424" t="str">
            <v>0151沼津</v>
          </cell>
          <cell r="F6424" t="str">
            <v>清水</v>
          </cell>
          <cell r="G6424" t="str">
            <v>101</v>
          </cell>
        </row>
        <row r="6425">
          <cell r="E6425" t="str">
            <v>0151伊東</v>
          </cell>
          <cell r="F6425" t="str">
            <v>清水</v>
          </cell>
          <cell r="G6425" t="str">
            <v>102</v>
          </cell>
        </row>
        <row r="6426">
          <cell r="E6426" t="str">
            <v>0151三島</v>
          </cell>
          <cell r="F6426" t="str">
            <v>清水</v>
          </cell>
          <cell r="G6426" t="str">
            <v>103</v>
          </cell>
        </row>
        <row r="6427">
          <cell r="E6427" t="str">
            <v>0151沼津北</v>
          </cell>
          <cell r="F6427" t="str">
            <v>清水</v>
          </cell>
          <cell r="G6427" t="str">
            <v>104</v>
          </cell>
        </row>
        <row r="6428">
          <cell r="E6428" t="str">
            <v>0151下香貫</v>
          </cell>
          <cell r="F6428" t="str">
            <v>清水</v>
          </cell>
          <cell r="G6428" t="str">
            <v>105</v>
          </cell>
        </row>
        <row r="6429">
          <cell r="E6429" t="str">
            <v>0151松本</v>
          </cell>
          <cell r="F6429" t="str">
            <v>清水</v>
          </cell>
          <cell r="G6429" t="str">
            <v>106</v>
          </cell>
        </row>
        <row r="6430">
          <cell r="E6430" t="str">
            <v>0151裾野</v>
          </cell>
          <cell r="F6430" t="str">
            <v>清水</v>
          </cell>
          <cell r="G6430" t="str">
            <v>107</v>
          </cell>
        </row>
        <row r="6431">
          <cell r="E6431" t="str">
            <v>0151富士</v>
          </cell>
          <cell r="F6431" t="str">
            <v>清水</v>
          </cell>
          <cell r="G6431" t="str">
            <v>151</v>
          </cell>
        </row>
        <row r="6432">
          <cell r="E6432" t="str">
            <v>0151吉原</v>
          </cell>
          <cell r="F6432" t="str">
            <v>清水</v>
          </cell>
          <cell r="G6432" t="str">
            <v>152</v>
          </cell>
        </row>
        <row r="6433">
          <cell r="E6433" t="str">
            <v>0151富士宮</v>
          </cell>
          <cell r="F6433" t="str">
            <v>清水</v>
          </cell>
          <cell r="G6433" t="str">
            <v>153</v>
          </cell>
        </row>
        <row r="6434">
          <cell r="E6434" t="str">
            <v>0151川成島</v>
          </cell>
          <cell r="F6434" t="str">
            <v>清水</v>
          </cell>
          <cell r="G6434" t="str">
            <v>154</v>
          </cell>
        </row>
        <row r="6435">
          <cell r="E6435" t="str">
            <v>0151伝法</v>
          </cell>
          <cell r="F6435" t="str">
            <v>清水</v>
          </cell>
          <cell r="G6435" t="str">
            <v>155</v>
          </cell>
        </row>
        <row r="6436">
          <cell r="E6436" t="str">
            <v>0151富士駅南</v>
          </cell>
          <cell r="F6436" t="str">
            <v>清水</v>
          </cell>
          <cell r="G6436" t="str">
            <v>156</v>
          </cell>
        </row>
        <row r="6437">
          <cell r="E6437" t="str">
            <v>0151大宮</v>
          </cell>
          <cell r="F6437" t="str">
            <v>清水</v>
          </cell>
          <cell r="G6437" t="str">
            <v>157</v>
          </cell>
        </row>
        <row r="6438">
          <cell r="E6438" t="str">
            <v>0151野中</v>
          </cell>
          <cell r="F6438" t="str">
            <v>清水</v>
          </cell>
          <cell r="G6438" t="str">
            <v>158</v>
          </cell>
        </row>
        <row r="6439">
          <cell r="E6439" t="str">
            <v>0151富士市役所前</v>
          </cell>
          <cell r="F6439" t="str">
            <v>清水</v>
          </cell>
          <cell r="G6439" t="str">
            <v>159</v>
          </cell>
        </row>
        <row r="6440">
          <cell r="E6440" t="str">
            <v>0151松岡</v>
          </cell>
          <cell r="F6440" t="str">
            <v>清水</v>
          </cell>
          <cell r="G6440" t="str">
            <v>160</v>
          </cell>
        </row>
        <row r="6441">
          <cell r="E6441" t="str">
            <v>0151須津</v>
          </cell>
          <cell r="F6441" t="str">
            <v>清水</v>
          </cell>
          <cell r="G6441" t="str">
            <v>161</v>
          </cell>
        </row>
        <row r="6442">
          <cell r="E6442" t="str">
            <v>0151鷹岡</v>
          </cell>
          <cell r="F6442" t="str">
            <v>清水</v>
          </cell>
          <cell r="G6442" t="str">
            <v>162</v>
          </cell>
        </row>
        <row r="6443">
          <cell r="E6443" t="str">
            <v>0151今泉出張所</v>
          </cell>
          <cell r="F6443" t="str">
            <v>清水</v>
          </cell>
          <cell r="G6443" t="str">
            <v>163</v>
          </cell>
        </row>
        <row r="6444">
          <cell r="E6444" t="str">
            <v>0151広見</v>
          </cell>
          <cell r="F6444" t="str">
            <v>清水</v>
          </cell>
          <cell r="G6444" t="str">
            <v>164</v>
          </cell>
        </row>
        <row r="6445">
          <cell r="E6445" t="str">
            <v>0151蒲原</v>
          </cell>
          <cell r="F6445" t="str">
            <v>清水</v>
          </cell>
          <cell r="G6445" t="str">
            <v>201</v>
          </cell>
        </row>
        <row r="6446">
          <cell r="E6446" t="str">
            <v>0151松野</v>
          </cell>
          <cell r="F6446" t="str">
            <v>清水</v>
          </cell>
          <cell r="G6446" t="str">
            <v>202</v>
          </cell>
        </row>
        <row r="6447">
          <cell r="E6447" t="str">
            <v>0151富士川</v>
          </cell>
          <cell r="F6447" t="str">
            <v>清水</v>
          </cell>
          <cell r="G6447" t="str">
            <v>204</v>
          </cell>
        </row>
        <row r="6448">
          <cell r="E6448" t="str">
            <v>0151本町出張所</v>
          </cell>
          <cell r="F6448" t="str">
            <v>清水</v>
          </cell>
          <cell r="G6448" t="str">
            <v>205</v>
          </cell>
        </row>
        <row r="6449">
          <cell r="E6449" t="str">
            <v>0151由比</v>
          </cell>
          <cell r="F6449" t="str">
            <v>清水</v>
          </cell>
          <cell r="G6449" t="str">
            <v>206</v>
          </cell>
        </row>
        <row r="6450">
          <cell r="E6450" t="str">
            <v>0151イオンタウン蒲原</v>
          </cell>
          <cell r="F6450" t="str">
            <v>清水</v>
          </cell>
          <cell r="G6450" t="str">
            <v>207</v>
          </cell>
        </row>
        <row r="6451">
          <cell r="E6451" t="str">
            <v>0151本店営業部</v>
          </cell>
          <cell r="F6451" t="str">
            <v>清水</v>
          </cell>
          <cell r="G6451" t="str">
            <v>251</v>
          </cell>
        </row>
        <row r="6452">
          <cell r="E6452" t="str">
            <v>0151興津</v>
          </cell>
          <cell r="F6452" t="str">
            <v>清水</v>
          </cell>
          <cell r="G6452" t="str">
            <v>252</v>
          </cell>
        </row>
        <row r="6453">
          <cell r="E6453" t="str">
            <v>0151袖師</v>
          </cell>
          <cell r="F6453" t="str">
            <v>清水</v>
          </cell>
          <cell r="G6453" t="str">
            <v>253</v>
          </cell>
        </row>
        <row r="6454">
          <cell r="E6454" t="str">
            <v>0151庵原</v>
          </cell>
          <cell r="F6454" t="str">
            <v>清水</v>
          </cell>
          <cell r="G6454" t="str">
            <v>254</v>
          </cell>
        </row>
        <row r="6455">
          <cell r="E6455" t="str">
            <v>0151高橋</v>
          </cell>
          <cell r="F6455" t="str">
            <v>清水</v>
          </cell>
          <cell r="G6455" t="str">
            <v>255</v>
          </cell>
        </row>
        <row r="6456">
          <cell r="E6456" t="str">
            <v>0151入江</v>
          </cell>
          <cell r="F6456" t="str">
            <v>清水</v>
          </cell>
          <cell r="G6456" t="str">
            <v>256</v>
          </cell>
        </row>
        <row r="6457">
          <cell r="E6457" t="str">
            <v>0151江尻</v>
          </cell>
          <cell r="F6457" t="str">
            <v>清水</v>
          </cell>
          <cell r="G6457" t="str">
            <v>257</v>
          </cell>
        </row>
        <row r="6458">
          <cell r="E6458" t="str">
            <v>0151梅田町</v>
          </cell>
          <cell r="F6458" t="str">
            <v>清水</v>
          </cell>
          <cell r="G6458" t="str">
            <v>258</v>
          </cell>
        </row>
        <row r="6459">
          <cell r="E6459" t="str">
            <v>0151草薙</v>
          </cell>
          <cell r="F6459" t="str">
            <v>清水</v>
          </cell>
          <cell r="G6459" t="str">
            <v>259</v>
          </cell>
        </row>
        <row r="6460">
          <cell r="E6460" t="str">
            <v>0151堂林</v>
          </cell>
          <cell r="F6460" t="str">
            <v>清水</v>
          </cell>
          <cell r="G6460" t="str">
            <v>260</v>
          </cell>
        </row>
        <row r="6461">
          <cell r="E6461" t="str">
            <v>0151緑が丘</v>
          </cell>
          <cell r="F6461" t="str">
            <v>清水</v>
          </cell>
          <cell r="G6461" t="str">
            <v>261</v>
          </cell>
        </row>
        <row r="6462">
          <cell r="E6462" t="str">
            <v>0151押切</v>
          </cell>
          <cell r="F6462" t="str">
            <v>清水</v>
          </cell>
          <cell r="G6462" t="str">
            <v>262</v>
          </cell>
        </row>
        <row r="6463">
          <cell r="E6463" t="str">
            <v>0151駒越</v>
          </cell>
          <cell r="F6463" t="str">
            <v>清水</v>
          </cell>
          <cell r="G6463" t="str">
            <v>263</v>
          </cell>
        </row>
        <row r="6464">
          <cell r="E6464" t="str">
            <v>0151辻</v>
          </cell>
          <cell r="F6464" t="str">
            <v>清水</v>
          </cell>
          <cell r="G6464" t="str">
            <v>264</v>
          </cell>
        </row>
        <row r="6465">
          <cell r="E6465" t="str">
            <v>0151下野</v>
          </cell>
          <cell r="F6465" t="str">
            <v>清水</v>
          </cell>
          <cell r="G6465" t="str">
            <v>265</v>
          </cell>
        </row>
        <row r="6466">
          <cell r="E6466" t="str">
            <v>0151有東坂</v>
          </cell>
          <cell r="F6466" t="str">
            <v>清水</v>
          </cell>
          <cell r="G6466" t="str">
            <v>266</v>
          </cell>
        </row>
        <row r="6467">
          <cell r="E6467" t="str">
            <v>0151矢部</v>
          </cell>
          <cell r="F6467" t="str">
            <v>清水</v>
          </cell>
          <cell r="G6467" t="str">
            <v>267</v>
          </cell>
        </row>
        <row r="6468">
          <cell r="E6468" t="str">
            <v>0151八木間</v>
          </cell>
          <cell r="F6468" t="str">
            <v>清水</v>
          </cell>
          <cell r="G6468" t="str">
            <v>268</v>
          </cell>
        </row>
        <row r="6469">
          <cell r="E6469" t="str">
            <v>0151追分</v>
          </cell>
          <cell r="F6469" t="str">
            <v>清水</v>
          </cell>
          <cell r="G6469" t="str">
            <v>269</v>
          </cell>
        </row>
        <row r="6470">
          <cell r="E6470" t="str">
            <v>0151美術館前</v>
          </cell>
          <cell r="F6470" t="str">
            <v>清水</v>
          </cell>
          <cell r="G6470" t="str">
            <v>270</v>
          </cell>
        </row>
        <row r="6471">
          <cell r="E6471" t="str">
            <v>0151長崎</v>
          </cell>
          <cell r="F6471" t="str">
            <v>清水</v>
          </cell>
          <cell r="G6471" t="str">
            <v>271</v>
          </cell>
        </row>
        <row r="6472">
          <cell r="E6472" t="str">
            <v>0151三保</v>
          </cell>
          <cell r="F6472" t="str">
            <v>清水</v>
          </cell>
          <cell r="G6472" t="str">
            <v>272</v>
          </cell>
        </row>
        <row r="6473">
          <cell r="E6473" t="str">
            <v>0151静岡</v>
          </cell>
          <cell r="F6473" t="str">
            <v>清水</v>
          </cell>
          <cell r="G6473" t="str">
            <v>301</v>
          </cell>
        </row>
        <row r="6474">
          <cell r="E6474" t="str">
            <v>0151鷹匠町</v>
          </cell>
          <cell r="F6474" t="str">
            <v>清水</v>
          </cell>
          <cell r="G6474" t="str">
            <v>302</v>
          </cell>
        </row>
        <row r="6475">
          <cell r="E6475" t="str">
            <v>0151静岡南</v>
          </cell>
          <cell r="F6475" t="str">
            <v>清水</v>
          </cell>
          <cell r="G6475" t="str">
            <v>303</v>
          </cell>
        </row>
        <row r="6476">
          <cell r="E6476" t="str">
            <v>0151千代田</v>
          </cell>
          <cell r="F6476" t="str">
            <v>清水</v>
          </cell>
          <cell r="G6476" t="str">
            <v>304</v>
          </cell>
        </row>
        <row r="6477">
          <cell r="E6477" t="str">
            <v>0151曲金</v>
          </cell>
          <cell r="F6477" t="str">
            <v>清水</v>
          </cell>
          <cell r="G6477" t="str">
            <v>305</v>
          </cell>
        </row>
        <row r="6478">
          <cell r="E6478" t="str">
            <v>0151大岩</v>
          </cell>
          <cell r="F6478" t="str">
            <v>清水</v>
          </cell>
          <cell r="G6478" t="str">
            <v>306</v>
          </cell>
        </row>
        <row r="6479">
          <cell r="E6479" t="str">
            <v>0151流通センター</v>
          </cell>
          <cell r="F6479" t="str">
            <v>清水</v>
          </cell>
          <cell r="G6479" t="str">
            <v>307</v>
          </cell>
        </row>
        <row r="6480">
          <cell r="E6480" t="str">
            <v>0151中田</v>
          </cell>
          <cell r="F6480" t="str">
            <v>清水</v>
          </cell>
          <cell r="G6480" t="str">
            <v>308</v>
          </cell>
        </row>
        <row r="6481">
          <cell r="E6481" t="str">
            <v>0151安倍川</v>
          </cell>
          <cell r="F6481" t="str">
            <v>清水</v>
          </cell>
          <cell r="G6481" t="str">
            <v>309</v>
          </cell>
        </row>
        <row r="6482">
          <cell r="E6482" t="str">
            <v>0151焼津</v>
          </cell>
          <cell r="F6482" t="str">
            <v>清水</v>
          </cell>
          <cell r="G6482" t="str">
            <v>351</v>
          </cell>
        </row>
        <row r="6483">
          <cell r="E6483" t="str">
            <v>0151藤枝</v>
          </cell>
          <cell r="F6483" t="str">
            <v>清水</v>
          </cell>
          <cell r="G6483" t="str">
            <v>352</v>
          </cell>
        </row>
        <row r="6484">
          <cell r="E6484" t="str">
            <v>0151島田</v>
          </cell>
          <cell r="F6484" t="str">
            <v>清水</v>
          </cell>
          <cell r="G6484" t="str">
            <v>353</v>
          </cell>
        </row>
        <row r="6485">
          <cell r="E6485" t="str">
            <v>0151藤枝駅西</v>
          </cell>
          <cell r="F6485" t="str">
            <v>清水</v>
          </cell>
          <cell r="G6485" t="str">
            <v>354</v>
          </cell>
        </row>
        <row r="6486">
          <cell r="E6486" t="str">
            <v>0151田尻</v>
          </cell>
          <cell r="F6486" t="str">
            <v>清水</v>
          </cell>
          <cell r="G6486" t="str">
            <v>355</v>
          </cell>
        </row>
        <row r="6487">
          <cell r="E6487" t="str">
            <v>0151大富</v>
          </cell>
          <cell r="F6487" t="str">
            <v>清水</v>
          </cell>
          <cell r="G6487" t="str">
            <v>356</v>
          </cell>
        </row>
        <row r="6488">
          <cell r="E6488" t="str">
            <v>0151大井川</v>
          </cell>
          <cell r="F6488" t="str">
            <v>清水</v>
          </cell>
          <cell r="G6488" t="str">
            <v>357</v>
          </cell>
        </row>
        <row r="6489">
          <cell r="E6489" t="str">
            <v>0151初倉</v>
          </cell>
          <cell r="F6489" t="str">
            <v>清水</v>
          </cell>
          <cell r="G6489" t="str">
            <v>358</v>
          </cell>
        </row>
        <row r="6490">
          <cell r="E6490" t="str">
            <v>0151藤枝ローンプラザ出張所</v>
          </cell>
          <cell r="F6490" t="str">
            <v>清水</v>
          </cell>
          <cell r="G6490" t="str">
            <v>359</v>
          </cell>
        </row>
        <row r="6491">
          <cell r="E6491" t="str">
            <v>0151菊川</v>
          </cell>
          <cell r="F6491" t="str">
            <v>清水</v>
          </cell>
          <cell r="G6491" t="str">
            <v>371</v>
          </cell>
        </row>
        <row r="6492">
          <cell r="E6492" t="str">
            <v>0151掛川</v>
          </cell>
          <cell r="F6492" t="str">
            <v>清水</v>
          </cell>
          <cell r="G6492" t="str">
            <v>401</v>
          </cell>
        </row>
        <row r="6493">
          <cell r="E6493" t="str">
            <v>0151磐田</v>
          </cell>
          <cell r="F6493" t="str">
            <v>清水</v>
          </cell>
          <cell r="G6493" t="str">
            <v>402</v>
          </cell>
        </row>
        <row r="6494">
          <cell r="E6494" t="str">
            <v>0151袋井</v>
          </cell>
          <cell r="F6494" t="str">
            <v>清水</v>
          </cell>
          <cell r="G6494" t="str">
            <v>403</v>
          </cell>
        </row>
        <row r="6495">
          <cell r="E6495" t="str">
            <v>0151浜松</v>
          </cell>
          <cell r="F6495" t="str">
            <v>清水</v>
          </cell>
          <cell r="G6495" t="str">
            <v>451</v>
          </cell>
        </row>
        <row r="6496">
          <cell r="E6496" t="str">
            <v>0151浜松東</v>
          </cell>
          <cell r="F6496" t="str">
            <v>清水</v>
          </cell>
          <cell r="G6496" t="str">
            <v>452</v>
          </cell>
        </row>
        <row r="6497">
          <cell r="E6497" t="str">
            <v>0151浜松北</v>
          </cell>
          <cell r="F6497" t="str">
            <v>清水</v>
          </cell>
          <cell r="G6497" t="str">
            <v>453</v>
          </cell>
        </row>
        <row r="6498">
          <cell r="E6498" t="str">
            <v>0151曳馬</v>
          </cell>
          <cell r="F6498" t="str">
            <v>清水</v>
          </cell>
          <cell r="G6498" t="str">
            <v>454</v>
          </cell>
        </row>
        <row r="6499">
          <cell r="E6499" t="str">
            <v>0151篠ヶ瀬</v>
          </cell>
          <cell r="F6499" t="str">
            <v>清水</v>
          </cell>
          <cell r="G6499" t="str">
            <v>456</v>
          </cell>
        </row>
        <row r="6500">
          <cell r="E6500" t="str">
            <v>0151有玉</v>
          </cell>
          <cell r="F6500" t="str">
            <v>清水</v>
          </cell>
          <cell r="G6500" t="str">
            <v>457</v>
          </cell>
        </row>
        <row r="6501">
          <cell r="E6501" t="str">
            <v>0151葵町</v>
          </cell>
          <cell r="F6501" t="str">
            <v>清水</v>
          </cell>
          <cell r="G6501" t="str">
            <v>458</v>
          </cell>
        </row>
        <row r="6502">
          <cell r="E6502" t="str">
            <v>0151東京</v>
          </cell>
          <cell r="F6502" t="str">
            <v>清水</v>
          </cell>
          <cell r="G6502" t="str">
            <v>501</v>
          </cell>
        </row>
        <row r="6503">
          <cell r="E6503" t="str">
            <v>0151名古屋</v>
          </cell>
          <cell r="F6503" t="str">
            <v>清水</v>
          </cell>
          <cell r="G6503" t="str">
            <v>601</v>
          </cell>
        </row>
        <row r="6504">
          <cell r="E6504" t="str">
            <v>0151豊橋</v>
          </cell>
          <cell r="F6504" t="str">
            <v>清水</v>
          </cell>
          <cell r="G6504" t="str">
            <v>621</v>
          </cell>
        </row>
        <row r="6505">
          <cell r="E6505" t="str">
            <v>0152本店営業部</v>
          </cell>
          <cell r="F6505" t="str">
            <v>大垣共立</v>
          </cell>
          <cell r="G6505" t="str">
            <v>001</v>
          </cell>
        </row>
        <row r="6506">
          <cell r="E6506" t="str">
            <v>0152大垣駅前</v>
          </cell>
          <cell r="F6506" t="str">
            <v>大垣共立</v>
          </cell>
          <cell r="G6506" t="str">
            <v>002</v>
          </cell>
        </row>
        <row r="6507">
          <cell r="E6507" t="str">
            <v>0152船町</v>
          </cell>
          <cell r="F6507" t="str">
            <v>大垣共立</v>
          </cell>
          <cell r="G6507" t="str">
            <v>003</v>
          </cell>
        </row>
        <row r="6508">
          <cell r="E6508" t="str">
            <v>0152久瀬川</v>
          </cell>
          <cell r="F6508" t="str">
            <v>大垣共立</v>
          </cell>
          <cell r="G6508" t="str">
            <v>004</v>
          </cell>
        </row>
        <row r="6509">
          <cell r="E6509" t="str">
            <v>0152藤江</v>
          </cell>
          <cell r="F6509" t="str">
            <v>大垣共立</v>
          </cell>
          <cell r="G6509" t="str">
            <v>005</v>
          </cell>
        </row>
        <row r="6510">
          <cell r="E6510" t="str">
            <v>0152岐阜</v>
          </cell>
          <cell r="F6510" t="str">
            <v>大垣共立</v>
          </cell>
          <cell r="G6510" t="str">
            <v>006</v>
          </cell>
        </row>
        <row r="6511">
          <cell r="E6511" t="str">
            <v>0152岐阜駅前</v>
          </cell>
          <cell r="F6511" t="str">
            <v>大垣共立</v>
          </cell>
          <cell r="G6511" t="str">
            <v>007</v>
          </cell>
        </row>
        <row r="6512">
          <cell r="E6512" t="str">
            <v>0152今小町</v>
          </cell>
          <cell r="F6512" t="str">
            <v>大垣共立</v>
          </cell>
          <cell r="G6512" t="str">
            <v>008</v>
          </cell>
        </row>
        <row r="6513">
          <cell r="E6513" t="str">
            <v>0152千手堂</v>
          </cell>
          <cell r="F6513" t="str">
            <v>大垣共立</v>
          </cell>
          <cell r="G6513" t="str">
            <v>009</v>
          </cell>
        </row>
        <row r="6514">
          <cell r="E6514" t="str">
            <v>0152多治見</v>
          </cell>
          <cell r="F6514" t="str">
            <v>大垣共立</v>
          </cell>
          <cell r="G6514" t="str">
            <v>010</v>
          </cell>
        </row>
        <row r="6515">
          <cell r="E6515" t="str">
            <v>0152関</v>
          </cell>
          <cell r="F6515" t="str">
            <v>大垣共立</v>
          </cell>
          <cell r="G6515" t="str">
            <v>011</v>
          </cell>
        </row>
        <row r="6516">
          <cell r="E6516" t="str">
            <v>0152羽島</v>
          </cell>
          <cell r="F6516" t="str">
            <v>大垣共立</v>
          </cell>
          <cell r="G6516" t="str">
            <v>012</v>
          </cell>
        </row>
        <row r="6517">
          <cell r="E6517" t="str">
            <v>0152美濃加茂</v>
          </cell>
          <cell r="F6517" t="str">
            <v>大垣共立</v>
          </cell>
          <cell r="G6517" t="str">
            <v>013</v>
          </cell>
        </row>
        <row r="6518">
          <cell r="E6518" t="str">
            <v>0152美濃</v>
          </cell>
          <cell r="F6518" t="str">
            <v>大垣共立</v>
          </cell>
          <cell r="G6518" t="str">
            <v>014</v>
          </cell>
        </row>
        <row r="6519">
          <cell r="E6519" t="str">
            <v>0152揖斐</v>
          </cell>
          <cell r="F6519" t="str">
            <v>大垣共立</v>
          </cell>
          <cell r="G6519" t="str">
            <v>015</v>
          </cell>
        </row>
        <row r="6520">
          <cell r="E6520" t="str">
            <v>0152彦根</v>
          </cell>
          <cell r="F6520" t="str">
            <v>大垣共立</v>
          </cell>
          <cell r="G6520" t="str">
            <v>016</v>
          </cell>
        </row>
        <row r="6521">
          <cell r="E6521" t="str">
            <v>0152池田</v>
          </cell>
          <cell r="F6521" t="str">
            <v>大垣共立</v>
          </cell>
          <cell r="G6521" t="str">
            <v>017</v>
          </cell>
        </row>
        <row r="6522">
          <cell r="E6522" t="str">
            <v>0152養老</v>
          </cell>
          <cell r="F6522" t="str">
            <v>大垣共立</v>
          </cell>
          <cell r="G6522" t="str">
            <v>018</v>
          </cell>
        </row>
        <row r="6523">
          <cell r="E6523" t="str">
            <v>0152赤坂</v>
          </cell>
          <cell r="F6523" t="str">
            <v>大垣共立</v>
          </cell>
          <cell r="G6523" t="str">
            <v>019</v>
          </cell>
        </row>
        <row r="6524">
          <cell r="E6524" t="str">
            <v>0152垂井</v>
          </cell>
          <cell r="F6524" t="str">
            <v>大垣共立</v>
          </cell>
          <cell r="G6524" t="str">
            <v>020</v>
          </cell>
        </row>
        <row r="6525">
          <cell r="E6525" t="str">
            <v>0152関ケ原</v>
          </cell>
          <cell r="F6525" t="str">
            <v>大垣共立</v>
          </cell>
          <cell r="G6525" t="str">
            <v>021</v>
          </cell>
        </row>
        <row r="6526">
          <cell r="E6526" t="str">
            <v>0152墨俣</v>
          </cell>
          <cell r="F6526" t="str">
            <v>大垣共立</v>
          </cell>
          <cell r="G6526" t="str">
            <v>022</v>
          </cell>
        </row>
        <row r="6527">
          <cell r="E6527" t="str">
            <v>0152神戸</v>
          </cell>
          <cell r="F6527" t="str">
            <v>大垣共立</v>
          </cell>
          <cell r="G6527" t="str">
            <v>023</v>
          </cell>
        </row>
        <row r="6528">
          <cell r="E6528" t="str">
            <v>0152高須</v>
          </cell>
          <cell r="F6528" t="str">
            <v>大垣共立</v>
          </cell>
          <cell r="G6528" t="str">
            <v>024</v>
          </cell>
        </row>
        <row r="6529">
          <cell r="E6529" t="str">
            <v>0152今尾</v>
          </cell>
          <cell r="F6529" t="str">
            <v>大垣共立</v>
          </cell>
          <cell r="G6529" t="str">
            <v>025</v>
          </cell>
        </row>
        <row r="6530">
          <cell r="E6530" t="str">
            <v>0152南濃</v>
          </cell>
          <cell r="F6530" t="str">
            <v>大垣共立</v>
          </cell>
          <cell r="G6530" t="str">
            <v>026</v>
          </cell>
        </row>
        <row r="6531">
          <cell r="E6531" t="str">
            <v>0152野寺</v>
          </cell>
          <cell r="F6531" t="str">
            <v>大垣共立</v>
          </cell>
          <cell r="G6531" t="str">
            <v>027</v>
          </cell>
        </row>
        <row r="6532">
          <cell r="E6532" t="str">
            <v>0152笠松</v>
          </cell>
          <cell r="F6532" t="str">
            <v>大垣共立</v>
          </cell>
          <cell r="G6532" t="str">
            <v>028</v>
          </cell>
        </row>
        <row r="6533">
          <cell r="E6533" t="str">
            <v>0152北方</v>
          </cell>
          <cell r="F6533" t="str">
            <v>大垣共立</v>
          </cell>
          <cell r="G6533" t="str">
            <v>029</v>
          </cell>
        </row>
        <row r="6534">
          <cell r="E6534" t="str">
            <v>0152穂積</v>
          </cell>
          <cell r="F6534" t="str">
            <v>大垣共立</v>
          </cell>
          <cell r="G6534" t="str">
            <v>030</v>
          </cell>
        </row>
        <row r="6535">
          <cell r="E6535" t="str">
            <v>0152川辺</v>
          </cell>
          <cell r="F6535" t="str">
            <v>大垣共立</v>
          </cell>
          <cell r="G6535" t="str">
            <v>031</v>
          </cell>
        </row>
        <row r="6536">
          <cell r="E6536" t="str">
            <v>0152白川口</v>
          </cell>
          <cell r="F6536" t="str">
            <v>大垣共立</v>
          </cell>
          <cell r="G6536" t="str">
            <v>032</v>
          </cell>
        </row>
        <row r="6537">
          <cell r="E6537" t="str">
            <v>0152各務原</v>
          </cell>
          <cell r="F6537" t="str">
            <v>大垣共立</v>
          </cell>
          <cell r="G6537" t="str">
            <v>033</v>
          </cell>
        </row>
        <row r="6538">
          <cell r="E6538" t="str">
            <v>0152名古屋</v>
          </cell>
          <cell r="F6538" t="str">
            <v>大垣共立</v>
          </cell>
          <cell r="G6538" t="str">
            <v>034</v>
          </cell>
        </row>
        <row r="6539">
          <cell r="E6539" t="str">
            <v>0152大曽根</v>
          </cell>
          <cell r="F6539" t="str">
            <v>大垣共立</v>
          </cell>
          <cell r="G6539" t="str">
            <v>035</v>
          </cell>
        </row>
        <row r="6540">
          <cell r="E6540" t="str">
            <v>0152勝川</v>
          </cell>
          <cell r="F6540" t="str">
            <v>大垣共立</v>
          </cell>
          <cell r="G6540" t="str">
            <v>036</v>
          </cell>
        </row>
        <row r="6541">
          <cell r="E6541" t="str">
            <v>0152春日井</v>
          </cell>
          <cell r="F6541" t="str">
            <v>大垣共立</v>
          </cell>
          <cell r="G6541" t="str">
            <v>037</v>
          </cell>
        </row>
        <row r="6542">
          <cell r="E6542" t="str">
            <v>0152菊井町</v>
          </cell>
          <cell r="F6542" t="str">
            <v>大垣共立</v>
          </cell>
          <cell r="G6542" t="str">
            <v>038</v>
          </cell>
        </row>
        <row r="6543">
          <cell r="E6543" t="str">
            <v>0152小牧</v>
          </cell>
          <cell r="F6543" t="str">
            <v>大垣共立</v>
          </cell>
          <cell r="G6543" t="str">
            <v>039</v>
          </cell>
        </row>
        <row r="6544">
          <cell r="E6544" t="str">
            <v>0152桑名</v>
          </cell>
          <cell r="F6544" t="str">
            <v>大垣共立</v>
          </cell>
          <cell r="G6544" t="str">
            <v>040</v>
          </cell>
        </row>
        <row r="6545">
          <cell r="E6545" t="str">
            <v>0152多度</v>
          </cell>
          <cell r="F6545" t="str">
            <v>大垣共立</v>
          </cell>
          <cell r="G6545" t="str">
            <v>041</v>
          </cell>
        </row>
        <row r="6546">
          <cell r="E6546" t="str">
            <v>0152長浜</v>
          </cell>
          <cell r="F6546" t="str">
            <v>大垣共立</v>
          </cell>
          <cell r="G6546" t="str">
            <v>042</v>
          </cell>
        </row>
        <row r="6547">
          <cell r="E6547" t="str">
            <v>0152茶屋坂</v>
          </cell>
          <cell r="F6547" t="str">
            <v>大垣共立</v>
          </cell>
          <cell r="G6547" t="str">
            <v>043</v>
          </cell>
        </row>
        <row r="6548">
          <cell r="E6548" t="str">
            <v>0152尾西</v>
          </cell>
          <cell r="F6548" t="str">
            <v>大垣共立</v>
          </cell>
          <cell r="G6548" t="str">
            <v>044</v>
          </cell>
        </row>
        <row r="6549">
          <cell r="E6549" t="str">
            <v>0152高辻</v>
          </cell>
          <cell r="F6549" t="str">
            <v>大垣共立</v>
          </cell>
          <cell r="G6549" t="str">
            <v>045</v>
          </cell>
        </row>
        <row r="6550">
          <cell r="E6550" t="str">
            <v>0152梅林</v>
          </cell>
          <cell r="F6550" t="str">
            <v>大垣共立</v>
          </cell>
          <cell r="G6550" t="str">
            <v>046</v>
          </cell>
        </row>
        <row r="6551">
          <cell r="E6551" t="str">
            <v>0152大阪</v>
          </cell>
          <cell r="F6551" t="str">
            <v>大垣共立</v>
          </cell>
          <cell r="G6551" t="str">
            <v>047</v>
          </cell>
        </row>
        <row r="6552">
          <cell r="E6552" t="str">
            <v>0152尾頭橋</v>
          </cell>
          <cell r="F6552" t="str">
            <v>大垣共立</v>
          </cell>
          <cell r="G6552" t="str">
            <v>048</v>
          </cell>
        </row>
        <row r="6553">
          <cell r="E6553" t="str">
            <v>0152加納</v>
          </cell>
          <cell r="F6553" t="str">
            <v>大垣共立</v>
          </cell>
          <cell r="G6553" t="str">
            <v>049</v>
          </cell>
        </row>
        <row r="6554">
          <cell r="E6554" t="str">
            <v>0152東京</v>
          </cell>
          <cell r="F6554" t="str">
            <v>大垣共立</v>
          </cell>
          <cell r="G6554" t="str">
            <v>050</v>
          </cell>
        </row>
        <row r="6555">
          <cell r="E6555" t="str">
            <v>0152富田</v>
          </cell>
          <cell r="F6555" t="str">
            <v>大垣共立</v>
          </cell>
          <cell r="G6555" t="str">
            <v>051</v>
          </cell>
        </row>
        <row r="6556">
          <cell r="E6556" t="str">
            <v>0152内田橋</v>
          </cell>
          <cell r="F6556" t="str">
            <v>大垣共立</v>
          </cell>
          <cell r="G6556" t="str">
            <v>052</v>
          </cell>
        </row>
        <row r="6557">
          <cell r="E6557" t="str">
            <v>0152黒川</v>
          </cell>
          <cell r="F6557" t="str">
            <v>大垣共立</v>
          </cell>
          <cell r="G6557" t="str">
            <v>053</v>
          </cell>
        </row>
        <row r="6558">
          <cell r="E6558" t="str">
            <v>0152安城</v>
          </cell>
          <cell r="F6558" t="str">
            <v>大垣共立</v>
          </cell>
          <cell r="G6558" t="str">
            <v>054</v>
          </cell>
        </row>
        <row r="6559">
          <cell r="E6559" t="str">
            <v>0152則武</v>
          </cell>
          <cell r="F6559" t="str">
            <v>大垣共立</v>
          </cell>
          <cell r="G6559" t="str">
            <v>055</v>
          </cell>
        </row>
        <row r="6560">
          <cell r="E6560" t="str">
            <v>0152城東</v>
          </cell>
          <cell r="F6560" t="str">
            <v>大垣共立</v>
          </cell>
          <cell r="G6560" t="str">
            <v>056</v>
          </cell>
        </row>
        <row r="6561">
          <cell r="E6561" t="str">
            <v>0152稲沢</v>
          </cell>
          <cell r="F6561" t="str">
            <v>大垣共立</v>
          </cell>
          <cell r="G6561" t="str">
            <v>057</v>
          </cell>
        </row>
        <row r="6562">
          <cell r="E6562" t="str">
            <v>0152ニュータウン特別出張所</v>
          </cell>
          <cell r="F6562" t="str">
            <v>大垣共立</v>
          </cell>
          <cell r="G6562" t="str">
            <v>058</v>
          </cell>
        </row>
        <row r="6563">
          <cell r="E6563" t="str">
            <v>0152大府</v>
          </cell>
          <cell r="F6563" t="str">
            <v>大垣共立</v>
          </cell>
          <cell r="G6563" t="str">
            <v>059</v>
          </cell>
        </row>
        <row r="6564">
          <cell r="E6564" t="str">
            <v>0152鵜沼</v>
          </cell>
          <cell r="F6564" t="str">
            <v>大垣共立</v>
          </cell>
          <cell r="G6564" t="str">
            <v>060</v>
          </cell>
        </row>
        <row r="6565">
          <cell r="E6565" t="str">
            <v>0152守山</v>
          </cell>
          <cell r="F6565" t="str">
            <v>大垣共立</v>
          </cell>
          <cell r="G6565" t="str">
            <v>061</v>
          </cell>
        </row>
        <row r="6566">
          <cell r="E6566" t="str">
            <v>0152江南</v>
          </cell>
          <cell r="F6566" t="str">
            <v>大垣共立</v>
          </cell>
          <cell r="G6566" t="str">
            <v>062</v>
          </cell>
        </row>
        <row r="6567">
          <cell r="E6567" t="str">
            <v>0152公設市場出張所</v>
          </cell>
          <cell r="F6567" t="str">
            <v>大垣共立</v>
          </cell>
          <cell r="G6567" t="str">
            <v>063</v>
          </cell>
        </row>
        <row r="6568">
          <cell r="E6568" t="str">
            <v>0152有松</v>
          </cell>
          <cell r="F6568" t="str">
            <v>大垣共立</v>
          </cell>
          <cell r="G6568" t="str">
            <v>064</v>
          </cell>
        </row>
        <row r="6569">
          <cell r="E6569" t="str">
            <v>0152岐南</v>
          </cell>
          <cell r="F6569" t="str">
            <v>大垣共立</v>
          </cell>
          <cell r="G6569" t="str">
            <v>065</v>
          </cell>
        </row>
        <row r="6570">
          <cell r="E6570" t="str">
            <v>0152鏡島</v>
          </cell>
          <cell r="F6570" t="str">
            <v>大垣共立</v>
          </cell>
          <cell r="G6570" t="str">
            <v>066</v>
          </cell>
        </row>
        <row r="6571">
          <cell r="E6571" t="str">
            <v>0152西濃総合庁舎出張所</v>
          </cell>
          <cell r="F6571" t="str">
            <v>大垣共立</v>
          </cell>
          <cell r="G6571" t="str">
            <v>067</v>
          </cell>
        </row>
        <row r="6572">
          <cell r="E6572" t="str">
            <v>0152長良</v>
          </cell>
          <cell r="F6572" t="str">
            <v>大垣共立</v>
          </cell>
          <cell r="G6572" t="str">
            <v>068</v>
          </cell>
        </row>
        <row r="6573">
          <cell r="E6573" t="str">
            <v>0152西山</v>
          </cell>
          <cell r="F6573" t="str">
            <v>大垣共立</v>
          </cell>
          <cell r="G6573" t="str">
            <v>069</v>
          </cell>
        </row>
        <row r="6574">
          <cell r="E6574" t="str">
            <v>0152春日井市役所出張所</v>
          </cell>
          <cell r="F6574" t="str">
            <v>大垣共立</v>
          </cell>
          <cell r="G6574" t="str">
            <v>070</v>
          </cell>
        </row>
        <row r="6575">
          <cell r="E6575" t="str">
            <v>0152大里</v>
          </cell>
          <cell r="F6575" t="str">
            <v>大垣共立</v>
          </cell>
          <cell r="G6575" t="str">
            <v>071</v>
          </cell>
        </row>
        <row r="6576">
          <cell r="E6576" t="str">
            <v>0152田県</v>
          </cell>
          <cell r="F6576" t="str">
            <v>大垣共立</v>
          </cell>
          <cell r="G6576" t="str">
            <v>072</v>
          </cell>
        </row>
        <row r="6577">
          <cell r="E6577" t="str">
            <v>0152東中島</v>
          </cell>
          <cell r="F6577" t="str">
            <v>大垣共立</v>
          </cell>
          <cell r="G6577" t="str">
            <v>073</v>
          </cell>
        </row>
        <row r="6578">
          <cell r="E6578" t="str">
            <v>0152黒野</v>
          </cell>
          <cell r="F6578" t="str">
            <v>大垣共立</v>
          </cell>
          <cell r="G6578" t="str">
            <v>074</v>
          </cell>
        </row>
        <row r="6579">
          <cell r="E6579" t="str">
            <v>0152高富</v>
          </cell>
          <cell r="F6579" t="str">
            <v>大垣共立</v>
          </cell>
          <cell r="G6579" t="str">
            <v>075</v>
          </cell>
        </row>
        <row r="6580">
          <cell r="E6580" t="str">
            <v>0152佐織</v>
          </cell>
          <cell r="F6580" t="str">
            <v>大垣共立</v>
          </cell>
          <cell r="G6580" t="str">
            <v>076</v>
          </cell>
        </row>
        <row r="6581">
          <cell r="E6581" t="str">
            <v>0152巣南</v>
          </cell>
          <cell r="F6581" t="str">
            <v>大垣共立</v>
          </cell>
          <cell r="G6581" t="str">
            <v>077</v>
          </cell>
        </row>
        <row r="6582">
          <cell r="E6582" t="str">
            <v>0152長松出張所</v>
          </cell>
          <cell r="F6582" t="str">
            <v>大垣共立</v>
          </cell>
          <cell r="G6582" t="str">
            <v>078</v>
          </cell>
        </row>
        <row r="6583">
          <cell r="E6583" t="str">
            <v>0152浅井</v>
          </cell>
          <cell r="F6583" t="str">
            <v>大垣共立</v>
          </cell>
          <cell r="G6583" t="str">
            <v>079</v>
          </cell>
        </row>
        <row r="6584">
          <cell r="E6584" t="str">
            <v>0152雄飛ケ丘特別出張所</v>
          </cell>
          <cell r="F6584" t="str">
            <v>大垣共立</v>
          </cell>
          <cell r="G6584" t="str">
            <v>080</v>
          </cell>
        </row>
        <row r="6585">
          <cell r="E6585" t="str">
            <v>0152甚目寺</v>
          </cell>
          <cell r="F6585" t="str">
            <v>大垣共立</v>
          </cell>
          <cell r="G6585" t="str">
            <v>081</v>
          </cell>
        </row>
        <row r="6586">
          <cell r="E6586" t="str">
            <v>0152中川</v>
          </cell>
          <cell r="F6586" t="str">
            <v>大垣共立</v>
          </cell>
          <cell r="G6586" t="str">
            <v>082</v>
          </cell>
        </row>
        <row r="6587">
          <cell r="E6587" t="str">
            <v>0152本山</v>
          </cell>
          <cell r="F6587" t="str">
            <v>大垣共立</v>
          </cell>
          <cell r="G6587" t="str">
            <v>083</v>
          </cell>
        </row>
        <row r="6588">
          <cell r="E6588" t="str">
            <v>0152駒野出張所</v>
          </cell>
          <cell r="F6588" t="str">
            <v>大垣共立</v>
          </cell>
          <cell r="G6588" t="str">
            <v>085</v>
          </cell>
        </row>
        <row r="6589">
          <cell r="E6589" t="str">
            <v>0152林町出張所</v>
          </cell>
          <cell r="F6589" t="str">
            <v>大垣共立</v>
          </cell>
          <cell r="G6589" t="str">
            <v>086</v>
          </cell>
        </row>
        <row r="6590">
          <cell r="E6590" t="str">
            <v>0152鶴見出張所</v>
          </cell>
          <cell r="F6590" t="str">
            <v>大垣共立</v>
          </cell>
          <cell r="G6590" t="str">
            <v>087</v>
          </cell>
        </row>
        <row r="6591">
          <cell r="E6591" t="str">
            <v>0152東野</v>
          </cell>
          <cell r="F6591" t="str">
            <v>大垣共立</v>
          </cell>
          <cell r="G6591" t="str">
            <v>088</v>
          </cell>
        </row>
        <row r="6592">
          <cell r="E6592" t="str">
            <v>0152安八</v>
          </cell>
          <cell r="F6592" t="str">
            <v>大垣共立</v>
          </cell>
          <cell r="G6592" t="str">
            <v>089</v>
          </cell>
        </row>
        <row r="6593">
          <cell r="E6593" t="str">
            <v>0152荒尾出張所</v>
          </cell>
          <cell r="F6593" t="str">
            <v>大垣共立</v>
          </cell>
          <cell r="G6593" t="str">
            <v>090</v>
          </cell>
        </row>
        <row r="6594">
          <cell r="E6594" t="str">
            <v>0152領下出張所</v>
          </cell>
          <cell r="F6594" t="str">
            <v>大垣共立</v>
          </cell>
          <cell r="G6594" t="str">
            <v>091</v>
          </cell>
        </row>
        <row r="6595">
          <cell r="E6595" t="str">
            <v>0152正木出張所</v>
          </cell>
          <cell r="F6595" t="str">
            <v>大垣共立</v>
          </cell>
          <cell r="G6595" t="str">
            <v>092</v>
          </cell>
        </row>
        <row r="6596">
          <cell r="E6596" t="str">
            <v>0152味美</v>
          </cell>
          <cell r="F6596" t="str">
            <v>大垣共立</v>
          </cell>
          <cell r="G6596" t="str">
            <v>093</v>
          </cell>
        </row>
        <row r="6597">
          <cell r="E6597" t="str">
            <v>0152宿地出張所</v>
          </cell>
          <cell r="F6597" t="str">
            <v>大垣共立</v>
          </cell>
          <cell r="G6597" t="str">
            <v>094</v>
          </cell>
        </row>
        <row r="6598">
          <cell r="E6598" t="str">
            <v>0152おがせ</v>
          </cell>
          <cell r="F6598" t="str">
            <v>大垣共立</v>
          </cell>
          <cell r="G6598" t="str">
            <v>095</v>
          </cell>
        </row>
        <row r="6599">
          <cell r="E6599" t="str">
            <v>0152上石津出張所</v>
          </cell>
          <cell r="F6599" t="str">
            <v>大垣共立</v>
          </cell>
          <cell r="G6599" t="str">
            <v>096</v>
          </cell>
        </row>
        <row r="6600">
          <cell r="E6600" t="str">
            <v>0152師勝</v>
          </cell>
          <cell r="F6600" t="str">
            <v>大垣共立</v>
          </cell>
          <cell r="G6600" t="str">
            <v>097</v>
          </cell>
        </row>
        <row r="6601">
          <cell r="E6601" t="str">
            <v>0152祖父江</v>
          </cell>
          <cell r="F6601" t="str">
            <v>大垣共立</v>
          </cell>
          <cell r="G6601" t="str">
            <v>098</v>
          </cell>
        </row>
        <row r="6602">
          <cell r="E6602" t="str">
            <v>0152神田町出張所</v>
          </cell>
          <cell r="F6602" t="str">
            <v>大垣共立</v>
          </cell>
          <cell r="G6602" t="str">
            <v>099</v>
          </cell>
        </row>
        <row r="6603">
          <cell r="E6603" t="str">
            <v>0152県庁前</v>
          </cell>
          <cell r="F6603" t="str">
            <v>大垣共立</v>
          </cell>
          <cell r="G6603" t="str">
            <v>100</v>
          </cell>
        </row>
        <row r="6604">
          <cell r="E6604" t="str">
            <v>0152稲葉出張所</v>
          </cell>
          <cell r="F6604" t="str">
            <v>大垣共立</v>
          </cell>
          <cell r="G6604" t="str">
            <v>101</v>
          </cell>
        </row>
        <row r="6605">
          <cell r="E6605" t="str">
            <v>0152一宮東</v>
          </cell>
          <cell r="F6605" t="str">
            <v>大垣共立</v>
          </cell>
          <cell r="G6605" t="str">
            <v>102</v>
          </cell>
        </row>
        <row r="6606">
          <cell r="E6606" t="str">
            <v>0152大垣市役所出張所</v>
          </cell>
          <cell r="F6606" t="str">
            <v>大垣共立</v>
          </cell>
          <cell r="G6606" t="str">
            <v>103</v>
          </cell>
        </row>
        <row r="6607">
          <cell r="E6607" t="str">
            <v>0152可児</v>
          </cell>
          <cell r="F6607" t="str">
            <v>大垣共立</v>
          </cell>
          <cell r="G6607" t="str">
            <v>104</v>
          </cell>
        </row>
        <row r="6608">
          <cell r="E6608" t="str">
            <v>0152土田出張所</v>
          </cell>
          <cell r="F6608" t="str">
            <v>大垣共立</v>
          </cell>
          <cell r="G6608" t="str">
            <v>105</v>
          </cell>
        </row>
        <row r="6609">
          <cell r="E6609" t="str">
            <v>0152扶桑</v>
          </cell>
          <cell r="F6609" t="str">
            <v>大垣共立</v>
          </cell>
          <cell r="G6609" t="str">
            <v>106</v>
          </cell>
        </row>
        <row r="6610">
          <cell r="E6610" t="str">
            <v>0152土岐</v>
          </cell>
          <cell r="F6610" t="str">
            <v>大垣共立</v>
          </cell>
          <cell r="G6610" t="str">
            <v>107</v>
          </cell>
        </row>
        <row r="6611">
          <cell r="E6611" t="str">
            <v>0152星川出張所</v>
          </cell>
          <cell r="F6611" t="str">
            <v>大垣共立</v>
          </cell>
          <cell r="G6611" t="str">
            <v>109</v>
          </cell>
        </row>
        <row r="6612">
          <cell r="E6612" t="str">
            <v>0152七宝</v>
          </cell>
          <cell r="F6612" t="str">
            <v>大垣共立</v>
          </cell>
          <cell r="G6612" t="str">
            <v>110</v>
          </cell>
        </row>
        <row r="6613">
          <cell r="E6613" t="str">
            <v>0152長森</v>
          </cell>
          <cell r="F6613" t="str">
            <v>大垣共立</v>
          </cell>
          <cell r="G6613" t="str">
            <v>111</v>
          </cell>
        </row>
        <row r="6614">
          <cell r="E6614" t="str">
            <v>0152大野</v>
          </cell>
          <cell r="F6614" t="str">
            <v>大垣共立</v>
          </cell>
          <cell r="G6614" t="str">
            <v>112</v>
          </cell>
        </row>
        <row r="6615">
          <cell r="E6615" t="str">
            <v>0152瑞浪</v>
          </cell>
          <cell r="F6615" t="str">
            <v>大垣共立</v>
          </cell>
          <cell r="G6615" t="str">
            <v>114</v>
          </cell>
        </row>
        <row r="6616">
          <cell r="E6616" t="str">
            <v>0152高蔵寺</v>
          </cell>
          <cell r="F6616" t="str">
            <v>大垣共立</v>
          </cell>
          <cell r="G6616" t="str">
            <v>116</v>
          </cell>
        </row>
        <row r="6617">
          <cell r="E6617" t="str">
            <v>0152真正</v>
          </cell>
          <cell r="F6617" t="str">
            <v>大垣共立</v>
          </cell>
          <cell r="G6617" t="str">
            <v>117</v>
          </cell>
        </row>
        <row r="6618">
          <cell r="E6618" t="str">
            <v>0152如意申出張所</v>
          </cell>
          <cell r="F6618" t="str">
            <v>大垣共立</v>
          </cell>
          <cell r="G6618" t="str">
            <v>118</v>
          </cell>
        </row>
        <row r="6619">
          <cell r="E6619" t="str">
            <v>0152蘇原</v>
          </cell>
          <cell r="F6619" t="str">
            <v>大垣共立</v>
          </cell>
          <cell r="G6619" t="str">
            <v>119</v>
          </cell>
        </row>
        <row r="6620">
          <cell r="E6620" t="str">
            <v>0152島</v>
          </cell>
          <cell r="F6620" t="str">
            <v>大垣共立</v>
          </cell>
          <cell r="G6620" t="str">
            <v>120</v>
          </cell>
        </row>
        <row r="6621">
          <cell r="E6621" t="str">
            <v>0152木曽川</v>
          </cell>
          <cell r="F6621" t="str">
            <v>大垣共立</v>
          </cell>
          <cell r="G6621" t="str">
            <v>121</v>
          </cell>
        </row>
        <row r="6622">
          <cell r="E6622" t="str">
            <v>0152芥見</v>
          </cell>
          <cell r="F6622" t="str">
            <v>大垣共立</v>
          </cell>
          <cell r="G6622" t="str">
            <v>122</v>
          </cell>
        </row>
        <row r="6623">
          <cell r="E6623" t="str">
            <v>0152西可児出張所</v>
          </cell>
          <cell r="F6623" t="str">
            <v>大垣共立</v>
          </cell>
          <cell r="G6623" t="str">
            <v>123</v>
          </cell>
        </row>
        <row r="6624">
          <cell r="E6624" t="str">
            <v>0152押越出張所</v>
          </cell>
          <cell r="F6624" t="str">
            <v>大垣共立</v>
          </cell>
          <cell r="G6624" t="str">
            <v>124</v>
          </cell>
        </row>
        <row r="6625">
          <cell r="E6625" t="str">
            <v>0152江並</v>
          </cell>
          <cell r="F6625" t="str">
            <v>大垣共立</v>
          </cell>
          <cell r="G6625" t="str">
            <v>125</v>
          </cell>
        </row>
        <row r="6626">
          <cell r="E6626" t="str">
            <v>0152関口出張所</v>
          </cell>
          <cell r="F6626" t="str">
            <v>大垣共立</v>
          </cell>
          <cell r="G6626" t="str">
            <v>126</v>
          </cell>
        </row>
        <row r="6627">
          <cell r="E6627" t="str">
            <v>0152蟹江</v>
          </cell>
          <cell r="F6627" t="str">
            <v>大垣共立</v>
          </cell>
          <cell r="G6627" t="str">
            <v>127</v>
          </cell>
        </row>
        <row r="6628">
          <cell r="E6628" t="str">
            <v>0152恵那</v>
          </cell>
          <cell r="F6628" t="str">
            <v>大垣共立</v>
          </cell>
          <cell r="G6628" t="str">
            <v>128</v>
          </cell>
        </row>
        <row r="6629">
          <cell r="E6629" t="str">
            <v>0152豊田</v>
          </cell>
          <cell r="F6629" t="str">
            <v>大垣共立</v>
          </cell>
          <cell r="G6629" t="str">
            <v>129</v>
          </cell>
        </row>
        <row r="6630">
          <cell r="E6630" t="str">
            <v>0152一宮南</v>
          </cell>
          <cell r="F6630" t="str">
            <v>大垣共立</v>
          </cell>
          <cell r="G6630" t="str">
            <v>130</v>
          </cell>
        </row>
        <row r="6631">
          <cell r="E6631" t="str">
            <v>0152中津川</v>
          </cell>
          <cell r="F6631" t="str">
            <v>大垣共立</v>
          </cell>
          <cell r="G6631" t="str">
            <v>131</v>
          </cell>
        </row>
        <row r="6632">
          <cell r="E6632" t="str">
            <v>0152東海</v>
          </cell>
          <cell r="F6632" t="str">
            <v>大垣共立</v>
          </cell>
          <cell r="G6632" t="str">
            <v>132</v>
          </cell>
        </row>
        <row r="6633">
          <cell r="E6633" t="str">
            <v>0152瀬戸</v>
          </cell>
          <cell r="F6633" t="str">
            <v>大垣共立</v>
          </cell>
          <cell r="G6633" t="str">
            <v>133</v>
          </cell>
        </row>
        <row r="6634">
          <cell r="E6634" t="str">
            <v>0152穂積北出張所</v>
          </cell>
          <cell r="F6634" t="str">
            <v>大垣共立</v>
          </cell>
          <cell r="G6634" t="str">
            <v>135</v>
          </cell>
        </row>
        <row r="6635">
          <cell r="E6635" t="str">
            <v>0152小田井</v>
          </cell>
          <cell r="F6635" t="str">
            <v>大垣共立</v>
          </cell>
          <cell r="G6635" t="str">
            <v>136</v>
          </cell>
        </row>
        <row r="6636">
          <cell r="E6636" t="str">
            <v>0152エブリデープラザ岐阜出張所</v>
          </cell>
          <cell r="F6636" t="str">
            <v>大垣共立</v>
          </cell>
          <cell r="G6636" t="str">
            <v>137</v>
          </cell>
        </row>
        <row r="6637">
          <cell r="E6637" t="str">
            <v>0152中村</v>
          </cell>
          <cell r="F6637" t="str">
            <v>大垣共立</v>
          </cell>
          <cell r="G6637" t="str">
            <v>138</v>
          </cell>
        </row>
        <row r="6638">
          <cell r="E6638" t="str">
            <v>0152春日井サティ出張所</v>
          </cell>
          <cell r="F6638" t="str">
            <v>大垣共立</v>
          </cell>
          <cell r="G6638" t="str">
            <v>139</v>
          </cell>
        </row>
        <row r="6639">
          <cell r="E6639" t="str">
            <v>0152高山</v>
          </cell>
          <cell r="F6639" t="str">
            <v>大垣共立</v>
          </cell>
          <cell r="G6639" t="str">
            <v>140</v>
          </cell>
        </row>
        <row r="6640">
          <cell r="E6640" t="str">
            <v>0152エブリデープラザ高山出張所</v>
          </cell>
          <cell r="F6640" t="str">
            <v>大垣共立</v>
          </cell>
          <cell r="G6640" t="str">
            <v>141</v>
          </cell>
        </row>
        <row r="6641">
          <cell r="E6641" t="str">
            <v>0152八幡</v>
          </cell>
          <cell r="F6641" t="str">
            <v>大垣共立</v>
          </cell>
          <cell r="G6641" t="str">
            <v>142</v>
          </cell>
        </row>
        <row r="6642">
          <cell r="E6642" t="str">
            <v>0152白鳥</v>
          </cell>
          <cell r="F6642" t="str">
            <v>大垣共立</v>
          </cell>
          <cell r="G6642" t="str">
            <v>143</v>
          </cell>
        </row>
        <row r="6643">
          <cell r="E6643" t="str">
            <v>0152美並出張所</v>
          </cell>
          <cell r="F6643" t="str">
            <v>大垣共立</v>
          </cell>
          <cell r="G6643" t="str">
            <v>144</v>
          </cell>
        </row>
        <row r="6644">
          <cell r="E6644" t="str">
            <v>0152ネットプラザ</v>
          </cell>
          <cell r="F6644" t="str">
            <v>大垣共立</v>
          </cell>
          <cell r="G6644" t="str">
            <v>146</v>
          </cell>
        </row>
        <row r="6645">
          <cell r="E6645" t="str">
            <v>0152柳津</v>
          </cell>
          <cell r="F6645" t="str">
            <v>大垣共立</v>
          </cell>
          <cell r="G6645" t="str">
            <v>147</v>
          </cell>
        </row>
        <row r="6646">
          <cell r="E6646" t="str">
            <v>0152多治見北</v>
          </cell>
          <cell r="F6646" t="str">
            <v>大垣共立</v>
          </cell>
          <cell r="G6646" t="str">
            <v>148</v>
          </cell>
        </row>
        <row r="6647">
          <cell r="E6647" t="str">
            <v>0152アクアウォーク大垣出張所</v>
          </cell>
          <cell r="F6647" t="str">
            <v>大垣共立</v>
          </cell>
          <cell r="G6647" t="str">
            <v>149</v>
          </cell>
        </row>
        <row r="6648">
          <cell r="E6648" t="str">
            <v>0152岡崎</v>
          </cell>
          <cell r="F6648" t="str">
            <v>大垣共立</v>
          </cell>
          <cell r="G6648" t="str">
            <v>150</v>
          </cell>
        </row>
        <row r="6649">
          <cell r="E6649" t="str">
            <v>0152ながくて</v>
          </cell>
          <cell r="F6649" t="str">
            <v>大垣共立</v>
          </cell>
          <cell r="G6649" t="str">
            <v>154</v>
          </cell>
        </row>
        <row r="6650">
          <cell r="E6650" t="str">
            <v>0153本店営業部</v>
          </cell>
          <cell r="F6650" t="str">
            <v>十六</v>
          </cell>
          <cell r="G6650" t="str">
            <v>100</v>
          </cell>
        </row>
        <row r="6651">
          <cell r="E6651" t="str">
            <v>0153県民ふれあい会館出張所</v>
          </cell>
          <cell r="F6651" t="str">
            <v>十六</v>
          </cell>
          <cell r="G6651" t="str">
            <v>101</v>
          </cell>
        </row>
        <row r="6652">
          <cell r="E6652" t="str">
            <v>0153岐阜市役所</v>
          </cell>
          <cell r="F6652" t="str">
            <v>十六</v>
          </cell>
          <cell r="G6652" t="str">
            <v>102</v>
          </cell>
        </row>
        <row r="6653">
          <cell r="E6653" t="str">
            <v>0153カラフルタウン岐阜出張所</v>
          </cell>
          <cell r="F6653" t="str">
            <v>十六</v>
          </cell>
          <cell r="G6653" t="str">
            <v>103</v>
          </cell>
        </row>
        <row r="6654">
          <cell r="E6654" t="str">
            <v>0153田神出張所</v>
          </cell>
          <cell r="F6654" t="str">
            <v>十六</v>
          </cell>
          <cell r="G6654" t="str">
            <v>105</v>
          </cell>
        </row>
        <row r="6655">
          <cell r="E6655" t="str">
            <v>0153北長良</v>
          </cell>
          <cell r="F6655" t="str">
            <v>十六</v>
          </cell>
          <cell r="G6655" t="str">
            <v>106</v>
          </cell>
        </row>
        <row r="6656">
          <cell r="E6656" t="str">
            <v>0153則武</v>
          </cell>
          <cell r="F6656" t="str">
            <v>十六</v>
          </cell>
          <cell r="G6656" t="str">
            <v>107</v>
          </cell>
        </row>
        <row r="6657">
          <cell r="E6657" t="str">
            <v>0153三田洞</v>
          </cell>
          <cell r="F6657" t="str">
            <v>十六</v>
          </cell>
          <cell r="G6657" t="str">
            <v>108</v>
          </cell>
        </row>
        <row r="6658">
          <cell r="E6658" t="str">
            <v>0153黒野</v>
          </cell>
          <cell r="F6658" t="str">
            <v>十六</v>
          </cell>
          <cell r="G6658" t="str">
            <v>111</v>
          </cell>
        </row>
        <row r="6659">
          <cell r="E6659" t="str">
            <v>0153忠節</v>
          </cell>
          <cell r="F6659" t="str">
            <v>十六</v>
          </cell>
          <cell r="G6659" t="str">
            <v>113</v>
          </cell>
        </row>
        <row r="6660">
          <cell r="E6660" t="str">
            <v>0153高見</v>
          </cell>
          <cell r="F6660" t="str">
            <v>十六</v>
          </cell>
          <cell r="G6660" t="str">
            <v>114</v>
          </cell>
        </row>
        <row r="6661">
          <cell r="E6661" t="str">
            <v>0153島</v>
          </cell>
          <cell r="F6661" t="str">
            <v>十六</v>
          </cell>
          <cell r="G6661" t="str">
            <v>115</v>
          </cell>
        </row>
        <row r="6662">
          <cell r="E6662" t="str">
            <v>0153長良</v>
          </cell>
          <cell r="F6662" t="str">
            <v>十六</v>
          </cell>
          <cell r="G6662" t="str">
            <v>116</v>
          </cell>
        </row>
        <row r="6663">
          <cell r="E6663" t="str">
            <v>0153正木</v>
          </cell>
          <cell r="F6663" t="str">
            <v>十六</v>
          </cell>
          <cell r="G6663" t="str">
            <v>120</v>
          </cell>
        </row>
        <row r="6664">
          <cell r="E6664" t="str">
            <v>0153岐阜中央</v>
          </cell>
          <cell r="F6664" t="str">
            <v>十六</v>
          </cell>
          <cell r="G6664" t="str">
            <v>123</v>
          </cell>
        </row>
        <row r="6665">
          <cell r="E6665" t="str">
            <v>0153西野町</v>
          </cell>
          <cell r="F6665" t="str">
            <v>十六</v>
          </cell>
          <cell r="G6665" t="str">
            <v>126</v>
          </cell>
        </row>
        <row r="6666">
          <cell r="E6666" t="str">
            <v>0153岐阜大学前出張所</v>
          </cell>
          <cell r="F6666" t="str">
            <v>十六</v>
          </cell>
          <cell r="G6666" t="str">
            <v>129</v>
          </cell>
        </row>
        <row r="6667">
          <cell r="E6667" t="str">
            <v>0153今沢町</v>
          </cell>
          <cell r="F6667" t="str">
            <v>十六</v>
          </cell>
          <cell r="G6667" t="str">
            <v>131</v>
          </cell>
        </row>
        <row r="6668">
          <cell r="E6668" t="str">
            <v>0153柳ケ瀬</v>
          </cell>
          <cell r="F6668" t="str">
            <v>十六</v>
          </cell>
          <cell r="G6668" t="str">
            <v>141</v>
          </cell>
        </row>
        <row r="6669">
          <cell r="E6669" t="str">
            <v>0153梅林</v>
          </cell>
          <cell r="F6669" t="str">
            <v>十六</v>
          </cell>
          <cell r="G6669" t="str">
            <v>143</v>
          </cell>
        </row>
        <row r="6670">
          <cell r="E6670" t="str">
            <v>0153岩地</v>
          </cell>
          <cell r="F6670" t="str">
            <v>十六</v>
          </cell>
          <cell r="G6670" t="str">
            <v>145</v>
          </cell>
        </row>
        <row r="6671">
          <cell r="E6671" t="str">
            <v>0153野一色</v>
          </cell>
          <cell r="F6671" t="str">
            <v>十六</v>
          </cell>
          <cell r="G6671" t="str">
            <v>146</v>
          </cell>
        </row>
        <row r="6672">
          <cell r="E6672" t="str">
            <v>0153日野</v>
          </cell>
          <cell r="F6672" t="str">
            <v>十六</v>
          </cell>
          <cell r="G6672" t="str">
            <v>148</v>
          </cell>
        </row>
        <row r="6673">
          <cell r="E6673" t="str">
            <v>0153芥見</v>
          </cell>
          <cell r="F6673" t="str">
            <v>十六</v>
          </cell>
          <cell r="G6673" t="str">
            <v>150</v>
          </cell>
        </row>
        <row r="6674">
          <cell r="E6674" t="str">
            <v>0153真砂町</v>
          </cell>
          <cell r="F6674" t="str">
            <v>十六</v>
          </cell>
          <cell r="G6674" t="str">
            <v>153</v>
          </cell>
        </row>
        <row r="6675">
          <cell r="E6675" t="str">
            <v>0153本荘</v>
          </cell>
          <cell r="F6675" t="str">
            <v>十六</v>
          </cell>
          <cell r="G6675" t="str">
            <v>154</v>
          </cell>
        </row>
        <row r="6676">
          <cell r="E6676" t="str">
            <v>0153問屋町</v>
          </cell>
          <cell r="F6676" t="str">
            <v>十六</v>
          </cell>
          <cell r="G6676" t="str">
            <v>156</v>
          </cell>
        </row>
        <row r="6677">
          <cell r="E6677" t="str">
            <v>0153鏡島</v>
          </cell>
          <cell r="F6677" t="str">
            <v>十六</v>
          </cell>
          <cell r="G6677" t="str">
            <v>158</v>
          </cell>
        </row>
        <row r="6678">
          <cell r="E6678" t="str">
            <v>0153市橋</v>
          </cell>
          <cell r="F6678" t="str">
            <v>十六</v>
          </cell>
          <cell r="G6678" t="str">
            <v>160</v>
          </cell>
        </row>
        <row r="6679">
          <cell r="E6679" t="str">
            <v>0153六条</v>
          </cell>
          <cell r="F6679" t="str">
            <v>十六</v>
          </cell>
          <cell r="G6679" t="str">
            <v>161</v>
          </cell>
        </row>
        <row r="6680">
          <cell r="E6680" t="str">
            <v>0153鶉</v>
          </cell>
          <cell r="F6680" t="str">
            <v>十六</v>
          </cell>
          <cell r="G6680" t="str">
            <v>162</v>
          </cell>
        </row>
        <row r="6681">
          <cell r="E6681" t="str">
            <v>0153県庁</v>
          </cell>
          <cell r="F6681" t="str">
            <v>十六</v>
          </cell>
          <cell r="G6681" t="str">
            <v>163</v>
          </cell>
        </row>
        <row r="6682">
          <cell r="E6682" t="str">
            <v>0153司町出張所</v>
          </cell>
          <cell r="F6682" t="str">
            <v>十六</v>
          </cell>
          <cell r="G6682" t="str">
            <v>164</v>
          </cell>
        </row>
        <row r="6683">
          <cell r="E6683" t="str">
            <v>0153あかなべ</v>
          </cell>
          <cell r="F6683" t="str">
            <v>十六</v>
          </cell>
          <cell r="G6683" t="str">
            <v>166</v>
          </cell>
        </row>
        <row r="6684">
          <cell r="E6684" t="str">
            <v>0153中央市場</v>
          </cell>
          <cell r="F6684" t="str">
            <v>十六</v>
          </cell>
          <cell r="G6684" t="str">
            <v>168</v>
          </cell>
        </row>
        <row r="6685">
          <cell r="E6685" t="str">
            <v>0153加納</v>
          </cell>
          <cell r="F6685" t="str">
            <v>十六</v>
          </cell>
          <cell r="G6685" t="str">
            <v>171</v>
          </cell>
        </row>
        <row r="6686">
          <cell r="E6686" t="str">
            <v>0153清本町出張所</v>
          </cell>
          <cell r="F6686" t="str">
            <v>十六</v>
          </cell>
          <cell r="G6686" t="str">
            <v>173</v>
          </cell>
        </row>
        <row r="6687">
          <cell r="E6687" t="str">
            <v>0153東加納出張所</v>
          </cell>
          <cell r="F6687" t="str">
            <v>十六</v>
          </cell>
          <cell r="G6687" t="str">
            <v>176</v>
          </cell>
        </row>
        <row r="6688">
          <cell r="E6688" t="str">
            <v>0153岐南</v>
          </cell>
          <cell r="F6688" t="str">
            <v>十六</v>
          </cell>
          <cell r="G6688" t="str">
            <v>181</v>
          </cell>
        </row>
        <row r="6689">
          <cell r="E6689" t="str">
            <v>0153東各務原</v>
          </cell>
          <cell r="F6689" t="str">
            <v>十六</v>
          </cell>
          <cell r="G6689" t="str">
            <v>188</v>
          </cell>
        </row>
        <row r="6690">
          <cell r="E6690" t="str">
            <v>0153尾崎出張所</v>
          </cell>
          <cell r="F6690" t="str">
            <v>十六</v>
          </cell>
          <cell r="G6690" t="str">
            <v>190</v>
          </cell>
        </row>
        <row r="6691">
          <cell r="E6691" t="str">
            <v>0153各務原</v>
          </cell>
          <cell r="F6691" t="str">
            <v>十六</v>
          </cell>
          <cell r="G6691" t="str">
            <v>191</v>
          </cell>
        </row>
        <row r="6692">
          <cell r="E6692" t="str">
            <v>0153高富</v>
          </cell>
          <cell r="F6692" t="str">
            <v>十六</v>
          </cell>
          <cell r="G6692" t="str">
            <v>193</v>
          </cell>
        </row>
        <row r="6693">
          <cell r="E6693" t="str">
            <v>0153蘇原</v>
          </cell>
          <cell r="F6693" t="str">
            <v>十六</v>
          </cell>
          <cell r="G6693" t="str">
            <v>195</v>
          </cell>
        </row>
        <row r="6694">
          <cell r="E6694" t="str">
            <v>0153鵜沼</v>
          </cell>
          <cell r="F6694" t="str">
            <v>十六</v>
          </cell>
          <cell r="G6694" t="str">
            <v>196</v>
          </cell>
        </row>
        <row r="6695">
          <cell r="E6695" t="str">
            <v>0153北穂積</v>
          </cell>
          <cell r="F6695" t="str">
            <v>十六</v>
          </cell>
          <cell r="G6695" t="str">
            <v>197</v>
          </cell>
        </row>
        <row r="6696">
          <cell r="E6696" t="str">
            <v>0153穂積</v>
          </cell>
          <cell r="F6696" t="str">
            <v>十六</v>
          </cell>
          <cell r="G6696" t="str">
            <v>198</v>
          </cell>
        </row>
        <row r="6697">
          <cell r="E6697" t="str">
            <v>0153真正</v>
          </cell>
          <cell r="F6697" t="str">
            <v>十六</v>
          </cell>
          <cell r="G6697" t="str">
            <v>200</v>
          </cell>
        </row>
        <row r="6698">
          <cell r="E6698" t="str">
            <v>0153北方</v>
          </cell>
          <cell r="F6698" t="str">
            <v>十六</v>
          </cell>
          <cell r="G6698" t="str">
            <v>201</v>
          </cell>
        </row>
        <row r="6699">
          <cell r="E6699" t="str">
            <v>0153東北方出張所</v>
          </cell>
          <cell r="F6699" t="str">
            <v>十六</v>
          </cell>
          <cell r="G6699" t="str">
            <v>202</v>
          </cell>
        </row>
        <row r="6700">
          <cell r="E6700" t="str">
            <v>0153大野</v>
          </cell>
          <cell r="F6700" t="str">
            <v>十六</v>
          </cell>
          <cell r="G6700" t="str">
            <v>203</v>
          </cell>
        </row>
        <row r="6701">
          <cell r="E6701" t="str">
            <v>0153ソフトピアジャパン出張所</v>
          </cell>
          <cell r="F6701" t="str">
            <v>十六</v>
          </cell>
          <cell r="G6701" t="str">
            <v>204</v>
          </cell>
        </row>
        <row r="6702">
          <cell r="E6702" t="str">
            <v>0153下恵土出張所</v>
          </cell>
          <cell r="F6702" t="str">
            <v>十六</v>
          </cell>
          <cell r="G6702" t="str">
            <v>205</v>
          </cell>
        </row>
        <row r="6703">
          <cell r="E6703" t="str">
            <v>0153揖斐川</v>
          </cell>
          <cell r="F6703" t="str">
            <v>十六</v>
          </cell>
          <cell r="G6703" t="str">
            <v>206</v>
          </cell>
        </row>
        <row r="6704">
          <cell r="E6704" t="str">
            <v>0153池田</v>
          </cell>
          <cell r="F6704" t="str">
            <v>十六</v>
          </cell>
          <cell r="G6704" t="str">
            <v>207</v>
          </cell>
        </row>
        <row r="6705">
          <cell r="E6705" t="str">
            <v>0153神戸</v>
          </cell>
          <cell r="F6705" t="str">
            <v>十六</v>
          </cell>
          <cell r="G6705" t="str">
            <v>208</v>
          </cell>
        </row>
        <row r="6706">
          <cell r="E6706" t="str">
            <v>0153大垣南</v>
          </cell>
          <cell r="F6706" t="str">
            <v>十六</v>
          </cell>
          <cell r="G6706" t="str">
            <v>210</v>
          </cell>
        </row>
        <row r="6707">
          <cell r="E6707" t="str">
            <v>0153赤坂</v>
          </cell>
          <cell r="F6707" t="str">
            <v>十六</v>
          </cell>
          <cell r="G6707" t="str">
            <v>211</v>
          </cell>
        </row>
        <row r="6708">
          <cell r="E6708" t="str">
            <v>0153大垣北</v>
          </cell>
          <cell r="F6708" t="str">
            <v>十六</v>
          </cell>
          <cell r="G6708" t="str">
            <v>212</v>
          </cell>
        </row>
        <row r="6709">
          <cell r="E6709" t="str">
            <v>0153大垣西</v>
          </cell>
          <cell r="F6709" t="str">
            <v>十六</v>
          </cell>
          <cell r="G6709" t="str">
            <v>214</v>
          </cell>
        </row>
        <row r="6710">
          <cell r="E6710" t="str">
            <v>0153大垣東</v>
          </cell>
          <cell r="F6710" t="str">
            <v>十六</v>
          </cell>
          <cell r="G6710" t="str">
            <v>215</v>
          </cell>
        </row>
        <row r="6711">
          <cell r="E6711" t="str">
            <v>0153大垣</v>
          </cell>
          <cell r="F6711" t="str">
            <v>十六</v>
          </cell>
          <cell r="G6711" t="str">
            <v>216</v>
          </cell>
        </row>
        <row r="6712">
          <cell r="E6712" t="str">
            <v>0153安八</v>
          </cell>
          <cell r="F6712" t="str">
            <v>十六</v>
          </cell>
          <cell r="G6712" t="str">
            <v>218</v>
          </cell>
        </row>
        <row r="6713">
          <cell r="E6713" t="str">
            <v>0153高須</v>
          </cell>
          <cell r="F6713" t="str">
            <v>十六</v>
          </cell>
          <cell r="G6713" t="str">
            <v>219</v>
          </cell>
        </row>
        <row r="6714">
          <cell r="E6714" t="str">
            <v>0153垂井</v>
          </cell>
          <cell r="F6714" t="str">
            <v>十六</v>
          </cell>
          <cell r="G6714" t="str">
            <v>222</v>
          </cell>
        </row>
        <row r="6715">
          <cell r="E6715" t="str">
            <v>0153関ケ原</v>
          </cell>
          <cell r="F6715" t="str">
            <v>十六</v>
          </cell>
          <cell r="G6715" t="str">
            <v>226</v>
          </cell>
        </row>
        <row r="6716">
          <cell r="E6716" t="str">
            <v>0153養老</v>
          </cell>
          <cell r="F6716" t="str">
            <v>十六</v>
          </cell>
          <cell r="G6716" t="str">
            <v>230</v>
          </cell>
        </row>
        <row r="6717">
          <cell r="E6717" t="str">
            <v>0153東関出張所</v>
          </cell>
          <cell r="F6717" t="str">
            <v>十六</v>
          </cell>
          <cell r="G6717" t="str">
            <v>250</v>
          </cell>
        </row>
        <row r="6718">
          <cell r="E6718" t="str">
            <v>0153関</v>
          </cell>
          <cell r="F6718" t="str">
            <v>十六</v>
          </cell>
          <cell r="G6718" t="str">
            <v>251</v>
          </cell>
        </row>
        <row r="6719">
          <cell r="E6719" t="str">
            <v>0153西関</v>
          </cell>
          <cell r="F6719" t="str">
            <v>十六</v>
          </cell>
          <cell r="G6719" t="str">
            <v>252</v>
          </cell>
        </row>
        <row r="6720">
          <cell r="E6720" t="str">
            <v>0153美濃</v>
          </cell>
          <cell r="F6720" t="str">
            <v>十六</v>
          </cell>
          <cell r="G6720" t="str">
            <v>253</v>
          </cell>
        </row>
        <row r="6721">
          <cell r="E6721" t="str">
            <v>0153八幡</v>
          </cell>
          <cell r="F6721" t="str">
            <v>十六</v>
          </cell>
          <cell r="G6721" t="str">
            <v>256</v>
          </cell>
        </row>
        <row r="6722">
          <cell r="E6722" t="str">
            <v>0153白鳥</v>
          </cell>
          <cell r="F6722" t="str">
            <v>十六</v>
          </cell>
          <cell r="G6722" t="str">
            <v>261</v>
          </cell>
        </row>
        <row r="6723">
          <cell r="E6723" t="str">
            <v>0153美濃加茂</v>
          </cell>
          <cell r="F6723" t="str">
            <v>十六</v>
          </cell>
          <cell r="G6723" t="str">
            <v>271</v>
          </cell>
        </row>
        <row r="6724">
          <cell r="E6724" t="str">
            <v>0153可児</v>
          </cell>
          <cell r="F6724" t="str">
            <v>十六</v>
          </cell>
          <cell r="G6724" t="str">
            <v>273</v>
          </cell>
        </row>
        <row r="6725">
          <cell r="E6725" t="str">
            <v>0153西可児</v>
          </cell>
          <cell r="F6725" t="str">
            <v>十六</v>
          </cell>
          <cell r="G6725" t="str">
            <v>274</v>
          </cell>
        </row>
        <row r="6726">
          <cell r="E6726" t="str">
            <v>0153御嵩</v>
          </cell>
          <cell r="F6726" t="str">
            <v>十六</v>
          </cell>
          <cell r="G6726" t="str">
            <v>276</v>
          </cell>
        </row>
        <row r="6727">
          <cell r="E6727" t="str">
            <v>0153今渡</v>
          </cell>
          <cell r="F6727" t="str">
            <v>十六</v>
          </cell>
          <cell r="G6727" t="str">
            <v>280</v>
          </cell>
        </row>
        <row r="6728">
          <cell r="E6728" t="str">
            <v>0153八百津</v>
          </cell>
          <cell r="F6728" t="str">
            <v>十六</v>
          </cell>
          <cell r="G6728" t="str">
            <v>281</v>
          </cell>
        </row>
        <row r="6729">
          <cell r="E6729" t="str">
            <v>0153古井</v>
          </cell>
          <cell r="F6729" t="str">
            <v>十六</v>
          </cell>
          <cell r="G6729" t="str">
            <v>283</v>
          </cell>
        </row>
        <row r="6730">
          <cell r="E6730" t="str">
            <v>0153多治見</v>
          </cell>
          <cell r="F6730" t="str">
            <v>十六</v>
          </cell>
          <cell r="G6730" t="str">
            <v>303</v>
          </cell>
        </row>
        <row r="6731">
          <cell r="E6731" t="str">
            <v>0153西多治見</v>
          </cell>
          <cell r="F6731" t="str">
            <v>十六</v>
          </cell>
          <cell r="G6731" t="str">
            <v>306</v>
          </cell>
        </row>
        <row r="6732">
          <cell r="E6732" t="str">
            <v>0153土岐</v>
          </cell>
          <cell r="F6732" t="str">
            <v>十六</v>
          </cell>
          <cell r="G6732" t="str">
            <v>311</v>
          </cell>
        </row>
        <row r="6733">
          <cell r="E6733" t="str">
            <v>0153妻木下石</v>
          </cell>
          <cell r="F6733" t="str">
            <v>十六</v>
          </cell>
          <cell r="G6733" t="str">
            <v>313</v>
          </cell>
        </row>
        <row r="6734">
          <cell r="E6734" t="str">
            <v>0153駄知</v>
          </cell>
          <cell r="F6734" t="str">
            <v>十六</v>
          </cell>
          <cell r="G6734" t="str">
            <v>316</v>
          </cell>
        </row>
        <row r="6735">
          <cell r="E6735" t="str">
            <v>0153瑞浪</v>
          </cell>
          <cell r="F6735" t="str">
            <v>十六</v>
          </cell>
          <cell r="G6735" t="str">
            <v>321</v>
          </cell>
        </row>
        <row r="6736">
          <cell r="E6736" t="str">
            <v>0153明知</v>
          </cell>
          <cell r="F6736" t="str">
            <v>十六</v>
          </cell>
          <cell r="G6736" t="str">
            <v>326</v>
          </cell>
        </row>
        <row r="6737">
          <cell r="E6737" t="str">
            <v>0153岩村</v>
          </cell>
          <cell r="F6737" t="str">
            <v>十六</v>
          </cell>
          <cell r="G6737" t="str">
            <v>333</v>
          </cell>
        </row>
        <row r="6738">
          <cell r="E6738" t="str">
            <v>0153恵那</v>
          </cell>
          <cell r="F6738" t="str">
            <v>十六</v>
          </cell>
          <cell r="G6738" t="str">
            <v>336</v>
          </cell>
        </row>
        <row r="6739">
          <cell r="E6739" t="str">
            <v>0153南恵那</v>
          </cell>
          <cell r="F6739" t="str">
            <v>十六</v>
          </cell>
          <cell r="G6739" t="str">
            <v>337</v>
          </cell>
        </row>
        <row r="6740">
          <cell r="E6740" t="str">
            <v>0153中津川</v>
          </cell>
          <cell r="F6740" t="str">
            <v>十六</v>
          </cell>
          <cell r="G6740" t="str">
            <v>341</v>
          </cell>
        </row>
        <row r="6741">
          <cell r="E6741" t="str">
            <v>0153南中津川</v>
          </cell>
          <cell r="F6741" t="str">
            <v>十六</v>
          </cell>
          <cell r="G6741" t="str">
            <v>345</v>
          </cell>
        </row>
        <row r="6742">
          <cell r="E6742" t="str">
            <v>0153下呂</v>
          </cell>
          <cell r="F6742" t="str">
            <v>十六</v>
          </cell>
          <cell r="G6742" t="str">
            <v>353</v>
          </cell>
        </row>
        <row r="6743">
          <cell r="E6743" t="str">
            <v>0153益田</v>
          </cell>
          <cell r="F6743" t="str">
            <v>十六</v>
          </cell>
          <cell r="G6743" t="str">
            <v>356</v>
          </cell>
        </row>
        <row r="6744">
          <cell r="E6744" t="str">
            <v>0153高山駅前</v>
          </cell>
          <cell r="F6744" t="str">
            <v>十六</v>
          </cell>
          <cell r="G6744" t="str">
            <v>363</v>
          </cell>
        </row>
        <row r="6745">
          <cell r="E6745" t="str">
            <v>0153高山</v>
          </cell>
          <cell r="F6745" t="str">
            <v>十六</v>
          </cell>
          <cell r="G6745" t="str">
            <v>366</v>
          </cell>
        </row>
        <row r="6746">
          <cell r="E6746" t="str">
            <v>0153西高山</v>
          </cell>
          <cell r="F6746" t="str">
            <v>十六</v>
          </cell>
          <cell r="G6746" t="str">
            <v>368</v>
          </cell>
        </row>
        <row r="6747">
          <cell r="E6747" t="str">
            <v>0153古川</v>
          </cell>
          <cell r="F6747" t="str">
            <v>十六</v>
          </cell>
          <cell r="G6747" t="str">
            <v>371</v>
          </cell>
        </row>
        <row r="6748">
          <cell r="E6748" t="str">
            <v>0153北羽島</v>
          </cell>
          <cell r="F6748" t="str">
            <v>十六</v>
          </cell>
          <cell r="G6748" t="str">
            <v>460</v>
          </cell>
        </row>
        <row r="6749">
          <cell r="E6749" t="str">
            <v>0153羽島</v>
          </cell>
          <cell r="F6749" t="str">
            <v>十六</v>
          </cell>
          <cell r="G6749" t="str">
            <v>461</v>
          </cell>
        </row>
        <row r="6750">
          <cell r="E6750" t="str">
            <v>0153笠松</v>
          </cell>
          <cell r="F6750" t="str">
            <v>十六</v>
          </cell>
          <cell r="G6750" t="str">
            <v>463</v>
          </cell>
        </row>
        <row r="6751">
          <cell r="E6751" t="str">
            <v>0153柳津</v>
          </cell>
          <cell r="F6751" t="str">
            <v>十六</v>
          </cell>
          <cell r="G6751" t="str">
            <v>465</v>
          </cell>
        </row>
        <row r="6752">
          <cell r="E6752" t="str">
            <v>0153流通センター</v>
          </cell>
          <cell r="F6752" t="str">
            <v>十六</v>
          </cell>
          <cell r="G6752" t="str">
            <v>467</v>
          </cell>
        </row>
        <row r="6753">
          <cell r="E6753" t="str">
            <v>0153木曽川</v>
          </cell>
          <cell r="F6753" t="str">
            <v>十六</v>
          </cell>
          <cell r="G6753" t="str">
            <v>501</v>
          </cell>
        </row>
        <row r="6754">
          <cell r="E6754" t="str">
            <v>0153川島</v>
          </cell>
          <cell r="F6754" t="str">
            <v>十六</v>
          </cell>
          <cell r="G6754" t="str">
            <v>502</v>
          </cell>
        </row>
        <row r="6755">
          <cell r="E6755" t="str">
            <v>0153一宮</v>
          </cell>
          <cell r="F6755" t="str">
            <v>十六</v>
          </cell>
          <cell r="G6755" t="str">
            <v>503</v>
          </cell>
        </row>
        <row r="6756">
          <cell r="E6756" t="str">
            <v>0153一宮東</v>
          </cell>
          <cell r="F6756" t="str">
            <v>十六</v>
          </cell>
          <cell r="G6756" t="str">
            <v>504</v>
          </cell>
        </row>
        <row r="6757">
          <cell r="E6757" t="str">
            <v>0153一宮南</v>
          </cell>
          <cell r="F6757" t="str">
            <v>十六</v>
          </cell>
          <cell r="G6757" t="str">
            <v>505</v>
          </cell>
        </row>
        <row r="6758">
          <cell r="E6758" t="str">
            <v>0153尾西</v>
          </cell>
          <cell r="F6758" t="str">
            <v>十六</v>
          </cell>
          <cell r="G6758" t="str">
            <v>506</v>
          </cell>
        </row>
        <row r="6759">
          <cell r="E6759" t="str">
            <v>0153稲沢</v>
          </cell>
          <cell r="F6759" t="str">
            <v>十六</v>
          </cell>
          <cell r="G6759" t="str">
            <v>507</v>
          </cell>
        </row>
        <row r="6760">
          <cell r="E6760" t="str">
            <v>0153東稲沢</v>
          </cell>
          <cell r="F6760" t="str">
            <v>十六</v>
          </cell>
          <cell r="G6760" t="str">
            <v>508</v>
          </cell>
        </row>
        <row r="6761">
          <cell r="E6761" t="str">
            <v>0153勝川</v>
          </cell>
          <cell r="F6761" t="str">
            <v>十六</v>
          </cell>
          <cell r="G6761" t="str">
            <v>509</v>
          </cell>
        </row>
        <row r="6762">
          <cell r="E6762" t="str">
            <v>0153東海</v>
          </cell>
          <cell r="F6762" t="str">
            <v>十六</v>
          </cell>
          <cell r="G6762" t="str">
            <v>511</v>
          </cell>
        </row>
        <row r="6763">
          <cell r="E6763" t="str">
            <v>0153瀬戸</v>
          </cell>
          <cell r="F6763" t="str">
            <v>十六</v>
          </cell>
          <cell r="G6763" t="str">
            <v>512</v>
          </cell>
        </row>
        <row r="6764">
          <cell r="E6764" t="str">
            <v>0153蟹江</v>
          </cell>
          <cell r="F6764" t="str">
            <v>十六</v>
          </cell>
          <cell r="G6764" t="str">
            <v>513</v>
          </cell>
        </row>
        <row r="6765">
          <cell r="E6765" t="str">
            <v>0153岩倉</v>
          </cell>
          <cell r="F6765" t="str">
            <v>十六</v>
          </cell>
          <cell r="G6765" t="str">
            <v>515</v>
          </cell>
        </row>
        <row r="6766">
          <cell r="E6766" t="str">
            <v>0153小牧</v>
          </cell>
          <cell r="F6766" t="str">
            <v>十六</v>
          </cell>
          <cell r="G6766" t="str">
            <v>516</v>
          </cell>
        </row>
        <row r="6767">
          <cell r="E6767" t="str">
            <v>0153師勝</v>
          </cell>
          <cell r="F6767" t="str">
            <v>十六</v>
          </cell>
          <cell r="G6767" t="str">
            <v>517</v>
          </cell>
        </row>
        <row r="6768">
          <cell r="E6768" t="str">
            <v>0153春日井</v>
          </cell>
          <cell r="F6768" t="str">
            <v>十六</v>
          </cell>
          <cell r="G6768" t="str">
            <v>518</v>
          </cell>
        </row>
        <row r="6769">
          <cell r="E6769" t="str">
            <v>0153江南</v>
          </cell>
          <cell r="F6769" t="str">
            <v>十六</v>
          </cell>
          <cell r="G6769" t="str">
            <v>520</v>
          </cell>
        </row>
        <row r="6770">
          <cell r="E6770" t="str">
            <v>0153犬山</v>
          </cell>
          <cell r="F6770" t="str">
            <v>十六</v>
          </cell>
          <cell r="G6770" t="str">
            <v>521</v>
          </cell>
        </row>
        <row r="6771">
          <cell r="E6771" t="str">
            <v>0153振込集中</v>
          </cell>
          <cell r="F6771" t="str">
            <v>十六</v>
          </cell>
          <cell r="G6771" t="str">
            <v>522</v>
          </cell>
        </row>
        <row r="6772">
          <cell r="E6772" t="str">
            <v>0153Ｑローン</v>
          </cell>
          <cell r="F6772" t="str">
            <v>十六</v>
          </cell>
          <cell r="G6772" t="str">
            <v>523</v>
          </cell>
        </row>
        <row r="6773">
          <cell r="E6773" t="str">
            <v>0153尾張旭</v>
          </cell>
          <cell r="F6773" t="str">
            <v>十六</v>
          </cell>
          <cell r="G6773" t="str">
            <v>545</v>
          </cell>
        </row>
        <row r="6774">
          <cell r="E6774" t="str">
            <v>0153美和</v>
          </cell>
          <cell r="F6774" t="str">
            <v>十六</v>
          </cell>
          <cell r="G6774" t="str">
            <v>550</v>
          </cell>
        </row>
        <row r="6775">
          <cell r="E6775" t="str">
            <v>0153中村</v>
          </cell>
          <cell r="F6775" t="str">
            <v>十六</v>
          </cell>
          <cell r="G6775" t="str">
            <v>551</v>
          </cell>
        </row>
        <row r="6776">
          <cell r="E6776" t="str">
            <v>0153名古屋駅前</v>
          </cell>
          <cell r="F6776" t="str">
            <v>十六</v>
          </cell>
          <cell r="G6776" t="str">
            <v>553</v>
          </cell>
        </row>
        <row r="6777">
          <cell r="E6777" t="str">
            <v>0153名古屋</v>
          </cell>
          <cell r="F6777" t="str">
            <v>十六</v>
          </cell>
          <cell r="G6777" t="str">
            <v>556</v>
          </cell>
        </row>
        <row r="6778">
          <cell r="E6778" t="str">
            <v>0153小田井</v>
          </cell>
          <cell r="F6778" t="str">
            <v>十六</v>
          </cell>
          <cell r="G6778" t="str">
            <v>558</v>
          </cell>
        </row>
        <row r="6779">
          <cell r="E6779" t="str">
            <v>0153大曽根</v>
          </cell>
          <cell r="F6779" t="str">
            <v>十六</v>
          </cell>
          <cell r="G6779" t="str">
            <v>561</v>
          </cell>
        </row>
        <row r="6780">
          <cell r="E6780" t="str">
            <v>0153今池</v>
          </cell>
          <cell r="F6780" t="str">
            <v>十六</v>
          </cell>
          <cell r="G6780" t="str">
            <v>563</v>
          </cell>
        </row>
        <row r="6781">
          <cell r="E6781" t="str">
            <v>0153名東</v>
          </cell>
          <cell r="F6781" t="str">
            <v>十六</v>
          </cell>
          <cell r="G6781" t="str">
            <v>564</v>
          </cell>
        </row>
        <row r="6782">
          <cell r="E6782" t="str">
            <v>0153本郷</v>
          </cell>
          <cell r="F6782" t="str">
            <v>十六</v>
          </cell>
          <cell r="G6782" t="str">
            <v>565</v>
          </cell>
        </row>
        <row r="6783">
          <cell r="E6783" t="str">
            <v>0153桜山</v>
          </cell>
          <cell r="F6783" t="str">
            <v>十六</v>
          </cell>
          <cell r="G6783" t="str">
            <v>566</v>
          </cell>
        </row>
        <row r="6784">
          <cell r="E6784" t="str">
            <v>0153熱田</v>
          </cell>
          <cell r="F6784" t="str">
            <v>十六</v>
          </cell>
          <cell r="G6784" t="str">
            <v>571</v>
          </cell>
        </row>
        <row r="6785">
          <cell r="E6785" t="str">
            <v>0153内田橋</v>
          </cell>
          <cell r="F6785" t="str">
            <v>十六</v>
          </cell>
          <cell r="G6785" t="str">
            <v>573</v>
          </cell>
        </row>
        <row r="6786">
          <cell r="E6786" t="str">
            <v>0153六番町</v>
          </cell>
          <cell r="F6786" t="str">
            <v>十六</v>
          </cell>
          <cell r="G6786" t="str">
            <v>576</v>
          </cell>
        </row>
        <row r="6787">
          <cell r="E6787" t="str">
            <v>0153港</v>
          </cell>
          <cell r="F6787" t="str">
            <v>十六</v>
          </cell>
          <cell r="G6787" t="str">
            <v>578</v>
          </cell>
        </row>
        <row r="6788">
          <cell r="E6788" t="str">
            <v>0153豊田</v>
          </cell>
          <cell r="F6788" t="str">
            <v>十六</v>
          </cell>
          <cell r="G6788" t="str">
            <v>580</v>
          </cell>
        </row>
        <row r="6789">
          <cell r="E6789" t="str">
            <v>0153刈谷</v>
          </cell>
          <cell r="F6789" t="str">
            <v>十六</v>
          </cell>
          <cell r="G6789" t="str">
            <v>581</v>
          </cell>
        </row>
        <row r="6790">
          <cell r="E6790" t="str">
            <v>0153岡崎</v>
          </cell>
          <cell r="F6790" t="str">
            <v>十六</v>
          </cell>
          <cell r="G6790" t="str">
            <v>583</v>
          </cell>
        </row>
        <row r="6791">
          <cell r="E6791" t="str">
            <v>0153碧南</v>
          </cell>
          <cell r="F6791" t="str">
            <v>十六</v>
          </cell>
          <cell r="G6791" t="str">
            <v>586</v>
          </cell>
        </row>
        <row r="6792">
          <cell r="E6792" t="str">
            <v>0153赤池</v>
          </cell>
          <cell r="F6792" t="str">
            <v>十六</v>
          </cell>
          <cell r="G6792" t="str">
            <v>588</v>
          </cell>
        </row>
        <row r="6793">
          <cell r="E6793" t="str">
            <v>0153豊橋</v>
          </cell>
          <cell r="F6793" t="str">
            <v>十六</v>
          </cell>
          <cell r="G6793" t="str">
            <v>590</v>
          </cell>
        </row>
        <row r="6794">
          <cell r="E6794" t="str">
            <v>0153大阪</v>
          </cell>
          <cell r="F6794" t="str">
            <v>十六</v>
          </cell>
          <cell r="G6794" t="str">
            <v>801</v>
          </cell>
        </row>
        <row r="6795">
          <cell r="E6795" t="str">
            <v>0153エイテイエム統括</v>
          </cell>
          <cell r="F6795" t="str">
            <v>十六</v>
          </cell>
          <cell r="G6795" t="str">
            <v>805</v>
          </cell>
        </row>
        <row r="6796">
          <cell r="E6796" t="str">
            <v>0153東京</v>
          </cell>
          <cell r="F6796" t="str">
            <v>十六</v>
          </cell>
          <cell r="G6796" t="str">
            <v>901</v>
          </cell>
        </row>
        <row r="6797">
          <cell r="E6797" t="str">
            <v>0154本店営業部</v>
          </cell>
          <cell r="F6797" t="str">
            <v>三重</v>
          </cell>
          <cell r="G6797" t="str">
            <v>101</v>
          </cell>
        </row>
        <row r="6798">
          <cell r="E6798" t="str">
            <v>0154四日市駅前</v>
          </cell>
          <cell r="F6798" t="str">
            <v>三重</v>
          </cell>
          <cell r="G6798" t="str">
            <v>103</v>
          </cell>
        </row>
        <row r="6799">
          <cell r="E6799" t="str">
            <v>0154西</v>
          </cell>
          <cell r="F6799" t="str">
            <v>三重</v>
          </cell>
          <cell r="G6799" t="str">
            <v>104</v>
          </cell>
        </row>
        <row r="6800">
          <cell r="E6800" t="str">
            <v>0154四日市市役所内</v>
          </cell>
          <cell r="F6800" t="str">
            <v>三重</v>
          </cell>
          <cell r="G6800" t="str">
            <v>105</v>
          </cell>
        </row>
        <row r="6801">
          <cell r="E6801" t="str">
            <v>0154富田</v>
          </cell>
          <cell r="F6801" t="str">
            <v>三重</v>
          </cell>
          <cell r="G6801" t="str">
            <v>106</v>
          </cell>
        </row>
        <row r="6802">
          <cell r="E6802" t="str">
            <v>0154川越</v>
          </cell>
          <cell r="F6802" t="str">
            <v>三重</v>
          </cell>
          <cell r="G6802" t="str">
            <v>107</v>
          </cell>
        </row>
        <row r="6803">
          <cell r="E6803" t="str">
            <v>0154塩浜</v>
          </cell>
          <cell r="F6803" t="str">
            <v>三重</v>
          </cell>
          <cell r="G6803" t="str">
            <v>108</v>
          </cell>
        </row>
        <row r="6804">
          <cell r="E6804" t="str">
            <v>0154追分</v>
          </cell>
          <cell r="F6804" t="str">
            <v>三重</v>
          </cell>
          <cell r="G6804" t="str">
            <v>109</v>
          </cell>
        </row>
        <row r="6805">
          <cell r="E6805" t="str">
            <v>0154新道</v>
          </cell>
          <cell r="F6805" t="str">
            <v>三重</v>
          </cell>
          <cell r="G6805" t="str">
            <v>110</v>
          </cell>
        </row>
        <row r="6806">
          <cell r="E6806" t="str">
            <v>0154三重</v>
          </cell>
          <cell r="F6806" t="str">
            <v>三重</v>
          </cell>
          <cell r="G6806" t="str">
            <v>111</v>
          </cell>
        </row>
        <row r="6807">
          <cell r="E6807" t="str">
            <v>0154桜</v>
          </cell>
          <cell r="F6807" t="str">
            <v>三重</v>
          </cell>
          <cell r="G6807" t="str">
            <v>112</v>
          </cell>
        </row>
        <row r="6808">
          <cell r="E6808" t="str">
            <v>0154常磐</v>
          </cell>
          <cell r="F6808" t="str">
            <v>三重</v>
          </cell>
          <cell r="G6808" t="str">
            <v>113</v>
          </cell>
        </row>
        <row r="6809">
          <cell r="E6809" t="str">
            <v>0154四郷</v>
          </cell>
          <cell r="F6809" t="str">
            <v>三重</v>
          </cell>
          <cell r="G6809" t="str">
            <v>114</v>
          </cell>
        </row>
        <row r="6810">
          <cell r="E6810" t="str">
            <v>0154北勢市場</v>
          </cell>
          <cell r="F6810" t="str">
            <v>三重</v>
          </cell>
          <cell r="G6810" t="str">
            <v>115</v>
          </cell>
        </row>
        <row r="6811">
          <cell r="E6811" t="str">
            <v>0154阿倉川</v>
          </cell>
          <cell r="F6811" t="str">
            <v>三重</v>
          </cell>
          <cell r="G6811" t="str">
            <v>117</v>
          </cell>
        </row>
        <row r="6812">
          <cell r="E6812" t="str">
            <v>0154楠</v>
          </cell>
          <cell r="F6812" t="str">
            <v>三重</v>
          </cell>
          <cell r="G6812" t="str">
            <v>118</v>
          </cell>
        </row>
        <row r="6813">
          <cell r="E6813" t="str">
            <v>0154川島</v>
          </cell>
          <cell r="F6813" t="str">
            <v>三重</v>
          </cell>
          <cell r="G6813" t="str">
            <v>119</v>
          </cell>
        </row>
        <row r="6814">
          <cell r="E6814" t="str">
            <v>0154日永</v>
          </cell>
          <cell r="F6814" t="str">
            <v>三重</v>
          </cell>
          <cell r="G6814" t="str">
            <v>120</v>
          </cell>
        </row>
        <row r="6815">
          <cell r="E6815" t="str">
            <v>0154朝日</v>
          </cell>
          <cell r="F6815" t="str">
            <v>三重</v>
          </cell>
          <cell r="G6815" t="str">
            <v>121</v>
          </cell>
        </row>
        <row r="6816">
          <cell r="E6816" t="str">
            <v>0154大矢知</v>
          </cell>
          <cell r="F6816" t="str">
            <v>三重</v>
          </cell>
          <cell r="G6816" t="str">
            <v>123</v>
          </cell>
        </row>
        <row r="6817">
          <cell r="E6817" t="str">
            <v>0154久保田</v>
          </cell>
          <cell r="F6817" t="str">
            <v>三重</v>
          </cell>
          <cell r="G6817" t="str">
            <v>124</v>
          </cell>
        </row>
        <row r="6818">
          <cell r="E6818" t="str">
            <v>0154山城</v>
          </cell>
          <cell r="F6818" t="str">
            <v>三重</v>
          </cell>
          <cell r="G6818" t="str">
            <v>181</v>
          </cell>
        </row>
        <row r="6819">
          <cell r="E6819" t="str">
            <v>0154鈴峰</v>
          </cell>
          <cell r="F6819" t="str">
            <v>三重</v>
          </cell>
          <cell r="G6819" t="str">
            <v>182</v>
          </cell>
        </row>
        <row r="6820">
          <cell r="E6820" t="str">
            <v>0154伊賀新堂</v>
          </cell>
          <cell r="F6820" t="str">
            <v>三重</v>
          </cell>
          <cell r="G6820" t="str">
            <v>183</v>
          </cell>
        </row>
        <row r="6821">
          <cell r="E6821" t="str">
            <v>0154北菰野</v>
          </cell>
          <cell r="F6821" t="str">
            <v>三重</v>
          </cell>
          <cell r="G6821" t="str">
            <v>206</v>
          </cell>
        </row>
        <row r="6822">
          <cell r="E6822" t="str">
            <v>0154東員</v>
          </cell>
          <cell r="F6822" t="str">
            <v>三重</v>
          </cell>
          <cell r="G6822" t="str">
            <v>207</v>
          </cell>
        </row>
        <row r="6823">
          <cell r="E6823" t="str">
            <v>0154星川</v>
          </cell>
          <cell r="F6823" t="str">
            <v>三重</v>
          </cell>
          <cell r="G6823" t="str">
            <v>208</v>
          </cell>
        </row>
        <row r="6824">
          <cell r="E6824" t="str">
            <v>0154員弁</v>
          </cell>
          <cell r="F6824" t="str">
            <v>三重</v>
          </cell>
          <cell r="G6824" t="str">
            <v>210</v>
          </cell>
        </row>
        <row r="6825">
          <cell r="E6825" t="str">
            <v>0154阿下喜</v>
          </cell>
          <cell r="F6825" t="str">
            <v>三重</v>
          </cell>
          <cell r="G6825" t="str">
            <v>211</v>
          </cell>
        </row>
        <row r="6826">
          <cell r="E6826" t="str">
            <v>0154桑名</v>
          </cell>
          <cell r="F6826" t="str">
            <v>三重</v>
          </cell>
          <cell r="G6826" t="str">
            <v>212</v>
          </cell>
        </row>
        <row r="6827">
          <cell r="E6827" t="str">
            <v>0154菰野</v>
          </cell>
          <cell r="F6827" t="str">
            <v>三重</v>
          </cell>
          <cell r="G6827" t="str">
            <v>213</v>
          </cell>
        </row>
        <row r="6828">
          <cell r="E6828" t="str">
            <v>0154鈴鹿</v>
          </cell>
          <cell r="F6828" t="str">
            <v>三重</v>
          </cell>
          <cell r="G6828" t="str">
            <v>214</v>
          </cell>
        </row>
        <row r="6829">
          <cell r="E6829" t="str">
            <v>0154白子</v>
          </cell>
          <cell r="F6829" t="str">
            <v>三重</v>
          </cell>
          <cell r="G6829" t="str">
            <v>215</v>
          </cell>
        </row>
        <row r="6830">
          <cell r="E6830" t="str">
            <v>0154旭が丘</v>
          </cell>
          <cell r="F6830" t="str">
            <v>三重</v>
          </cell>
          <cell r="G6830" t="str">
            <v>216</v>
          </cell>
        </row>
        <row r="6831">
          <cell r="E6831" t="str">
            <v>0154千代崎</v>
          </cell>
          <cell r="F6831" t="str">
            <v>三重</v>
          </cell>
          <cell r="G6831" t="str">
            <v>217</v>
          </cell>
        </row>
        <row r="6832">
          <cell r="E6832" t="str">
            <v>0154鈴鹿中央</v>
          </cell>
          <cell r="F6832" t="str">
            <v>三重</v>
          </cell>
          <cell r="G6832" t="str">
            <v>218</v>
          </cell>
        </row>
        <row r="6833">
          <cell r="E6833" t="str">
            <v>0154平田町駅前</v>
          </cell>
          <cell r="F6833" t="str">
            <v>三重</v>
          </cell>
          <cell r="G6833" t="str">
            <v>228</v>
          </cell>
        </row>
        <row r="6834">
          <cell r="E6834" t="str">
            <v>0154千里</v>
          </cell>
          <cell r="F6834" t="str">
            <v>三重</v>
          </cell>
          <cell r="G6834" t="str">
            <v>230</v>
          </cell>
        </row>
        <row r="6835">
          <cell r="E6835" t="str">
            <v>0154長太</v>
          </cell>
          <cell r="F6835" t="str">
            <v>三重</v>
          </cell>
          <cell r="G6835" t="str">
            <v>232</v>
          </cell>
        </row>
        <row r="6836">
          <cell r="E6836" t="str">
            <v>0154石薬師</v>
          </cell>
          <cell r="F6836" t="str">
            <v>三重</v>
          </cell>
          <cell r="G6836" t="str">
            <v>233</v>
          </cell>
        </row>
        <row r="6837">
          <cell r="E6837" t="str">
            <v>0154玉垣</v>
          </cell>
          <cell r="F6837" t="str">
            <v>三重</v>
          </cell>
          <cell r="G6837" t="str">
            <v>234</v>
          </cell>
        </row>
        <row r="6838">
          <cell r="E6838" t="str">
            <v>0154みずほ台</v>
          </cell>
          <cell r="F6838" t="str">
            <v>三重</v>
          </cell>
          <cell r="G6838" t="str">
            <v>314</v>
          </cell>
        </row>
        <row r="6839">
          <cell r="E6839" t="str">
            <v>0154亀山</v>
          </cell>
          <cell r="F6839" t="str">
            <v>三重</v>
          </cell>
          <cell r="G6839" t="str">
            <v>315</v>
          </cell>
        </row>
        <row r="6840">
          <cell r="E6840" t="str">
            <v>0154津</v>
          </cell>
          <cell r="F6840" t="str">
            <v>三重</v>
          </cell>
          <cell r="G6840" t="str">
            <v>316</v>
          </cell>
        </row>
        <row r="6841">
          <cell r="E6841" t="str">
            <v>0154久居</v>
          </cell>
          <cell r="F6841" t="str">
            <v>三重</v>
          </cell>
          <cell r="G6841" t="str">
            <v>317</v>
          </cell>
        </row>
        <row r="6842">
          <cell r="E6842" t="str">
            <v>0154松阪</v>
          </cell>
          <cell r="F6842" t="str">
            <v>三重</v>
          </cell>
          <cell r="G6842" t="str">
            <v>318</v>
          </cell>
        </row>
        <row r="6843">
          <cell r="E6843" t="str">
            <v>0154伊勢</v>
          </cell>
          <cell r="F6843" t="str">
            <v>三重</v>
          </cell>
          <cell r="G6843" t="str">
            <v>319</v>
          </cell>
        </row>
        <row r="6844">
          <cell r="E6844" t="str">
            <v>0154三重大学前</v>
          </cell>
          <cell r="F6844" t="str">
            <v>三重</v>
          </cell>
          <cell r="G6844" t="str">
            <v>320</v>
          </cell>
        </row>
        <row r="6845">
          <cell r="E6845" t="str">
            <v>0154高茶屋</v>
          </cell>
          <cell r="F6845" t="str">
            <v>三重</v>
          </cell>
          <cell r="G6845" t="str">
            <v>324</v>
          </cell>
        </row>
        <row r="6846">
          <cell r="E6846" t="str">
            <v>0154鳥羽</v>
          </cell>
          <cell r="F6846" t="str">
            <v>三重</v>
          </cell>
          <cell r="G6846" t="str">
            <v>325</v>
          </cell>
        </row>
        <row r="6847">
          <cell r="E6847" t="str">
            <v>0154鵜方</v>
          </cell>
          <cell r="F6847" t="str">
            <v>三重</v>
          </cell>
          <cell r="G6847" t="str">
            <v>326</v>
          </cell>
        </row>
        <row r="6848">
          <cell r="E6848" t="str">
            <v>0154名古屋</v>
          </cell>
          <cell r="F6848" t="str">
            <v>三重</v>
          </cell>
          <cell r="G6848" t="str">
            <v>430</v>
          </cell>
        </row>
        <row r="6849">
          <cell r="E6849" t="str">
            <v>0154名古屋駅前</v>
          </cell>
          <cell r="F6849" t="str">
            <v>三重</v>
          </cell>
          <cell r="G6849" t="str">
            <v>432</v>
          </cell>
        </row>
        <row r="6850">
          <cell r="E6850" t="str">
            <v>0154蟹江</v>
          </cell>
          <cell r="F6850" t="str">
            <v>三重</v>
          </cell>
          <cell r="G6850" t="str">
            <v>433</v>
          </cell>
        </row>
        <row r="6851">
          <cell r="E6851" t="str">
            <v>0154今池</v>
          </cell>
          <cell r="F6851" t="str">
            <v>三重</v>
          </cell>
          <cell r="G6851" t="str">
            <v>434</v>
          </cell>
        </row>
        <row r="6852">
          <cell r="E6852" t="str">
            <v>0154中村公園前</v>
          </cell>
          <cell r="F6852" t="str">
            <v>三重</v>
          </cell>
          <cell r="G6852" t="str">
            <v>435</v>
          </cell>
        </row>
        <row r="6853">
          <cell r="E6853" t="str">
            <v>0154東海</v>
          </cell>
          <cell r="F6853" t="str">
            <v>三重</v>
          </cell>
          <cell r="G6853" t="str">
            <v>436</v>
          </cell>
        </row>
        <row r="6854">
          <cell r="E6854" t="str">
            <v>0154豊田</v>
          </cell>
          <cell r="F6854" t="str">
            <v>三重</v>
          </cell>
          <cell r="G6854" t="str">
            <v>437</v>
          </cell>
        </row>
        <row r="6855">
          <cell r="E6855" t="str">
            <v>0154春日井</v>
          </cell>
          <cell r="F6855" t="str">
            <v>三重</v>
          </cell>
          <cell r="G6855" t="str">
            <v>438</v>
          </cell>
        </row>
        <row r="6856">
          <cell r="E6856" t="str">
            <v>0154鳴海</v>
          </cell>
          <cell r="F6856" t="str">
            <v>三重</v>
          </cell>
          <cell r="G6856" t="str">
            <v>439</v>
          </cell>
        </row>
        <row r="6857">
          <cell r="E6857" t="str">
            <v>0154名東</v>
          </cell>
          <cell r="F6857" t="str">
            <v>三重</v>
          </cell>
          <cell r="G6857" t="str">
            <v>450</v>
          </cell>
        </row>
        <row r="6858">
          <cell r="E6858" t="str">
            <v>0154知立</v>
          </cell>
          <cell r="F6858" t="str">
            <v>三重</v>
          </cell>
          <cell r="G6858" t="str">
            <v>451</v>
          </cell>
        </row>
        <row r="6859">
          <cell r="E6859" t="str">
            <v>0154日進</v>
          </cell>
          <cell r="F6859" t="str">
            <v>三重</v>
          </cell>
          <cell r="G6859" t="str">
            <v>452</v>
          </cell>
        </row>
        <row r="6860">
          <cell r="E6860" t="str">
            <v>0154港</v>
          </cell>
          <cell r="F6860" t="str">
            <v>三重</v>
          </cell>
          <cell r="G6860" t="str">
            <v>453</v>
          </cell>
        </row>
        <row r="6861">
          <cell r="E6861" t="str">
            <v>0154安城</v>
          </cell>
          <cell r="F6861" t="str">
            <v>三重</v>
          </cell>
          <cell r="G6861" t="str">
            <v>455</v>
          </cell>
        </row>
        <row r="6862">
          <cell r="E6862" t="str">
            <v>0154天白</v>
          </cell>
          <cell r="F6862" t="str">
            <v>三重</v>
          </cell>
          <cell r="G6862" t="str">
            <v>456</v>
          </cell>
        </row>
        <row r="6863">
          <cell r="E6863" t="str">
            <v>0154佐古木</v>
          </cell>
          <cell r="F6863" t="str">
            <v>三重</v>
          </cell>
          <cell r="G6863" t="str">
            <v>460</v>
          </cell>
        </row>
        <row r="6864">
          <cell r="E6864" t="str">
            <v>0154上野</v>
          </cell>
          <cell r="F6864" t="str">
            <v>三重</v>
          </cell>
          <cell r="G6864" t="str">
            <v>521</v>
          </cell>
        </row>
        <row r="6865">
          <cell r="E6865" t="str">
            <v>0154佐那具</v>
          </cell>
          <cell r="F6865" t="str">
            <v>三重</v>
          </cell>
          <cell r="G6865" t="str">
            <v>522</v>
          </cell>
        </row>
        <row r="6866">
          <cell r="E6866" t="str">
            <v>0154島ケ原</v>
          </cell>
          <cell r="F6866" t="str">
            <v>三重</v>
          </cell>
          <cell r="G6866" t="str">
            <v>526</v>
          </cell>
        </row>
        <row r="6867">
          <cell r="E6867" t="str">
            <v>0154名張</v>
          </cell>
          <cell r="F6867" t="str">
            <v>三重</v>
          </cell>
          <cell r="G6867" t="str">
            <v>527</v>
          </cell>
        </row>
        <row r="6868">
          <cell r="E6868" t="str">
            <v>0154東京</v>
          </cell>
          <cell r="F6868" t="str">
            <v>三重</v>
          </cell>
          <cell r="G6868" t="str">
            <v>601</v>
          </cell>
        </row>
        <row r="6869">
          <cell r="E6869" t="str">
            <v>0154大阪</v>
          </cell>
          <cell r="F6869" t="str">
            <v>三重</v>
          </cell>
          <cell r="G6869" t="str">
            <v>701</v>
          </cell>
        </row>
        <row r="6870">
          <cell r="E6870" t="str">
            <v>0154ＡＴＭ統括</v>
          </cell>
          <cell r="F6870" t="str">
            <v>三重</v>
          </cell>
          <cell r="G6870" t="str">
            <v>711</v>
          </cell>
        </row>
        <row r="6871">
          <cell r="E6871" t="str">
            <v>0154ファースト</v>
          </cell>
          <cell r="F6871" t="str">
            <v>三重</v>
          </cell>
          <cell r="G6871" t="str">
            <v>801</v>
          </cell>
        </row>
        <row r="6872">
          <cell r="E6872" t="str">
            <v>0155東京営業部</v>
          </cell>
          <cell r="F6872" t="str">
            <v>百五</v>
          </cell>
          <cell r="G6872" t="str">
            <v>011</v>
          </cell>
        </row>
        <row r="6873">
          <cell r="E6873" t="str">
            <v>0155名古屋</v>
          </cell>
          <cell r="F6873" t="str">
            <v>百五</v>
          </cell>
          <cell r="G6873" t="str">
            <v>021</v>
          </cell>
        </row>
        <row r="6874">
          <cell r="E6874" t="str">
            <v>0155中村</v>
          </cell>
          <cell r="F6874" t="str">
            <v>百五</v>
          </cell>
          <cell r="G6874" t="str">
            <v>022</v>
          </cell>
        </row>
        <row r="6875">
          <cell r="E6875" t="str">
            <v>0155上前津</v>
          </cell>
          <cell r="F6875" t="str">
            <v>百五</v>
          </cell>
          <cell r="G6875" t="str">
            <v>023</v>
          </cell>
        </row>
        <row r="6876">
          <cell r="E6876" t="str">
            <v>0155黒川</v>
          </cell>
          <cell r="F6876" t="str">
            <v>百五</v>
          </cell>
          <cell r="G6876" t="str">
            <v>026</v>
          </cell>
        </row>
        <row r="6877">
          <cell r="E6877" t="str">
            <v>0155西春</v>
          </cell>
          <cell r="F6877" t="str">
            <v>百五</v>
          </cell>
          <cell r="G6877" t="str">
            <v>028</v>
          </cell>
        </row>
        <row r="6878">
          <cell r="E6878" t="str">
            <v>0155富吉</v>
          </cell>
          <cell r="F6878" t="str">
            <v>百五</v>
          </cell>
          <cell r="G6878" t="str">
            <v>029</v>
          </cell>
        </row>
        <row r="6879">
          <cell r="E6879" t="str">
            <v>0155戸田</v>
          </cell>
          <cell r="F6879" t="str">
            <v>百五</v>
          </cell>
          <cell r="G6879" t="str">
            <v>030</v>
          </cell>
        </row>
        <row r="6880">
          <cell r="E6880" t="str">
            <v>0155八田</v>
          </cell>
          <cell r="F6880" t="str">
            <v>百五</v>
          </cell>
          <cell r="G6880" t="str">
            <v>031</v>
          </cell>
        </row>
        <row r="6881">
          <cell r="E6881" t="str">
            <v>0155当知</v>
          </cell>
          <cell r="F6881" t="str">
            <v>百五</v>
          </cell>
          <cell r="G6881" t="str">
            <v>033</v>
          </cell>
        </row>
        <row r="6882">
          <cell r="E6882" t="str">
            <v>0155港</v>
          </cell>
          <cell r="F6882" t="str">
            <v>百五</v>
          </cell>
          <cell r="G6882" t="str">
            <v>034</v>
          </cell>
        </row>
        <row r="6883">
          <cell r="E6883" t="str">
            <v>0155弥富</v>
          </cell>
          <cell r="F6883" t="str">
            <v>百五</v>
          </cell>
          <cell r="G6883" t="str">
            <v>035</v>
          </cell>
        </row>
        <row r="6884">
          <cell r="E6884" t="str">
            <v>0155中部法人営業部</v>
          </cell>
          <cell r="F6884" t="str">
            <v>百五</v>
          </cell>
          <cell r="G6884" t="str">
            <v>036</v>
          </cell>
        </row>
        <row r="6885">
          <cell r="E6885" t="str">
            <v>0155刈谷</v>
          </cell>
          <cell r="F6885" t="str">
            <v>百五</v>
          </cell>
          <cell r="G6885" t="str">
            <v>037</v>
          </cell>
        </row>
        <row r="6886">
          <cell r="E6886" t="str">
            <v>0155春日井</v>
          </cell>
          <cell r="F6886" t="str">
            <v>百五</v>
          </cell>
          <cell r="G6886" t="str">
            <v>038</v>
          </cell>
        </row>
        <row r="6887">
          <cell r="E6887" t="str">
            <v>0155大阪営業部</v>
          </cell>
          <cell r="F6887" t="str">
            <v>百五</v>
          </cell>
          <cell r="G6887" t="str">
            <v>051</v>
          </cell>
        </row>
        <row r="6888">
          <cell r="E6888" t="str">
            <v>0155新宮</v>
          </cell>
          <cell r="F6888" t="str">
            <v>百五</v>
          </cell>
          <cell r="G6888" t="str">
            <v>061</v>
          </cell>
        </row>
        <row r="6889">
          <cell r="E6889" t="str">
            <v>0155桑名</v>
          </cell>
          <cell r="F6889" t="str">
            <v>百五</v>
          </cell>
          <cell r="G6889" t="str">
            <v>101</v>
          </cell>
        </row>
        <row r="6890">
          <cell r="E6890" t="str">
            <v>0155桑名駅前出張所</v>
          </cell>
          <cell r="F6890" t="str">
            <v>百五</v>
          </cell>
          <cell r="G6890" t="str">
            <v>102</v>
          </cell>
        </row>
        <row r="6891">
          <cell r="E6891" t="str">
            <v>0155矢田</v>
          </cell>
          <cell r="F6891" t="str">
            <v>百五</v>
          </cell>
          <cell r="G6891" t="str">
            <v>103</v>
          </cell>
        </row>
        <row r="6892">
          <cell r="E6892" t="str">
            <v>0155員弁</v>
          </cell>
          <cell r="F6892" t="str">
            <v>百五</v>
          </cell>
          <cell r="G6892" t="str">
            <v>104</v>
          </cell>
        </row>
        <row r="6893">
          <cell r="E6893" t="str">
            <v>0155桑名大山田</v>
          </cell>
          <cell r="F6893" t="str">
            <v>百五</v>
          </cell>
          <cell r="G6893" t="str">
            <v>105</v>
          </cell>
        </row>
        <row r="6894">
          <cell r="E6894" t="str">
            <v>0155蓮花寺</v>
          </cell>
          <cell r="F6894" t="str">
            <v>百五</v>
          </cell>
          <cell r="G6894" t="str">
            <v>106</v>
          </cell>
        </row>
        <row r="6895">
          <cell r="E6895" t="str">
            <v>0155大安出張所</v>
          </cell>
          <cell r="F6895" t="str">
            <v>百五</v>
          </cell>
          <cell r="G6895" t="str">
            <v>107</v>
          </cell>
        </row>
        <row r="6896">
          <cell r="E6896" t="str">
            <v>0155多度出張所</v>
          </cell>
          <cell r="F6896" t="str">
            <v>百五</v>
          </cell>
          <cell r="G6896" t="str">
            <v>109</v>
          </cell>
        </row>
        <row r="6897">
          <cell r="E6897" t="str">
            <v>0155東員</v>
          </cell>
          <cell r="F6897" t="str">
            <v>百五</v>
          </cell>
          <cell r="G6897" t="str">
            <v>110</v>
          </cell>
        </row>
        <row r="6898">
          <cell r="E6898" t="str">
            <v>0155江場</v>
          </cell>
          <cell r="F6898" t="str">
            <v>百五</v>
          </cell>
          <cell r="G6898" t="str">
            <v>111</v>
          </cell>
        </row>
        <row r="6899">
          <cell r="E6899" t="str">
            <v>0155阿下喜出張所</v>
          </cell>
          <cell r="F6899" t="str">
            <v>百五</v>
          </cell>
          <cell r="G6899" t="str">
            <v>112</v>
          </cell>
        </row>
        <row r="6900">
          <cell r="E6900" t="str">
            <v>0155四日市</v>
          </cell>
          <cell r="F6900" t="str">
            <v>百五</v>
          </cell>
          <cell r="G6900" t="str">
            <v>201</v>
          </cell>
        </row>
        <row r="6901">
          <cell r="E6901" t="str">
            <v>0155富田</v>
          </cell>
          <cell r="F6901" t="str">
            <v>百五</v>
          </cell>
          <cell r="G6901" t="str">
            <v>202</v>
          </cell>
        </row>
        <row r="6902">
          <cell r="E6902" t="str">
            <v>0155富田駅前</v>
          </cell>
          <cell r="F6902" t="str">
            <v>百五</v>
          </cell>
          <cell r="G6902" t="str">
            <v>203</v>
          </cell>
        </row>
        <row r="6903">
          <cell r="E6903" t="str">
            <v>0155四日市駅前</v>
          </cell>
          <cell r="F6903" t="str">
            <v>百五</v>
          </cell>
          <cell r="G6903" t="str">
            <v>204</v>
          </cell>
        </row>
        <row r="6904">
          <cell r="E6904" t="str">
            <v>0155川原町</v>
          </cell>
          <cell r="F6904" t="str">
            <v>百五</v>
          </cell>
          <cell r="G6904" t="str">
            <v>205</v>
          </cell>
        </row>
        <row r="6905">
          <cell r="E6905" t="str">
            <v>0155楠</v>
          </cell>
          <cell r="F6905" t="str">
            <v>百五</v>
          </cell>
          <cell r="G6905" t="str">
            <v>206</v>
          </cell>
        </row>
        <row r="6906">
          <cell r="E6906" t="str">
            <v>0155菰野</v>
          </cell>
          <cell r="F6906" t="str">
            <v>百五</v>
          </cell>
          <cell r="G6906" t="str">
            <v>207</v>
          </cell>
        </row>
        <row r="6907">
          <cell r="E6907" t="str">
            <v>0155日永</v>
          </cell>
          <cell r="F6907" t="str">
            <v>百五</v>
          </cell>
          <cell r="G6907" t="str">
            <v>208</v>
          </cell>
        </row>
        <row r="6908">
          <cell r="E6908" t="str">
            <v>0155四日市西</v>
          </cell>
          <cell r="F6908" t="str">
            <v>百五</v>
          </cell>
          <cell r="G6908" t="str">
            <v>209</v>
          </cell>
        </row>
        <row r="6909">
          <cell r="E6909" t="str">
            <v>0155阿倉川</v>
          </cell>
          <cell r="F6909" t="str">
            <v>百五</v>
          </cell>
          <cell r="G6909" t="str">
            <v>210</v>
          </cell>
        </row>
        <row r="6910">
          <cell r="E6910" t="str">
            <v>0155生桑</v>
          </cell>
          <cell r="F6910" t="str">
            <v>百五</v>
          </cell>
          <cell r="G6910" t="str">
            <v>211</v>
          </cell>
        </row>
        <row r="6911">
          <cell r="E6911" t="str">
            <v>0155あかつき台出張所</v>
          </cell>
          <cell r="F6911" t="str">
            <v>百五</v>
          </cell>
          <cell r="G6911" t="str">
            <v>212</v>
          </cell>
        </row>
        <row r="6912">
          <cell r="E6912" t="str">
            <v>0155桜</v>
          </cell>
          <cell r="F6912" t="str">
            <v>百五</v>
          </cell>
          <cell r="G6912" t="str">
            <v>213</v>
          </cell>
        </row>
        <row r="6913">
          <cell r="E6913" t="str">
            <v>0155松本</v>
          </cell>
          <cell r="F6913" t="str">
            <v>百五</v>
          </cell>
          <cell r="G6913" t="str">
            <v>214</v>
          </cell>
        </row>
        <row r="6914">
          <cell r="E6914" t="str">
            <v>0155追分</v>
          </cell>
          <cell r="F6914" t="str">
            <v>百五</v>
          </cell>
          <cell r="G6914" t="str">
            <v>215</v>
          </cell>
        </row>
        <row r="6915">
          <cell r="E6915" t="str">
            <v>0155笹川出張所</v>
          </cell>
          <cell r="F6915" t="str">
            <v>百五</v>
          </cell>
          <cell r="G6915" t="str">
            <v>253</v>
          </cell>
        </row>
        <row r="6916">
          <cell r="E6916" t="str">
            <v>0155鈴鹿</v>
          </cell>
          <cell r="F6916" t="str">
            <v>百五</v>
          </cell>
          <cell r="G6916" t="str">
            <v>301</v>
          </cell>
        </row>
        <row r="6917">
          <cell r="E6917" t="str">
            <v>0155加佐登</v>
          </cell>
          <cell r="F6917" t="str">
            <v>百五</v>
          </cell>
          <cell r="G6917" t="str">
            <v>302</v>
          </cell>
        </row>
        <row r="6918">
          <cell r="E6918" t="str">
            <v>0155白子</v>
          </cell>
          <cell r="F6918" t="str">
            <v>百五</v>
          </cell>
          <cell r="G6918" t="str">
            <v>303</v>
          </cell>
        </row>
        <row r="6919">
          <cell r="E6919" t="str">
            <v>0155亀山</v>
          </cell>
          <cell r="F6919" t="str">
            <v>百五</v>
          </cell>
          <cell r="G6919" t="str">
            <v>304</v>
          </cell>
        </row>
        <row r="6920">
          <cell r="E6920" t="str">
            <v>0155関</v>
          </cell>
          <cell r="F6920" t="str">
            <v>百五</v>
          </cell>
          <cell r="G6920" t="str">
            <v>305</v>
          </cell>
        </row>
        <row r="6921">
          <cell r="E6921" t="str">
            <v>0155平田町駅前</v>
          </cell>
          <cell r="F6921" t="str">
            <v>百五</v>
          </cell>
          <cell r="G6921" t="str">
            <v>306</v>
          </cell>
        </row>
        <row r="6922">
          <cell r="E6922" t="str">
            <v>0155旭が丘</v>
          </cell>
          <cell r="F6922" t="str">
            <v>百五</v>
          </cell>
          <cell r="G6922" t="str">
            <v>307</v>
          </cell>
        </row>
        <row r="6923">
          <cell r="E6923" t="str">
            <v>0155若松出張所</v>
          </cell>
          <cell r="F6923" t="str">
            <v>百五</v>
          </cell>
          <cell r="G6923" t="str">
            <v>308</v>
          </cell>
        </row>
        <row r="6924">
          <cell r="E6924" t="str">
            <v>0155磯山出張所</v>
          </cell>
          <cell r="F6924" t="str">
            <v>百五</v>
          </cell>
          <cell r="G6924" t="str">
            <v>309</v>
          </cell>
        </row>
        <row r="6925">
          <cell r="E6925" t="str">
            <v>0155東御幸出張所</v>
          </cell>
          <cell r="F6925" t="str">
            <v>百五</v>
          </cell>
          <cell r="G6925" t="str">
            <v>310</v>
          </cell>
        </row>
        <row r="6926">
          <cell r="E6926" t="str">
            <v>0155稲生出張所</v>
          </cell>
          <cell r="F6926" t="str">
            <v>百五</v>
          </cell>
          <cell r="G6926" t="str">
            <v>311</v>
          </cell>
        </row>
        <row r="6927">
          <cell r="E6927" t="str">
            <v>0155上野</v>
          </cell>
          <cell r="F6927" t="str">
            <v>百五</v>
          </cell>
          <cell r="G6927" t="str">
            <v>400</v>
          </cell>
        </row>
        <row r="6928">
          <cell r="E6928" t="str">
            <v>0155上野中央</v>
          </cell>
          <cell r="F6928" t="str">
            <v>百五</v>
          </cell>
          <cell r="G6928" t="str">
            <v>401</v>
          </cell>
        </row>
        <row r="6929">
          <cell r="E6929" t="str">
            <v>0155佐那具</v>
          </cell>
          <cell r="F6929" t="str">
            <v>百五</v>
          </cell>
          <cell r="G6929" t="str">
            <v>402</v>
          </cell>
        </row>
        <row r="6930">
          <cell r="E6930" t="str">
            <v>0155名張</v>
          </cell>
          <cell r="F6930" t="str">
            <v>百五</v>
          </cell>
          <cell r="G6930" t="str">
            <v>403</v>
          </cell>
        </row>
        <row r="6931">
          <cell r="E6931" t="str">
            <v>0155青山</v>
          </cell>
          <cell r="F6931" t="str">
            <v>百五</v>
          </cell>
          <cell r="G6931" t="str">
            <v>404</v>
          </cell>
        </row>
        <row r="6932">
          <cell r="E6932" t="str">
            <v>0155桔梗が丘</v>
          </cell>
          <cell r="F6932" t="str">
            <v>百五</v>
          </cell>
          <cell r="G6932" t="str">
            <v>405</v>
          </cell>
        </row>
        <row r="6933">
          <cell r="E6933" t="str">
            <v>0155城北出張所</v>
          </cell>
          <cell r="F6933" t="str">
            <v>百五</v>
          </cell>
          <cell r="G6933" t="str">
            <v>408</v>
          </cell>
        </row>
        <row r="6934">
          <cell r="E6934" t="str">
            <v>0155本店営業部</v>
          </cell>
          <cell r="F6934" t="str">
            <v>百五</v>
          </cell>
          <cell r="G6934" t="str">
            <v>501</v>
          </cell>
        </row>
        <row r="6935">
          <cell r="E6935" t="str">
            <v>0155津駅前</v>
          </cell>
          <cell r="F6935" t="str">
            <v>百五</v>
          </cell>
          <cell r="G6935" t="str">
            <v>502</v>
          </cell>
        </row>
        <row r="6936">
          <cell r="E6936" t="str">
            <v>0155県庁</v>
          </cell>
          <cell r="F6936" t="str">
            <v>百五</v>
          </cell>
          <cell r="G6936" t="str">
            <v>503</v>
          </cell>
        </row>
        <row r="6937">
          <cell r="E6937" t="str">
            <v>0155大門町出張所</v>
          </cell>
          <cell r="F6937" t="str">
            <v>百五</v>
          </cell>
          <cell r="G6937" t="str">
            <v>504</v>
          </cell>
        </row>
        <row r="6938">
          <cell r="E6938" t="str">
            <v>0155津新町</v>
          </cell>
          <cell r="F6938" t="str">
            <v>百五</v>
          </cell>
          <cell r="G6938" t="str">
            <v>505</v>
          </cell>
        </row>
        <row r="6939">
          <cell r="E6939" t="str">
            <v>0155橋南</v>
          </cell>
          <cell r="F6939" t="str">
            <v>百五</v>
          </cell>
          <cell r="G6939" t="str">
            <v>506</v>
          </cell>
        </row>
        <row r="6940">
          <cell r="E6940" t="str">
            <v>0155一身田</v>
          </cell>
          <cell r="F6940" t="str">
            <v>百五</v>
          </cell>
          <cell r="G6940" t="str">
            <v>507</v>
          </cell>
        </row>
        <row r="6941">
          <cell r="E6941" t="str">
            <v>0155白塚</v>
          </cell>
          <cell r="F6941" t="str">
            <v>百五</v>
          </cell>
          <cell r="G6941" t="str">
            <v>508</v>
          </cell>
        </row>
        <row r="6942">
          <cell r="E6942" t="str">
            <v>0155椋本</v>
          </cell>
          <cell r="F6942" t="str">
            <v>百五</v>
          </cell>
          <cell r="G6942" t="str">
            <v>509</v>
          </cell>
        </row>
        <row r="6943">
          <cell r="E6943" t="str">
            <v>0155河芸</v>
          </cell>
          <cell r="F6943" t="str">
            <v>百五</v>
          </cell>
          <cell r="G6943" t="str">
            <v>510</v>
          </cell>
        </row>
        <row r="6944">
          <cell r="E6944" t="str">
            <v>0155久居</v>
          </cell>
          <cell r="F6944" t="str">
            <v>百五</v>
          </cell>
          <cell r="G6944" t="str">
            <v>511</v>
          </cell>
        </row>
        <row r="6945">
          <cell r="E6945" t="str">
            <v>0155香良洲</v>
          </cell>
          <cell r="F6945" t="str">
            <v>百五</v>
          </cell>
          <cell r="G6945" t="str">
            <v>512</v>
          </cell>
        </row>
        <row r="6946">
          <cell r="E6946" t="str">
            <v>0155津西</v>
          </cell>
          <cell r="F6946" t="str">
            <v>百五</v>
          </cell>
          <cell r="G6946" t="str">
            <v>514</v>
          </cell>
        </row>
        <row r="6947">
          <cell r="E6947" t="str">
            <v>0155津駅西口</v>
          </cell>
          <cell r="F6947" t="str">
            <v>百五</v>
          </cell>
          <cell r="G6947" t="str">
            <v>515</v>
          </cell>
        </row>
        <row r="6948">
          <cell r="E6948" t="str">
            <v>0155高茶屋</v>
          </cell>
          <cell r="F6948" t="str">
            <v>百五</v>
          </cell>
          <cell r="G6948" t="str">
            <v>516</v>
          </cell>
        </row>
        <row r="6949">
          <cell r="E6949" t="str">
            <v>0155嬉野</v>
          </cell>
          <cell r="F6949" t="str">
            <v>百五</v>
          </cell>
          <cell r="G6949" t="str">
            <v>517</v>
          </cell>
        </row>
        <row r="6950">
          <cell r="E6950" t="str">
            <v>0155津市役所出張所</v>
          </cell>
          <cell r="F6950" t="str">
            <v>百五</v>
          </cell>
          <cell r="G6950" t="str">
            <v>518</v>
          </cell>
        </row>
        <row r="6951">
          <cell r="E6951" t="str">
            <v>0155中央市場出張所</v>
          </cell>
          <cell r="F6951" t="str">
            <v>百五</v>
          </cell>
          <cell r="G6951" t="str">
            <v>519</v>
          </cell>
        </row>
        <row r="6952">
          <cell r="E6952" t="str">
            <v>0155一志</v>
          </cell>
          <cell r="F6952" t="str">
            <v>百五</v>
          </cell>
          <cell r="G6952" t="str">
            <v>521</v>
          </cell>
        </row>
        <row r="6953">
          <cell r="E6953" t="str">
            <v>0155栗真出張所</v>
          </cell>
          <cell r="F6953" t="str">
            <v>百五</v>
          </cell>
          <cell r="G6953" t="str">
            <v>522</v>
          </cell>
        </row>
        <row r="6954">
          <cell r="E6954" t="str">
            <v>0155五軒町出張所</v>
          </cell>
          <cell r="F6954" t="str">
            <v>百五</v>
          </cell>
          <cell r="G6954" t="str">
            <v>523</v>
          </cell>
        </row>
        <row r="6955">
          <cell r="E6955" t="str">
            <v>0155安濃</v>
          </cell>
          <cell r="F6955" t="str">
            <v>百五</v>
          </cell>
          <cell r="G6955" t="str">
            <v>524</v>
          </cell>
        </row>
        <row r="6956">
          <cell r="E6956" t="str">
            <v>0155戸木出張所</v>
          </cell>
          <cell r="F6956" t="str">
            <v>百五</v>
          </cell>
          <cell r="G6956" t="str">
            <v>525</v>
          </cell>
        </row>
        <row r="6957">
          <cell r="E6957" t="str">
            <v>0155松阪</v>
          </cell>
          <cell r="F6957" t="str">
            <v>百五</v>
          </cell>
          <cell r="G6957" t="str">
            <v>601</v>
          </cell>
        </row>
        <row r="6958">
          <cell r="E6958" t="str">
            <v>0155平生町出張所</v>
          </cell>
          <cell r="F6958" t="str">
            <v>百五</v>
          </cell>
          <cell r="G6958" t="str">
            <v>603</v>
          </cell>
        </row>
        <row r="6959">
          <cell r="E6959" t="str">
            <v>0155六軒</v>
          </cell>
          <cell r="F6959" t="str">
            <v>百五</v>
          </cell>
          <cell r="G6959" t="str">
            <v>604</v>
          </cell>
        </row>
        <row r="6960">
          <cell r="E6960" t="str">
            <v>0155家城</v>
          </cell>
          <cell r="F6960" t="str">
            <v>百五</v>
          </cell>
          <cell r="G6960" t="str">
            <v>605</v>
          </cell>
        </row>
        <row r="6961">
          <cell r="E6961" t="str">
            <v>0155斎宮</v>
          </cell>
          <cell r="F6961" t="str">
            <v>百五</v>
          </cell>
          <cell r="G6961" t="str">
            <v>606</v>
          </cell>
        </row>
        <row r="6962">
          <cell r="E6962" t="str">
            <v>0155多気</v>
          </cell>
          <cell r="F6962" t="str">
            <v>百五</v>
          </cell>
          <cell r="G6962" t="str">
            <v>607</v>
          </cell>
        </row>
        <row r="6963">
          <cell r="E6963" t="str">
            <v>0155大石</v>
          </cell>
          <cell r="F6963" t="str">
            <v>百五</v>
          </cell>
          <cell r="G6963" t="str">
            <v>609</v>
          </cell>
        </row>
        <row r="6964">
          <cell r="E6964" t="str">
            <v>0155三瀬谷</v>
          </cell>
          <cell r="F6964" t="str">
            <v>百五</v>
          </cell>
          <cell r="G6964" t="str">
            <v>610</v>
          </cell>
        </row>
        <row r="6965">
          <cell r="E6965" t="str">
            <v>0155大淀</v>
          </cell>
          <cell r="F6965" t="str">
            <v>百五</v>
          </cell>
          <cell r="G6965" t="str">
            <v>611</v>
          </cell>
        </row>
        <row r="6966">
          <cell r="E6966" t="str">
            <v>0155松阪駅前</v>
          </cell>
          <cell r="F6966" t="str">
            <v>百五</v>
          </cell>
          <cell r="G6966" t="str">
            <v>612</v>
          </cell>
        </row>
        <row r="6967">
          <cell r="E6967" t="str">
            <v>0155松阪中央</v>
          </cell>
          <cell r="F6967" t="str">
            <v>百五</v>
          </cell>
          <cell r="G6967" t="str">
            <v>614</v>
          </cell>
        </row>
        <row r="6968">
          <cell r="E6968" t="str">
            <v>0155梅村学園前</v>
          </cell>
          <cell r="F6968" t="str">
            <v>百五</v>
          </cell>
          <cell r="G6968" t="str">
            <v>616</v>
          </cell>
        </row>
        <row r="6969">
          <cell r="E6969" t="str">
            <v>0155伊勢</v>
          </cell>
          <cell r="F6969" t="str">
            <v>百五</v>
          </cell>
          <cell r="G6969" t="str">
            <v>701</v>
          </cell>
        </row>
        <row r="6970">
          <cell r="E6970" t="str">
            <v>0155筋向橋</v>
          </cell>
          <cell r="F6970" t="str">
            <v>百五</v>
          </cell>
          <cell r="G6970" t="str">
            <v>702</v>
          </cell>
        </row>
        <row r="6971">
          <cell r="E6971" t="str">
            <v>0155新道</v>
          </cell>
          <cell r="F6971" t="str">
            <v>百五</v>
          </cell>
          <cell r="G6971" t="str">
            <v>703</v>
          </cell>
        </row>
        <row r="6972">
          <cell r="E6972" t="str">
            <v>0155内宮前</v>
          </cell>
          <cell r="F6972" t="str">
            <v>百五</v>
          </cell>
          <cell r="G6972" t="str">
            <v>705</v>
          </cell>
        </row>
        <row r="6973">
          <cell r="E6973" t="str">
            <v>0155河崎</v>
          </cell>
          <cell r="F6973" t="str">
            <v>百五</v>
          </cell>
          <cell r="G6973" t="str">
            <v>706</v>
          </cell>
        </row>
        <row r="6974">
          <cell r="E6974" t="str">
            <v>0155田丸</v>
          </cell>
          <cell r="F6974" t="str">
            <v>百五</v>
          </cell>
          <cell r="G6974" t="str">
            <v>708</v>
          </cell>
        </row>
        <row r="6975">
          <cell r="E6975" t="str">
            <v>0155宮川</v>
          </cell>
          <cell r="F6975" t="str">
            <v>百五</v>
          </cell>
          <cell r="G6975" t="str">
            <v>709</v>
          </cell>
        </row>
        <row r="6976">
          <cell r="E6976" t="str">
            <v>0155二見浦</v>
          </cell>
          <cell r="F6976" t="str">
            <v>百五</v>
          </cell>
          <cell r="G6976" t="str">
            <v>710</v>
          </cell>
        </row>
        <row r="6977">
          <cell r="E6977" t="str">
            <v>0155五ケ所</v>
          </cell>
          <cell r="F6977" t="str">
            <v>百五</v>
          </cell>
          <cell r="G6977" t="str">
            <v>711</v>
          </cell>
        </row>
        <row r="6978">
          <cell r="E6978" t="str">
            <v>0155伊勢御薗</v>
          </cell>
          <cell r="F6978" t="str">
            <v>百五</v>
          </cell>
          <cell r="G6978" t="str">
            <v>712</v>
          </cell>
        </row>
        <row r="6979">
          <cell r="E6979" t="str">
            <v>0155伊勢志摩市場出張所</v>
          </cell>
          <cell r="F6979" t="str">
            <v>百五</v>
          </cell>
          <cell r="G6979" t="str">
            <v>713</v>
          </cell>
        </row>
        <row r="6980">
          <cell r="E6980" t="str">
            <v>0155楠部出張所</v>
          </cell>
          <cell r="F6980" t="str">
            <v>百五</v>
          </cell>
          <cell r="G6980" t="str">
            <v>714</v>
          </cell>
        </row>
        <row r="6981">
          <cell r="E6981" t="str">
            <v>0155鳥羽</v>
          </cell>
          <cell r="F6981" t="str">
            <v>百五</v>
          </cell>
          <cell r="G6981" t="str">
            <v>801</v>
          </cell>
        </row>
        <row r="6982">
          <cell r="E6982" t="str">
            <v>0155磯部</v>
          </cell>
          <cell r="F6982" t="str">
            <v>百五</v>
          </cell>
          <cell r="G6982" t="str">
            <v>802</v>
          </cell>
        </row>
        <row r="6983">
          <cell r="E6983" t="str">
            <v>0155鵜方</v>
          </cell>
          <cell r="F6983" t="str">
            <v>百五</v>
          </cell>
          <cell r="G6983" t="str">
            <v>803</v>
          </cell>
        </row>
        <row r="6984">
          <cell r="E6984" t="str">
            <v>0155波切</v>
          </cell>
          <cell r="F6984" t="str">
            <v>百五</v>
          </cell>
          <cell r="G6984" t="str">
            <v>804</v>
          </cell>
        </row>
        <row r="6985">
          <cell r="E6985" t="str">
            <v>0155和具</v>
          </cell>
          <cell r="F6985" t="str">
            <v>百五</v>
          </cell>
          <cell r="G6985" t="str">
            <v>805</v>
          </cell>
        </row>
        <row r="6986">
          <cell r="E6986" t="str">
            <v>0155浜島</v>
          </cell>
          <cell r="F6986" t="str">
            <v>百五</v>
          </cell>
          <cell r="G6986" t="str">
            <v>806</v>
          </cell>
        </row>
        <row r="6987">
          <cell r="E6987" t="str">
            <v>0155鳥羽東</v>
          </cell>
          <cell r="F6987" t="str">
            <v>百五</v>
          </cell>
          <cell r="G6987" t="str">
            <v>807</v>
          </cell>
        </row>
        <row r="6988">
          <cell r="E6988" t="str">
            <v>0155鵜方駅前出張所</v>
          </cell>
          <cell r="F6988" t="str">
            <v>百五</v>
          </cell>
          <cell r="G6988" t="str">
            <v>808</v>
          </cell>
        </row>
        <row r="6989">
          <cell r="E6989" t="str">
            <v>0155尾鷲</v>
          </cell>
          <cell r="F6989" t="str">
            <v>百五</v>
          </cell>
          <cell r="G6989" t="str">
            <v>901</v>
          </cell>
        </row>
        <row r="6990">
          <cell r="E6990" t="str">
            <v>0155長島</v>
          </cell>
          <cell r="F6990" t="str">
            <v>百五</v>
          </cell>
          <cell r="G6990" t="str">
            <v>904</v>
          </cell>
        </row>
        <row r="6991">
          <cell r="E6991" t="str">
            <v>0155熊野</v>
          </cell>
          <cell r="F6991" t="str">
            <v>百五</v>
          </cell>
          <cell r="G6991" t="str">
            <v>908</v>
          </cell>
        </row>
        <row r="6992">
          <cell r="E6992" t="str">
            <v>0155海山</v>
          </cell>
          <cell r="F6992" t="str">
            <v>百五</v>
          </cell>
          <cell r="G6992" t="str">
            <v>910</v>
          </cell>
        </row>
        <row r="6993">
          <cell r="E6993" t="str">
            <v>0155コンビニＡＴＭ</v>
          </cell>
          <cell r="F6993" t="str">
            <v>百五</v>
          </cell>
          <cell r="G6993" t="str">
            <v>916</v>
          </cell>
        </row>
        <row r="6994">
          <cell r="E6994" t="str">
            <v>0155イーポケット</v>
          </cell>
          <cell r="F6994" t="str">
            <v>百五</v>
          </cell>
          <cell r="G6994" t="str">
            <v>919</v>
          </cell>
        </row>
        <row r="6995">
          <cell r="E6995" t="str">
            <v>0157本店営業部</v>
          </cell>
          <cell r="F6995" t="str">
            <v>滋賀</v>
          </cell>
          <cell r="G6995" t="str">
            <v>110</v>
          </cell>
        </row>
        <row r="6996">
          <cell r="E6996" t="str">
            <v>0157坂本</v>
          </cell>
          <cell r="F6996" t="str">
            <v>滋賀</v>
          </cell>
          <cell r="G6996" t="str">
            <v>111</v>
          </cell>
        </row>
        <row r="6997">
          <cell r="E6997" t="str">
            <v>0157錦織</v>
          </cell>
          <cell r="F6997" t="str">
            <v>滋賀</v>
          </cell>
          <cell r="G6997" t="str">
            <v>112</v>
          </cell>
        </row>
        <row r="6998">
          <cell r="E6998" t="str">
            <v>0157大津市役所出張所</v>
          </cell>
          <cell r="F6998" t="str">
            <v>滋賀</v>
          </cell>
          <cell r="G6998" t="str">
            <v>113</v>
          </cell>
        </row>
        <row r="6999">
          <cell r="E6999" t="str">
            <v>0157日吉台出張所</v>
          </cell>
          <cell r="F6999" t="str">
            <v>滋賀</v>
          </cell>
          <cell r="G6999" t="str">
            <v>114</v>
          </cell>
        </row>
        <row r="7000">
          <cell r="E7000" t="str">
            <v>0157唐崎</v>
          </cell>
          <cell r="F7000" t="str">
            <v>滋賀</v>
          </cell>
          <cell r="G7000" t="str">
            <v>115</v>
          </cell>
        </row>
        <row r="7001">
          <cell r="E7001" t="str">
            <v>0157西大津駅前出張所</v>
          </cell>
          <cell r="F7001" t="str">
            <v>滋賀</v>
          </cell>
          <cell r="G7001" t="str">
            <v>116</v>
          </cell>
        </row>
        <row r="7002">
          <cell r="E7002" t="str">
            <v>0157膳所</v>
          </cell>
          <cell r="F7002" t="str">
            <v>滋賀</v>
          </cell>
          <cell r="G7002" t="str">
            <v>120</v>
          </cell>
        </row>
        <row r="7003">
          <cell r="E7003" t="str">
            <v>0157膳所駅前</v>
          </cell>
          <cell r="F7003" t="str">
            <v>滋賀</v>
          </cell>
          <cell r="G7003" t="str">
            <v>121</v>
          </cell>
        </row>
        <row r="7004">
          <cell r="E7004" t="str">
            <v>0157石山</v>
          </cell>
          <cell r="F7004" t="str">
            <v>滋賀</v>
          </cell>
          <cell r="G7004" t="str">
            <v>130</v>
          </cell>
        </row>
        <row r="7005">
          <cell r="E7005" t="str">
            <v>0157寺辺出張所</v>
          </cell>
          <cell r="F7005" t="str">
            <v>滋賀</v>
          </cell>
          <cell r="G7005" t="str">
            <v>131</v>
          </cell>
        </row>
        <row r="7006">
          <cell r="E7006" t="str">
            <v>0157南郷</v>
          </cell>
          <cell r="F7006" t="str">
            <v>滋賀</v>
          </cell>
          <cell r="G7006" t="str">
            <v>132</v>
          </cell>
        </row>
        <row r="7007">
          <cell r="E7007" t="str">
            <v>0157田上出張所</v>
          </cell>
          <cell r="F7007" t="str">
            <v>滋賀</v>
          </cell>
          <cell r="G7007" t="str">
            <v>135</v>
          </cell>
        </row>
        <row r="7008">
          <cell r="E7008" t="str">
            <v>0157大石出張所</v>
          </cell>
          <cell r="F7008" t="str">
            <v>滋賀</v>
          </cell>
          <cell r="G7008" t="str">
            <v>137</v>
          </cell>
        </row>
        <row r="7009">
          <cell r="E7009" t="str">
            <v>0157瀬田</v>
          </cell>
          <cell r="F7009" t="str">
            <v>滋賀</v>
          </cell>
          <cell r="G7009" t="str">
            <v>140</v>
          </cell>
        </row>
        <row r="7010">
          <cell r="E7010" t="str">
            <v>0157中町出張所</v>
          </cell>
          <cell r="F7010" t="str">
            <v>滋賀</v>
          </cell>
          <cell r="G7010" t="str">
            <v>150</v>
          </cell>
        </row>
        <row r="7011">
          <cell r="E7011" t="str">
            <v>0157県庁</v>
          </cell>
          <cell r="F7011" t="str">
            <v>滋賀</v>
          </cell>
          <cell r="G7011" t="str">
            <v>160</v>
          </cell>
        </row>
        <row r="7012">
          <cell r="E7012" t="str">
            <v>0157びわ湖ローズタウン</v>
          </cell>
          <cell r="F7012" t="str">
            <v>滋賀</v>
          </cell>
          <cell r="G7012" t="str">
            <v>171</v>
          </cell>
        </row>
        <row r="7013">
          <cell r="E7013" t="str">
            <v>0157志賀町</v>
          </cell>
          <cell r="F7013" t="str">
            <v>滋賀</v>
          </cell>
          <cell r="G7013" t="str">
            <v>172</v>
          </cell>
        </row>
        <row r="7014">
          <cell r="E7014" t="str">
            <v>0157堅田駅前</v>
          </cell>
          <cell r="F7014" t="str">
            <v>滋賀</v>
          </cell>
          <cell r="G7014" t="str">
            <v>175</v>
          </cell>
        </row>
        <row r="7015">
          <cell r="E7015" t="str">
            <v>0157仰木出張所</v>
          </cell>
          <cell r="F7015" t="str">
            <v>滋賀</v>
          </cell>
          <cell r="G7015" t="str">
            <v>176</v>
          </cell>
        </row>
        <row r="7016">
          <cell r="E7016" t="str">
            <v>0157大津駅前</v>
          </cell>
          <cell r="F7016" t="str">
            <v>滋賀</v>
          </cell>
          <cell r="G7016" t="str">
            <v>180</v>
          </cell>
        </row>
        <row r="7017">
          <cell r="E7017" t="str">
            <v>0157瀬田駅前</v>
          </cell>
          <cell r="F7017" t="str">
            <v>滋賀</v>
          </cell>
          <cell r="G7017" t="str">
            <v>190</v>
          </cell>
        </row>
        <row r="7018">
          <cell r="E7018" t="str">
            <v>0157大江出張所</v>
          </cell>
          <cell r="F7018" t="str">
            <v>滋賀</v>
          </cell>
          <cell r="G7018" t="str">
            <v>191</v>
          </cell>
        </row>
        <row r="7019">
          <cell r="E7019" t="str">
            <v>0157グリーンヒル出張所</v>
          </cell>
          <cell r="F7019" t="str">
            <v>滋賀</v>
          </cell>
          <cell r="G7019" t="str">
            <v>192</v>
          </cell>
        </row>
        <row r="7020">
          <cell r="E7020" t="str">
            <v>0157大津市場</v>
          </cell>
          <cell r="F7020" t="str">
            <v>滋賀</v>
          </cell>
          <cell r="G7020" t="str">
            <v>195</v>
          </cell>
        </row>
        <row r="7021">
          <cell r="E7021" t="str">
            <v>0157草津</v>
          </cell>
          <cell r="F7021" t="str">
            <v>滋賀</v>
          </cell>
          <cell r="G7021" t="str">
            <v>211</v>
          </cell>
        </row>
        <row r="7022">
          <cell r="E7022" t="str">
            <v>0157栗東</v>
          </cell>
          <cell r="F7022" t="str">
            <v>滋賀</v>
          </cell>
          <cell r="G7022" t="str">
            <v>212</v>
          </cell>
        </row>
        <row r="7023">
          <cell r="E7023" t="str">
            <v>0157栗東トレセン前</v>
          </cell>
          <cell r="F7023" t="str">
            <v>滋賀</v>
          </cell>
          <cell r="G7023" t="str">
            <v>213</v>
          </cell>
        </row>
        <row r="7024">
          <cell r="E7024" t="str">
            <v>0157南草津駅前</v>
          </cell>
          <cell r="F7024" t="str">
            <v>滋賀</v>
          </cell>
          <cell r="G7024" t="str">
            <v>214</v>
          </cell>
        </row>
        <row r="7025">
          <cell r="E7025" t="str">
            <v>0157南笠</v>
          </cell>
          <cell r="F7025" t="str">
            <v>滋賀</v>
          </cell>
          <cell r="G7025" t="str">
            <v>216</v>
          </cell>
        </row>
        <row r="7026">
          <cell r="E7026" t="str">
            <v>0157草津市役所出張所</v>
          </cell>
          <cell r="F7026" t="str">
            <v>滋賀</v>
          </cell>
          <cell r="G7026" t="str">
            <v>217</v>
          </cell>
        </row>
        <row r="7027">
          <cell r="E7027" t="str">
            <v>0157大宝</v>
          </cell>
          <cell r="F7027" t="str">
            <v>滋賀</v>
          </cell>
          <cell r="G7027" t="str">
            <v>222</v>
          </cell>
        </row>
        <row r="7028">
          <cell r="E7028" t="str">
            <v>0157栗東駅前出張所</v>
          </cell>
          <cell r="F7028" t="str">
            <v>滋賀</v>
          </cell>
          <cell r="G7028" t="str">
            <v>223</v>
          </cell>
        </row>
        <row r="7029">
          <cell r="E7029" t="str">
            <v>0157草津西</v>
          </cell>
          <cell r="F7029" t="str">
            <v>滋賀</v>
          </cell>
          <cell r="G7029" t="str">
            <v>225</v>
          </cell>
        </row>
        <row r="7030">
          <cell r="E7030" t="str">
            <v>0157下笠</v>
          </cell>
          <cell r="F7030" t="str">
            <v>滋賀</v>
          </cell>
          <cell r="G7030" t="str">
            <v>231</v>
          </cell>
        </row>
        <row r="7031">
          <cell r="E7031" t="str">
            <v>0157守山</v>
          </cell>
          <cell r="F7031" t="str">
            <v>滋賀</v>
          </cell>
          <cell r="G7031" t="str">
            <v>241</v>
          </cell>
        </row>
        <row r="7032">
          <cell r="E7032" t="str">
            <v>0157木浜</v>
          </cell>
          <cell r="F7032" t="str">
            <v>滋賀</v>
          </cell>
          <cell r="G7032" t="str">
            <v>242</v>
          </cell>
        </row>
        <row r="7033">
          <cell r="E7033" t="str">
            <v>0157守山東出張所</v>
          </cell>
          <cell r="F7033" t="str">
            <v>滋賀</v>
          </cell>
          <cell r="G7033" t="str">
            <v>244</v>
          </cell>
        </row>
        <row r="7034">
          <cell r="E7034" t="str">
            <v>0157野洲</v>
          </cell>
          <cell r="F7034" t="str">
            <v>滋賀</v>
          </cell>
          <cell r="G7034" t="str">
            <v>251</v>
          </cell>
        </row>
        <row r="7035">
          <cell r="E7035" t="str">
            <v>0157祇王</v>
          </cell>
          <cell r="F7035" t="str">
            <v>滋賀</v>
          </cell>
          <cell r="G7035" t="str">
            <v>252</v>
          </cell>
        </row>
        <row r="7036">
          <cell r="E7036" t="str">
            <v>0157三上出張所</v>
          </cell>
          <cell r="F7036" t="str">
            <v>滋賀</v>
          </cell>
          <cell r="G7036" t="str">
            <v>253</v>
          </cell>
        </row>
        <row r="7037">
          <cell r="E7037" t="str">
            <v>0157中主</v>
          </cell>
          <cell r="F7037" t="str">
            <v>滋賀</v>
          </cell>
          <cell r="G7037" t="str">
            <v>261</v>
          </cell>
        </row>
        <row r="7038">
          <cell r="E7038" t="str">
            <v>0157守山北</v>
          </cell>
          <cell r="F7038" t="str">
            <v>滋賀</v>
          </cell>
          <cell r="G7038" t="str">
            <v>271</v>
          </cell>
        </row>
        <row r="7039">
          <cell r="E7039" t="str">
            <v>0157播磨田</v>
          </cell>
          <cell r="F7039" t="str">
            <v>滋賀</v>
          </cell>
          <cell r="G7039" t="str">
            <v>272</v>
          </cell>
        </row>
        <row r="7040">
          <cell r="E7040" t="str">
            <v>0157上笠</v>
          </cell>
          <cell r="F7040" t="str">
            <v>滋賀</v>
          </cell>
          <cell r="G7040" t="str">
            <v>281</v>
          </cell>
        </row>
        <row r="7041">
          <cell r="E7041" t="str">
            <v>0157八幡</v>
          </cell>
          <cell r="F7041" t="str">
            <v>滋賀</v>
          </cell>
          <cell r="G7041" t="str">
            <v>312</v>
          </cell>
        </row>
        <row r="7042">
          <cell r="E7042" t="str">
            <v>0157八幡駅前</v>
          </cell>
          <cell r="F7042" t="str">
            <v>滋賀</v>
          </cell>
          <cell r="G7042" t="str">
            <v>322</v>
          </cell>
        </row>
        <row r="7043">
          <cell r="E7043" t="str">
            <v>0157竜王</v>
          </cell>
          <cell r="F7043" t="str">
            <v>滋賀</v>
          </cell>
          <cell r="G7043" t="str">
            <v>323</v>
          </cell>
        </row>
        <row r="7044">
          <cell r="E7044" t="str">
            <v>0157八幡西出張所</v>
          </cell>
          <cell r="F7044" t="str">
            <v>滋賀</v>
          </cell>
          <cell r="G7044" t="str">
            <v>325</v>
          </cell>
        </row>
        <row r="7045">
          <cell r="E7045" t="str">
            <v>0157八幡南出張所</v>
          </cell>
          <cell r="F7045" t="str">
            <v>滋賀</v>
          </cell>
          <cell r="G7045" t="str">
            <v>326</v>
          </cell>
        </row>
        <row r="7046">
          <cell r="E7046" t="str">
            <v>0157江頭</v>
          </cell>
          <cell r="F7046" t="str">
            <v>滋賀</v>
          </cell>
          <cell r="G7046" t="str">
            <v>332</v>
          </cell>
        </row>
        <row r="7047">
          <cell r="E7047" t="str">
            <v>0157桐原出張所</v>
          </cell>
          <cell r="F7047" t="str">
            <v>滋賀</v>
          </cell>
          <cell r="G7047" t="str">
            <v>333</v>
          </cell>
        </row>
        <row r="7048">
          <cell r="E7048" t="str">
            <v>0157武佐</v>
          </cell>
          <cell r="F7048" t="str">
            <v>滋賀</v>
          </cell>
          <cell r="G7048" t="str">
            <v>342</v>
          </cell>
        </row>
        <row r="7049">
          <cell r="E7049" t="str">
            <v>0157安土</v>
          </cell>
          <cell r="F7049" t="str">
            <v>滋賀</v>
          </cell>
          <cell r="G7049" t="str">
            <v>352</v>
          </cell>
        </row>
        <row r="7050">
          <cell r="E7050" t="str">
            <v>0157能登川</v>
          </cell>
          <cell r="F7050" t="str">
            <v>滋賀</v>
          </cell>
          <cell r="G7050" t="str">
            <v>362</v>
          </cell>
        </row>
        <row r="7051">
          <cell r="E7051" t="str">
            <v>0157彦根</v>
          </cell>
          <cell r="F7051" t="str">
            <v>滋賀</v>
          </cell>
          <cell r="G7051" t="str">
            <v>413</v>
          </cell>
        </row>
        <row r="7052">
          <cell r="E7052" t="str">
            <v>0157大薮</v>
          </cell>
          <cell r="F7052" t="str">
            <v>滋賀</v>
          </cell>
          <cell r="G7052" t="str">
            <v>414</v>
          </cell>
        </row>
        <row r="7053">
          <cell r="E7053" t="str">
            <v>0157彦根駅前</v>
          </cell>
          <cell r="F7053" t="str">
            <v>滋賀</v>
          </cell>
          <cell r="G7053" t="str">
            <v>423</v>
          </cell>
        </row>
        <row r="7054">
          <cell r="E7054" t="str">
            <v>0157彦根東出張所</v>
          </cell>
          <cell r="F7054" t="str">
            <v>滋賀</v>
          </cell>
          <cell r="G7054" t="str">
            <v>427</v>
          </cell>
        </row>
        <row r="7055">
          <cell r="E7055" t="str">
            <v>0157彦根南</v>
          </cell>
          <cell r="F7055" t="str">
            <v>滋賀</v>
          </cell>
          <cell r="G7055" t="str">
            <v>437</v>
          </cell>
        </row>
        <row r="7056">
          <cell r="E7056" t="str">
            <v>0157高宮</v>
          </cell>
          <cell r="F7056" t="str">
            <v>滋賀</v>
          </cell>
          <cell r="G7056" t="str">
            <v>443</v>
          </cell>
        </row>
        <row r="7057">
          <cell r="E7057" t="str">
            <v>0157河瀬</v>
          </cell>
          <cell r="F7057" t="str">
            <v>滋賀</v>
          </cell>
          <cell r="G7057" t="str">
            <v>444</v>
          </cell>
        </row>
        <row r="7058">
          <cell r="E7058" t="str">
            <v>0157甲良出張所</v>
          </cell>
          <cell r="F7058" t="str">
            <v>滋賀</v>
          </cell>
          <cell r="G7058" t="str">
            <v>448</v>
          </cell>
        </row>
        <row r="7059">
          <cell r="E7059" t="str">
            <v>0157稲枝</v>
          </cell>
          <cell r="F7059" t="str">
            <v>滋賀</v>
          </cell>
          <cell r="G7059" t="str">
            <v>453</v>
          </cell>
        </row>
        <row r="7060">
          <cell r="E7060" t="str">
            <v>0157多賀</v>
          </cell>
          <cell r="F7060" t="str">
            <v>滋賀</v>
          </cell>
          <cell r="G7060" t="str">
            <v>463</v>
          </cell>
        </row>
        <row r="7061">
          <cell r="E7061" t="str">
            <v>0157豊郷</v>
          </cell>
          <cell r="F7061" t="str">
            <v>滋賀</v>
          </cell>
          <cell r="G7061" t="str">
            <v>473</v>
          </cell>
        </row>
        <row r="7062">
          <cell r="E7062" t="str">
            <v>0157愛知川</v>
          </cell>
          <cell r="F7062" t="str">
            <v>滋賀</v>
          </cell>
          <cell r="G7062" t="str">
            <v>483</v>
          </cell>
        </row>
        <row r="7063">
          <cell r="E7063" t="str">
            <v>0157秦荘出張所</v>
          </cell>
          <cell r="F7063" t="str">
            <v>滋賀</v>
          </cell>
          <cell r="G7063" t="str">
            <v>484</v>
          </cell>
        </row>
        <row r="7064">
          <cell r="E7064" t="str">
            <v>0157湖東出張所</v>
          </cell>
          <cell r="F7064" t="str">
            <v>滋賀</v>
          </cell>
          <cell r="G7064" t="str">
            <v>493</v>
          </cell>
        </row>
        <row r="7065">
          <cell r="E7065" t="str">
            <v>0157八日市</v>
          </cell>
          <cell r="F7065" t="str">
            <v>滋賀</v>
          </cell>
          <cell r="G7065" t="str">
            <v>514</v>
          </cell>
        </row>
        <row r="7066">
          <cell r="E7066" t="str">
            <v>0157五個荘</v>
          </cell>
          <cell r="F7066" t="str">
            <v>滋賀</v>
          </cell>
          <cell r="G7066" t="str">
            <v>524</v>
          </cell>
        </row>
        <row r="7067">
          <cell r="E7067" t="str">
            <v>0157永源寺出張所</v>
          </cell>
          <cell r="F7067" t="str">
            <v>滋賀</v>
          </cell>
          <cell r="G7067" t="str">
            <v>534</v>
          </cell>
        </row>
        <row r="7068">
          <cell r="E7068" t="str">
            <v>0157桜川</v>
          </cell>
          <cell r="F7068" t="str">
            <v>滋賀</v>
          </cell>
          <cell r="G7068" t="str">
            <v>544</v>
          </cell>
        </row>
        <row r="7069">
          <cell r="E7069" t="str">
            <v>0157日野</v>
          </cell>
          <cell r="F7069" t="str">
            <v>滋賀</v>
          </cell>
          <cell r="G7069" t="str">
            <v>554</v>
          </cell>
        </row>
        <row r="7070">
          <cell r="E7070" t="str">
            <v>0157八日市東</v>
          </cell>
          <cell r="F7070" t="str">
            <v>滋賀</v>
          </cell>
          <cell r="G7070" t="str">
            <v>564</v>
          </cell>
        </row>
        <row r="7071">
          <cell r="E7071" t="str">
            <v>0157水口</v>
          </cell>
          <cell r="F7071" t="str">
            <v>滋賀</v>
          </cell>
          <cell r="G7071" t="str">
            <v>615</v>
          </cell>
        </row>
        <row r="7072">
          <cell r="E7072" t="str">
            <v>0157綾野</v>
          </cell>
          <cell r="F7072" t="str">
            <v>滋賀</v>
          </cell>
          <cell r="G7072" t="str">
            <v>617</v>
          </cell>
        </row>
        <row r="7073">
          <cell r="E7073" t="str">
            <v>0157土山</v>
          </cell>
          <cell r="F7073" t="str">
            <v>滋賀</v>
          </cell>
          <cell r="G7073" t="str">
            <v>625</v>
          </cell>
        </row>
        <row r="7074">
          <cell r="E7074" t="str">
            <v>0157貴生川出張所</v>
          </cell>
          <cell r="F7074" t="str">
            <v>滋賀</v>
          </cell>
          <cell r="G7074" t="str">
            <v>635</v>
          </cell>
        </row>
        <row r="7075">
          <cell r="E7075" t="str">
            <v>0157甲南</v>
          </cell>
          <cell r="F7075" t="str">
            <v>滋賀</v>
          </cell>
          <cell r="G7075" t="str">
            <v>645</v>
          </cell>
        </row>
        <row r="7076">
          <cell r="E7076" t="str">
            <v>0157大原</v>
          </cell>
          <cell r="F7076" t="str">
            <v>滋賀</v>
          </cell>
          <cell r="G7076" t="str">
            <v>655</v>
          </cell>
        </row>
        <row r="7077">
          <cell r="E7077" t="str">
            <v>0157信楽</v>
          </cell>
          <cell r="F7077" t="str">
            <v>滋賀</v>
          </cell>
          <cell r="G7077" t="str">
            <v>665</v>
          </cell>
        </row>
        <row r="7078">
          <cell r="E7078" t="str">
            <v>0157上野</v>
          </cell>
          <cell r="F7078" t="str">
            <v>滋賀</v>
          </cell>
          <cell r="G7078" t="str">
            <v>675</v>
          </cell>
        </row>
        <row r="7079">
          <cell r="E7079" t="str">
            <v>0157石部</v>
          </cell>
          <cell r="F7079" t="str">
            <v>滋賀</v>
          </cell>
          <cell r="G7079" t="str">
            <v>685</v>
          </cell>
        </row>
        <row r="7080">
          <cell r="E7080" t="str">
            <v>0157甲西出張所</v>
          </cell>
          <cell r="F7080" t="str">
            <v>滋賀</v>
          </cell>
          <cell r="G7080" t="str">
            <v>686</v>
          </cell>
        </row>
        <row r="7081">
          <cell r="E7081" t="str">
            <v>0157岩根</v>
          </cell>
          <cell r="F7081" t="str">
            <v>滋賀</v>
          </cell>
          <cell r="G7081" t="str">
            <v>687</v>
          </cell>
        </row>
        <row r="7082">
          <cell r="E7082" t="str">
            <v>0157甲西中央</v>
          </cell>
          <cell r="F7082" t="str">
            <v>滋賀</v>
          </cell>
          <cell r="G7082" t="str">
            <v>690</v>
          </cell>
        </row>
        <row r="7083">
          <cell r="E7083" t="str">
            <v>0157菩提寺出張所</v>
          </cell>
          <cell r="F7083" t="str">
            <v>滋賀</v>
          </cell>
          <cell r="G7083" t="str">
            <v>695</v>
          </cell>
        </row>
        <row r="7084">
          <cell r="E7084" t="str">
            <v>0157今津</v>
          </cell>
          <cell r="F7084" t="str">
            <v>滋賀</v>
          </cell>
          <cell r="G7084" t="str">
            <v>716</v>
          </cell>
        </row>
        <row r="7085">
          <cell r="E7085" t="str">
            <v>0157近江マキノ代理店</v>
          </cell>
          <cell r="F7085" t="str">
            <v>滋賀</v>
          </cell>
          <cell r="G7085" t="str">
            <v>717</v>
          </cell>
        </row>
        <row r="7086">
          <cell r="E7086" t="str">
            <v>0157新旭</v>
          </cell>
          <cell r="F7086" t="str">
            <v>滋賀</v>
          </cell>
          <cell r="G7086" t="str">
            <v>726</v>
          </cell>
        </row>
        <row r="7087">
          <cell r="E7087" t="str">
            <v>0157安曇川</v>
          </cell>
          <cell r="F7087" t="str">
            <v>滋賀</v>
          </cell>
          <cell r="G7087" t="str">
            <v>736</v>
          </cell>
        </row>
        <row r="7088">
          <cell r="E7088" t="str">
            <v>0157朽木代理店</v>
          </cell>
          <cell r="F7088" t="str">
            <v>滋賀</v>
          </cell>
          <cell r="G7088" t="str">
            <v>738</v>
          </cell>
        </row>
        <row r="7089">
          <cell r="E7089" t="str">
            <v>0157高島</v>
          </cell>
          <cell r="F7089" t="str">
            <v>滋賀</v>
          </cell>
          <cell r="G7089" t="str">
            <v>746</v>
          </cell>
        </row>
        <row r="7090">
          <cell r="E7090" t="str">
            <v>0157長浜</v>
          </cell>
          <cell r="F7090" t="str">
            <v>滋賀</v>
          </cell>
          <cell r="G7090" t="str">
            <v>817</v>
          </cell>
        </row>
        <row r="7091">
          <cell r="E7091" t="str">
            <v>0157長浜北</v>
          </cell>
          <cell r="F7091" t="str">
            <v>滋賀</v>
          </cell>
          <cell r="G7091" t="str">
            <v>837</v>
          </cell>
        </row>
        <row r="7092">
          <cell r="E7092" t="str">
            <v>0157米原</v>
          </cell>
          <cell r="F7092" t="str">
            <v>滋賀</v>
          </cell>
          <cell r="G7092" t="str">
            <v>847</v>
          </cell>
        </row>
        <row r="7093">
          <cell r="E7093" t="str">
            <v>0157近江町</v>
          </cell>
          <cell r="F7093" t="str">
            <v>滋賀</v>
          </cell>
          <cell r="G7093" t="str">
            <v>849</v>
          </cell>
        </row>
        <row r="7094">
          <cell r="E7094" t="str">
            <v>0157醒井代理店</v>
          </cell>
          <cell r="F7094" t="str">
            <v>滋賀</v>
          </cell>
          <cell r="G7094" t="str">
            <v>857</v>
          </cell>
        </row>
        <row r="7095">
          <cell r="E7095" t="str">
            <v>0157虎姫</v>
          </cell>
          <cell r="F7095" t="str">
            <v>滋賀</v>
          </cell>
          <cell r="G7095" t="str">
            <v>867</v>
          </cell>
        </row>
        <row r="7096">
          <cell r="E7096" t="str">
            <v>0157びわ町代理店</v>
          </cell>
          <cell r="F7096" t="str">
            <v>滋賀</v>
          </cell>
          <cell r="G7096" t="str">
            <v>869</v>
          </cell>
        </row>
        <row r="7097">
          <cell r="E7097" t="str">
            <v>0157湖北</v>
          </cell>
          <cell r="F7097" t="str">
            <v>滋賀</v>
          </cell>
          <cell r="G7097" t="str">
            <v>870</v>
          </cell>
        </row>
        <row r="7098">
          <cell r="E7098" t="str">
            <v>0157高月</v>
          </cell>
          <cell r="F7098" t="str">
            <v>滋賀</v>
          </cell>
          <cell r="G7098" t="str">
            <v>877</v>
          </cell>
        </row>
        <row r="7099">
          <cell r="E7099" t="str">
            <v>0157木之本</v>
          </cell>
          <cell r="F7099" t="str">
            <v>滋賀</v>
          </cell>
          <cell r="G7099" t="str">
            <v>887</v>
          </cell>
        </row>
        <row r="7100">
          <cell r="E7100" t="str">
            <v>0157余呉代理店</v>
          </cell>
          <cell r="F7100" t="str">
            <v>滋賀</v>
          </cell>
          <cell r="G7100" t="str">
            <v>889</v>
          </cell>
        </row>
        <row r="7101">
          <cell r="E7101" t="str">
            <v>0157西浅井代理店</v>
          </cell>
          <cell r="F7101" t="str">
            <v>滋賀</v>
          </cell>
          <cell r="G7101" t="str">
            <v>890</v>
          </cell>
        </row>
        <row r="7102">
          <cell r="E7102" t="str">
            <v>0157柏原代理店</v>
          </cell>
          <cell r="F7102" t="str">
            <v>滋賀</v>
          </cell>
          <cell r="G7102" t="str">
            <v>895</v>
          </cell>
        </row>
        <row r="7103">
          <cell r="E7103" t="str">
            <v>0157山東</v>
          </cell>
          <cell r="F7103" t="str">
            <v>滋賀</v>
          </cell>
          <cell r="G7103" t="str">
            <v>896</v>
          </cell>
        </row>
        <row r="7104">
          <cell r="E7104" t="str">
            <v>0157長浜駅前</v>
          </cell>
          <cell r="F7104" t="str">
            <v>滋賀</v>
          </cell>
          <cell r="G7104" t="str">
            <v>897</v>
          </cell>
        </row>
        <row r="7105">
          <cell r="E7105" t="str">
            <v>0157伊吹代理店</v>
          </cell>
          <cell r="F7105" t="str">
            <v>滋賀</v>
          </cell>
          <cell r="G7105" t="str">
            <v>898</v>
          </cell>
        </row>
        <row r="7106">
          <cell r="E7106" t="str">
            <v>0157浅井出張所</v>
          </cell>
          <cell r="F7106" t="str">
            <v>滋賀</v>
          </cell>
          <cell r="G7106" t="str">
            <v>899</v>
          </cell>
        </row>
        <row r="7107">
          <cell r="E7107" t="str">
            <v>0157一乗寺</v>
          </cell>
          <cell r="F7107" t="str">
            <v>滋賀</v>
          </cell>
          <cell r="G7107" t="str">
            <v>906</v>
          </cell>
        </row>
        <row r="7108">
          <cell r="E7108" t="str">
            <v>0157山科南</v>
          </cell>
          <cell r="F7108" t="str">
            <v>滋賀</v>
          </cell>
          <cell r="G7108" t="str">
            <v>907</v>
          </cell>
        </row>
        <row r="7109">
          <cell r="E7109" t="str">
            <v>0157太秦</v>
          </cell>
          <cell r="F7109" t="str">
            <v>滋賀</v>
          </cell>
          <cell r="G7109" t="str">
            <v>908</v>
          </cell>
        </row>
        <row r="7110">
          <cell r="E7110" t="str">
            <v>0157牧野</v>
          </cell>
          <cell r="F7110" t="str">
            <v>滋賀</v>
          </cell>
          <cell r="G7110" t="str">
            <v>909</v>
          </cell>
        </row>
        <row r="7111">
          <cell r="E7111" t="str">
            <v>0157四ノ宮</v>
          </cell>
          <cell r="F7111" t="str">
            <v>滋賀</v>
          </cell>
          <cell r="G7111" t="str">
            <v>910</v>
          </cell>
        </row>
        <row r="7112">
          <cell r="E7112" t="str">
            <v>0157醍醐</v>
          </cell>
          <cell r="F7112" t="str">
            <v>滋賀</v>
          </cell>
          <cell r="G7112" t="str">
            <v>913</v>
          </cell>
        </row>
        <row r="7113">
          <cell r="E7113" t="str">
            <v>0157京都南</v>
          </cell>
          <cell r="F7113" t="str">
            <v>滋賀</v>
          </cell>
          <cell r="G7113" t="str">
            <v>914</v>
          </cell>
        </row>
        <row r="7114">
          <cell r="E7114" t="str">
            <v>0157宇治</v>
          </cell>
          <cell r="F7114" t="str">
            <v>滋賀</v>
          </cell>
          <cell r="G7114" t="str">
            <v>915</v>
          </cell>
        </row>
        <row r="7115">
          <cell r="E7115" t="str">
            <v>0157京都</v>
          </cell>
          <cell r="F7115" t="str">
            <v>滋賀</v>
          </cell>
          <cell r="G7115" t="str">
            <v>918</v>
          </cell>
        </row>
        <row r="7116">
          <cell r="E7116" t="str">
            <v>0157大阪</v>
          </cell>
          <cell r="F7116" t="str">
            <v>滋賀</v>
          </cell>
          <cell r="G7116" t="str">
            <v>919</v>
          </cell>
        </row>
        <row r="7117">
          <cell r="E7117" t="str">
            <v>0157北大路</v>
          </cell>
          <cell r="F7117" t="str">
            <v>滋賀</v>
          </cell>
          <cell r="G7117" t="str">
            <v>928</v>
          </cell>
        </row>
        <row r="7118">
          <cell r="E7118" t="str">
            <v>0157梅田</v>
          </cell>
          <cell r="F7118" t="str">
            <v>滋賀</v>
          </cell>
          <cell r="G7118" t="str">
            <v>929</v>
          </cell>
        </row>
        <row r="7119">
          <cell r="E7119" t="str">
            <v>0157九条</v>
          </cell>
          <cell r="F7119" t="str">
            <v>滋賀</v>
          </cell>
          <cell r="G7119" t="str">
            <v>938</v>
          </cell>
        </row>
        <row r="7120">
          <cell r="E7120" t="str">
            <v>0157東山</v>
          </cell>
          <cell r="F7120" t="str">
            <v>滋賀</v>
          </cell>
          <cell r="G7120" t="str">
            <v>948</v>
          </cell>
        </row>
        <row r="7121">
          <cell r="E7121" t="str">
            <v>0157阪急高槻</v>
          </cell>
          <cell r="F7121" t="str">
            <v>滋賀</v>
          </cell>
          <cell r="G7121" t="str">
            <v>949</v>
          </cell>
        </row>
        <row r="7122">
          <cell r="E7122" t="str">
            <v>0157丸太町</v>
          </cell>
          <cell r="F7122" t="str">
            <v>滋賀</v>
          </cell>
          <cell r="G7122" t="str">
            <v>958</v>
          </cell>
        </row>
        <row r="7123">
          <cell r="E7123" t="str">
            <v>0157東京</v>
          </cell>
          <cell r="F7123" t="str">
            <v>滋賀</v>
          </cell>
          <cell r="G7123" t="str">
            <v>959</v>
          </cell>
        </row>
        <row r="7124">
          <cell r="E7124" t="str">
            <v>0157西陣</v>
          </cell>
          <cell r="F7124" t="str">
            <v>滋賀</v>
          </cell>
          <cell r="G7124" t="str">
            <v>968</v>
          </cell>
        </row>
        <row r="7125">
          <cell r="E7125" t="str">
            <v>0157山科</v>
          </cell>
          <cell r="F7125" t="str">
            <v>滋賀</v>
          </cell>
          <cell r="G7125" t="str">
            <v>978</v>
          </cell>
        </row>
        <row r="7126">
          <cell r="E7126" t="str">
            <v>0157大垣</v>
          </cell>
          <cell r="F7126" t="str">
            <v>滋賀</v>
          </cell>
          <cell r="G7126" t="str">
            <v>979</v>
          </cell>
        </row>
        <row r="7127">
          <cell r="E7127" t="str">
            <v>0157桂</v>
          </cell>
          <cell r="F7127" t="str">
            <v>滋賀</v>
          </cell>
          <cell r="G7127" t="str">
            <v>988</v>
          </cell>
        </row>
        <row r="7128">
          <cell r="E7128" t="str">
            <v>0157名古屋</v>
          </cell>
          <cell r="F7128" t="str">
            <v>滋賀</v>
          </cell>
          <cell r="G7128" t="str">
            <v>989</v>
          </cell>
        </row>
        <row r="7129">
          <cell r="E7129" t="str">
            <v>0158本店営業部</v>
          </cell>
          <cell r="F7129" t="str">
            <v>京都</v>
          </cell>
          <cell r="G7129" t="str">
            <v>101</v>
          </cell>
        </row>
        <row r="7130">
          <cell r="E7130" t="str">
            <v>0158府庁出張所</v>
          </cell>
          <cell r="F7130" t="str">
            <v>京都</v>
          </cell>
          <cell r="G7130" t="str">
            <v>102</v>
          </cell>
        </row>
        <row r="7131">
          <cell r="E7131" t="str">
            <v>0158四条</v>
          </cell>
          <cell r="F7131" t="str">
            <v>京都</v>
          </cell>
          <cell r="G7131" t="str">
            <v>111</v>
          </cell>
        </row>
        <row r="7132">
          <cell r="E7132" t="str">
            <v>0158七条</v>
          </cell>
          <cell r="F7132" t="str">
            <v>京都</v>
          </cell>
          <cell r="G7132" t="str">
            <v>112</v>
          </cell>
        </row>
        <row r="7133">
          <cell r="E7133" t="str">
            <v>0158京都駅前</v>
          </cell>
          <cell r="F7133" t="str">
            <v>京都</v>
          </cell>
          <cell r="G7133" t="str">
            <v>113</v>
          </cell>
        </row>
        <row r="7134">
          <cell r="E7134" t="str">
            <v>0158河原町</v>
          </cell>
          <cell r="F7134" t="str">
            <v>京都</v>
          </cell>
          <cell r="G7134" t="str">
            <v>114</v>
          </cell>
        </row>
        <row r="7135">
          <cell r="E7135" t="str">
            <v>0158大宮</v>
          </cell>
          <cell r="F7135" t="str">
            <v>京都</v>
          </cell>
          <cell r="G7135" t="str">
            <v>115</v>
          </cell>
        </row>
        <row r="7136">
          <cell r="E7136" t="str">
            <v>0158三条</v>
          </cell>
          <cell r="F7136" t="str">
            <v>京都</v>
          </cell>
          <cell r="G7136" t="str">
            <v>121</v>
          </cell>
        </row>
        <row r="7137">
          <cell r="E7137" t="str">
            <v>0158府庁前</v>
          </cell>
          <cell r="F7137" t="str">
            <v>京都</v>
          </cell>
          <cell r="G7137" t="str">
            <v>122</v>
          </cell>
        </row>
        <row r="7138">
          <cell r="E7138" t="str">
            <v>0158西院</v>
          </cell>
          <cell r="F7138" t="str">
            <v>京都</v>
          </cell>
          <cell r="G7138" t="str">
            <v>123</v>
          </cell>
        </row>
        <row r="7139">
          <cell r="E7139" t="str">
            <v>0158西五条企業会館</v>
          </cell>
          <cell r="F7139" t="str">
            <v>京都</v>
          </cell>
          <cell r="G7139" t="str">
            <v>124</v>
          </cell>
        </row>
        <row r="7140">
          <cell r="E7140" t="str">
            <v>0158西七条</v>
          </cell>
          <cell r="F7140" t="str">
            <v>京都</v>
          </cell>
          <cell r="G7140" t="str">
            <v>125</v>
          </cell>
        </row>
        <row r="7141">
          <cell r="E7141" t="str">
            <v>0158西四条</v>
          </cell>
          <cell r="F7141" t="str">
            <v>京都</v>
          </cell>
          <cell r="G7141" t="str">
            <v>126</v>
          </cell>
        </row>
        <row r="7142">
          <cell r="E7142" t="str">
            <v>0158京都市役所前</v>
          </cell>
          <cell r="F7142" t="str">
            <v>京都</v>
          </cell>
          <cell r="G7142" t="str">
            <v>127</v>
          </cell>
        </row>
        <row r="7143">
          <cell r="E7143" t="str">
            <v>0158西陣</v>
          </cell>
          <cell r="F7143" t="str">
            <v>京都</v>
          </cell>
          <cell r="G7143" t="str">
            <v>131</v>
          </cell>
        </row>
        <row r="7144">
          <cell r="E7144" t="str">
            <v>0158銀閣寺</v>
          </cell>
          <cell r="F7144" t="str">
            <v>京都</v>
          </cell>
          <cell r="G7144" t="str">
            <v>141</v>
          </cell>
        </row>
        <row r="7145">
          <cell r="E7145" t="str">
            <v>0158下鴨</v>
          </cell>
          <cell r="F7145" t="str">
            <v>京都</v>
          </cell>
          <cell r="G7145" t="str">
            <v>142</v>
          </cell>
        </row>
        <row r="7146">
          <cell r="E7146" t="str">
            <v>0158高野</v>
          </cell>
          <cell r="F7146" t="str">
            <v>京都</v>
          </cell>
          <cell r="G7146" t="str">
            <v>143</v>
          </cell>
        </row>
        <row r="7147">
          <cell r="E7147" t="str">
            <v>0158出町</v>
          </cell>
          <cell r="F7147" t="str">
            <v>京都</v>
          </cell>
          <cell r="G7147" t="str">
            <v>144</v>
          </cell>
        </row>
        <row r="7148">
          <cell r="E7148" t="str">
            <v>0158修学院</v>
          </cell>
          <cell r="F7148" t="str">
            <v>京都</v>
          </cell>
          <cell r="G7148" t="str">
            <v>145</v>
          </cell>
        </row>
        <row r="7149">
          <cell r="E7149" t="str">
            <v>0158百万遍</v>
          </cell>
          <cell r="F7149" t="str">
            <v>京都</v>
          </cell>
          <cell r="G7149" t="str">
            <v>146</v>
          </cell>
        </row>
        <row r="7150">
          <cell r="E7150" t="str">
            <v>0158三宅八幡</v>
          </cell>
          <cell r="F7150" t="str">
            <v>京都</v>
          </cell>
          <cell r="G7150" t="str">
            <v>147</v>
          </cell>
        </row>
        <row r="7151">
          <cell r="E7151" t="str">
            <v>0158常盤</v>
          </cell>
          <cell r="F7151" t="str">
            <v>京都</v>
          </cell>
          <cell r="G7151" t="str">
            <v>150</v>
          </cell>
        </row>
        <row r="7152">
          <cell r="E7152" t="str">
            <v>0158帷子ノ辻</v>
          </cell>
          <cell r="F7152" t="str">
            <v>京都</v>
          </cell>
          <cell r="G7152" t="str">
            <v>151</v>
          </cell>
        </row>
        <row r="7153">
          <cell r="E7153" t="str">
            <v>0158嵯峨</v>
          </cell>
          <cell r="F7153" t="str">
            <v>京都</v>
          </cell>
          <cell r="G7153" t="str">
            <v>152</v>
          </cell>
        </row>
        <row r="7154">
          <cell r="E7154" t="str">
            <v>0158桂</v>
          </cell>
          <cell r="F7154" t="str">
            <v>京都</v>
          </cell>
          <cell r="G7154" t="str">
            <v>153</v>
          </cell>
        </row>
        <row r="7155">
          <cell r="E7155" t="str">
            <v>0158上桂</v>
          </cell>
          <cell r="F7155" t="str">
            <v>京都</v>
          </cell>
          <cell r="G7155" t="str">
            <v>154</v>
          </cell>
        </row>
        <row r="7156">
          <cell r="E7156" t="str">
            <v>0158太秦安井</v>
          </cell>
          <cell r="F7156" t="str">
            <v>京都</v>
          </cell>
          <cell r="G7156" t="str">
            <v>155</v>
          </cell>
        </row>
        <row r="7157">
          <cell r="E7157" t="str">
            <v>0158西京極</v>
          </cell>
          <cell r="F7157" t="str">
            <v>京都</v>
          </cell>
          <cell r="G7157" t="str">
            <v>156</v>
          </cell>
        </row>
        <row r="7158">
          <cell r="E7158" t="str">
            <v>0158洛西</v>
          </cell>
          <cell r="F7158" t="str">
            <v>京都</v>
          </cell>
          <cell r="G7158" t="str">
            <v>157</v>
          </cell>
        </row>
        <row r="7159">
          <cell r="E7159" t="str">
            <v>0158松尾</v>
          </cell>
          <cell r="F7159" t="str">
            <v>京都</v>
          </cell>
          <cell r="G7159" t="str">
            <v>158</v>
          </cell>
        </row>
        <row r="7160">
          <cell r="E7160" t="str">
            <v>0158西桂</v>
          </cell>
          <cell r="F7160" t="str">
            <v>京都</v>
          </cell>
          <cell r="G7160" t="str">
            <v>159</v>
          </cell>
        </row>
        <row r="7161">
          <cell r="E7161" t="str">
            <v>0158白梅町</v>
          </cell>
          <cell r="F7161" t="str">
            <v>京都</v>
          </cell>
          <cell r="G7161" t="str">
            <v>161</v>
          </cell>
        </row>
        <row r="7162">
          <cell r="E7162" t="str">
            <v>0158紫野</v>
          </cell>
          <cell r="F7162" t="str">
            <v>京都</v>
          </cell>
          <cell r="G7162" t="str">
            <v>162</v>
          </cell>
        </row>
        <row r="7163">
          <cell r="E7163" t="str">
            <v>0158鞍馬口</v>
          </cell>
          <cell r="F7163" t="str">
            <v>京都</v>
          </cell>
          <cell r="G7163" t="str">
            <v>163</v>
          </cell>
        </row>
        <row r="7164">
          <cell r="E7164" t="str">
            <v>0158上堀川</v>
          </cell>
          <cell r="F7164" t="str">
            <v>京都</v>
          </cell>
          <cell r="G7164" t="str">
            <v>164</v>
          </cell>
        </row>
        <row r="7165">
          <cell r="E7165" t="str">
            <v>0158金閣寺</v>
          </cell>
          <cell r="F7165" t="str">
            <v>京都</v>
          </cell>
          <cell r="G7165" t="str">
            <v>165</v>
          </cell>
        </row>
        <row r="7166">
          <cell r="E7166" t="str">
            <v>0158紫竹</v>
          </cell>
          <cell r="F7166" t="str">
            <v>京都</v>
          </cell>
          <cell r="G7166" t="str">
            <v>166</v>
          </cell>
        </row>
        <row r="7167">
          <cell r="E7167" t="str">
            <v>0158九条</v>
          </cell>
          <cell r="F7167" t="str">
            <v>京都</v>
          </cell>
          <cell r="G7167" t="str">
            <v>171</v>
          </cell>
        </row>
        <row r="7168">
          <cell r="E7168" t="str">
            <v>0158第二市場出張所</v>
          </cell>
          <cell r="F7168" t="str">
            <v>京都</v>
          </cell>
          <cell r="G7168" t="str">
            <v>172</v>
          </cell>
        </row>
        <row r="7169">
          <cell r="E7169" t="str">
            <v>0158吉祥院</v>
          </cell>
          <cell r="F7169" t="str">
            <v>京都</v>
          </cell>
          <cell r="G7169" t="str">
            <v>173</v>
          </cell>
        </row>
        <row r="7170">
          <cell r="E7170" t="str">
            <v>0158東九条</v>
          </cell>
          <cell r="F7170" t="str">
            <v>京都</v>
          </cell>
          <cell r="G7170" t="str">
            <v>174</v>
          </cell>
        </row>
        <row r="7171">
          <cell r="E7171" t="str">
            <v>0158久世</v>
          </cell>
          <cell r="F7171" t="str">
            <v>京都</v>
          </cell>
          <cell r="G7171" t="str">
            <v>175</v>
          </cell>
        </row>
        <row r="7172">
          <cell r="E7172" t="str">
            <v>0158東山</v>
          </cell>
          <cell r="F7172" t="str">
            <v>京都</v>
          </cell>
          <cell r="G7172" t="str">
            <v>181</v>
          </cell>
        </row>
        <row r="7173">
          <cell r="E7173" t="str">
            <v>0158山科</v>
          </cell>
          <cell r="F7173" t="str">
            <v>京都</v>
          </cell>
          <cell r="G7173" t="str">
            <v>182</v>
          </cell>
        </row>
        <row r="7174">
          <cell r="E7174" t="str">
            <v>0158山科中央</v>
          </cell>
          <cell r="F7174" t="str">
            <v>京都</v>
          </cell>
          <cell r="G7174" t="str">
            <v>183</v>
          </cell>
        </row>
        <row r="7175">
          <cell r="E7175" t="str">
            <v>0158西山科</v>
          </cell>
          <cell r="F7175" t="str">
            <v>京都</v>
          </cell>
          <cell r="G7175" t="str">
            <v>184</v>
          </cell>
        </row>
        <row r="7176">
          <cell r="E7176" t="str">
            <v>0158山科小野</v>
          </cell>
          <cell r="F7176" t="str">
            <v>京都</v>
          </cell>
          <cell r="G7176" t="str">
            <v>185</v>
          </cell>
        </row>
        <row r="7177">
          <cell r="E7177" t="str">
            <v>0158下鳥羽</v>
          </cell>
          <cell r="F7177" t="str">
            <v>京都</v>
          </cell>
          <cell r="G7177" t="str">
            <v>190</v>
          </cell>
        </row>
        <row r="7178">
          <cell r="E7178" t="str">
            <v>0158稲荷</v>
          </cell>
          <cell r="F7178" t="str">
            <v>京都</v>
          </cell>
          <cell r="G7178" t="str">
            <v>191</v>
          </cell>
        </row>
        <row r="7179">
          <cell r="E7179" t="str">
            <v>0158伏見</v>
          </cell>
          <cell r="F7179" t="str">
            <v>京都</v>
          </cell>
          <cell r="G7179" t="str">
            <v>192</v>
          </cell>
        </row>
        <row r="7180">
          <cell r="E7180" t="str">
            <v>0158淀</v>
          </cell>
          <cell r="F7180" t="str">
            <v>京都</v>
          </cell>
          <cell r="G7180" t="str">
            <v>193</v>
          </cell>
        </row>
        <row r="7181">
          <cell r="E7181" t="str">
            <v>0158墨染</v>
          </cell>
          <cell r="F7181" t="str">
            <v>京都</v>
          </cell>
          <cell r="G7181" t="str">
            <v>194</v>
          </cell>
        </row>
        <row r="7182">
          <cell r="E7182" t="str">
            <v>0158小栗栖出張所</v>
          </cell>
          <cell r="F7182" t="str">
            <v>京都</v>
          </cell>
          <cell r="G7182" t="str">
            <v>196</v>
          </cell>
        </row>
        <row r="7183">
          <cell r="E7183" t="str">
            <v>0158向島</v>
          </cell>
          <cell r="F7183" t="str">
            <v>京都</v>
          </cell>
          <cell r="G7183" t="str">
            <v>197</v>
          </cell>
        </row>
        <row r="7184">
          <cell r="E7184" t="str">
            <v>0158藤森</v>
          </cell>
          <cell r="F7184" t="str">
            <v>京都</v>
          </cell>
          <cell r="G7184" t="str">
            <v>198</v>
          </cell>
        </row>
        <row r="7185">
          <cell r="E7185" t="str">
            <v>0158松井山手</v>
          </cell>
          <cell r="F7185" t="str">
            <v>京都</v>
          </cell>
          <cell r="G7185" t="str">
            <v>293</v>
          </cell>
        </row>
        <row r="7186">
          <cell r="E7186" t="str">
            <v>0158八幡中央</v>
          </cell>
          <cell r="F7186" t="str">
            <v>京都</v>
          </cell>
          <cell r="G7186" t="str">
            <v>295</v>
          </cell>
        </row>
        <row r="7187">
          <cell r="E7187" t="str">
            <v>0158三山木</v>
          </cell>
          <cell r="F7187" t="str">
            <v>京都</v>
          </cell>
          <cell r="G7187" t="str">
            <v>296</v>
          </cell>
        </row>
        <row r="7188">
          <cell r="E7188" t="str">
            <v>0158宇治田原</v>
          </cell>
          <cell r="F7188" t="str">
            <v>京都</v>
          </cell>
          <cell r="G7188" t="str">
            <v>297</v>
          </cell>
        </row>
        <row r="7189">
          <cell r="E7189" t="str">
            <v>0158三室戸</v>
          </cell>
          <cell r="F7189" t="str">
            <v>京都</v>
          </cell>
          <cell r="G7189" t="str">
            <v>298</v>
          </cell>
        </row>
        <row r="7190">
          <cell r="E7190" t="str">
            <v>0158東長岡</v>
          </cell>
          <cell r="F7190" t="str">
            <v>京都</v>
          </cell>
          <cell r="G7190" t="str">
            <v>299</v>
          </cell>
        </row>
        <row r="7191">
          <cell r="E7191" t="str">
            <v>0158久津川</v>
          </cell>
          <cell r="F7191" t="str">
            <v>京都</v>
          </cell>
          <cell r="G7191" t="str">
            <v>300</v>
          </cell>
        </row>
        <row r="7192">
          <cell r="E7192" t="str">
            <v>0158大住</v>
          </cell>
          <cell r="F7192" t="str">
            <v>京都</v>
          </cell>
          <cell r="G7192" t="str">
            <v>302</v>
          </cell>
        </row>
        <row r="7193">
          <cell r="E7193" t="str">
            <v>0158伊勢田</v>
          </cell>
          <cell r="F7193" t="str">
            <v>京都</v>
          </cell>
          <cell r="G7193" t="str">
            <v>303</v>
          </cell>
        </row>
        <row r="7194">
          <cell r="E7194" t="str">
            <v>0158精華町</v>
          </cell>
          <cell r="F7194" t="str">
            <v>京都</v>
          </cell>
          <cell r="G7194" t="str">
            <v>305</v>
          </cell>
        </row>
        <row r="7195">
          <cell r="E7195" t="str">
            <v>0158木幡</v>
          </cell>
          <cell r="F7195" t="str">
            <v>京都</v>
          </cell>
          <cell r="G7195" t="str">
            <v>306</v>
          </cell>
        </row>
        <row r="7196">
          <cell r="E7196" t="str">
            <v>0158男山</v>
          </cell>
          <cell r="F7196" t="str">
            <v>京都</v>
          </cell>
          <cell r="G7196" t="str">
            <v>307</v>
          </cell>
        </row>
        <row r="7197">
          <cell r="E7197" t="str">
            <v>0158富野荘</v>
          </cell>
          <cell r="F7197" t="str">
            <v>京都</v>
          </cell>
          <cell r="G7197" t="str">
            <v>308</v>
          </cell>
        </row>
        <row r="7198">
          <cell r="E7198" t="str">
            <v>0158六地蔵</v>
          </cell>
          <cell r="F7198" t="str">
            <v>京都</v>
          </cell>
          <cell r="G7198" t="str">
            <v>309</v>
          </cell>
        </row>
        <row r="7199">
          <cell r="E7199" t="str">
            <v>0158久御山町</v>
          </cell>
          <cell r="F7199" t="str">
            <v>京都</v>
          </cell>
          <cell r="G7199" t="str">
            <v>310</v>
          </cell>
        </row>
        <row r="7200">
          <cell r="E7200" t="str">
            <v>0158向日町</v>
          </cell>
          <cell r="F7200" t="str">
            <v>京都</v>
          </cell>
          <cell r="G7200" t="str">
            <v>311</v>
          </cell>
        </row>
        <row r="7201">
          <cell r="E7201" t="str">
            <v>0158長岡</v>
          </cell>
          <cell r="F7201" t="str">
            <v>京都</v>
          </cell>
          <cell r="G7201" t="str">
            <v>312</v>
          </cell>
        </row>
        <row r="7202">
          <cell r="E7202" t="str">
            <v>0158宇治</v>
          </cell>
          <cell r="F7202" t="str">
            <v>京都</v>
          </cell>
          <cell r="G7202" t="str">
            <v>313</v>
          </cell>
        </row>
        <row r="7203">
          <cell r="E7203" t="str">
            <v>0158八幡</v>
          </cell>
          <cell r="F7203" t="str">
            <v>京都</v>
          </cell>
          <cell r="G7203" t="str">
            <v>314</v>
          </cell>
        </row>
        <row r="7204">
          <cell r="E7204" t="str">
            <v>0158大久保</v>
          </cell>
          <cell r="F7204" t="str">
            <v>京都</v>
          </cell>
          <cell r="G7204" t="str">
            <v>315</v>
          </cell>
        </row>
        <row r="7205">
          <cell r="E7205" t="str">
            <v>0158木津</v>
          </cell>
          <cell r="F7205" t="str">
            <v>京都</v>
          </cell>
          <cell r="G7205" t="str">
            <v>316</v>
          </cell>
        </row>
        <row r="7206">
          <cell r="E7206" t="str">
            <v>0158東向日町</v>
          </cell>
          <cell r="F7206" t="str">
            <v>京都</v>
          </cell>
          <cell r="G7206" t="str">
            <v>317</v>
          </cell>
        </row>
        <row r="7207">
          <cell r="E7207" t="str">
            <v>0158小倉</v>
          </cell>
          <cell r="F7207" t="str">
            <v>京都</v>
          </cell>
          <cell r="G7207" t="str">
            <v>318</v>
          </cell>
        </row>
        <row r="7208">
          <cell r="E7208" t="str">
            <v>0158田辺</v>
          </cell>
          <cell r="F7208" t="str">
            <v>京都</v>
          </cell>
          <cell r="G7208" t="str">
            <v>319</v>
          </cell>
        </row>
        <row r="7209">
          <cell r="E7209" t="str">
            <v>0158城陽</v>
          </cell>
          <cell r="F7209" t="str">
            <v>京都</v>
          </cell>
          <cell r="G7209" t="str">
            <v>320</v>
          </cell>
        </row>
        <row r="7210">
          <cell r="E7210" t="str">
            <v>0158亀岡</v>
          </cell>
          <cell r="F7210" t="str">
            <v>京都</v>
          </cell>
          <cell r="G7210" t="str">
            <v>321</v>
          </cell>
        </row>
        <row r="7211">
          <cell r="E7211" t="str">
            <v>0158北桑</v>
          </cell>
          <cell r="F7211" t="str">
            <v>京都</v>
          </cell>
          <cell r="G7211" t="str">
            <v>322</v>
          </cell>
        </row>
        <row r="7212">
          <cell r="E7212" t="str">
            <v>0158美山</v>
          </cell>
          <cell r="F7212" t="str">
            <v>京都</v>
          </cell>
          <cell r="G7212" t="str">
            <v>323</v>
          </cell>
        </row>
        <row r="7213">
          <cell r="E7213" t="str">
            <v>0158八木</v>
          </cell>
          <cell r="F7213" t="str">
            <v>京都</v>
          </cell>
          <cell r="G7213" t="str">
            <v>324</v>
          </cell>
        </row>
        <row r="7214">
          <cell r="E7214" t="str">
            <v>0158園部</v>
          </cell>
          <cell r="F7214" t="str">
            <v>京都</v>
          </cell>
          <cell r="G7214" t="str">
            <v>325</v>
          </cell>
        </row>
        <row r="7215">
          <cell r="E7215" t="str">
            <v>0158須知</v>
          </cell>
          <cell r="F7215" t="str">
            <v>京都</v>
          </cell>
          <cell r="G7215" t="str">
            <v>326</v>
          </cell>
        </row>
        <row r="7216">
          <cell r="E7216" t="str">
            <v>0158千代川</v>
          </cell>
          <cell r="F7216" t="str">
            <v>京都</v>
          </cell>
          <cell r="G7216" t="str">
            <v>327</v>
          </cell>
        </row>
        <row r="7217">
          <cell r="E7217" t="str">
            <v>0158大井</v>
          </cell>
          <cell r="F7217" t="str">
            <v>京都</v>
          </cell>
          <cell r="G7217" t="str">
            <v>328</v>
          </cell>
        </row>
        <row r="7218">
          <cell r="E7218" t="str">
            <v>0158東亀岡</v>
          </cell>
          <cell r="F7218" t="str">
            <v>京都</v>
          </cell>
          <cell r="G7218" t="str">
            <v>329</v>
          </cell>
        </row>
        <row r="7219">
          <cell r="E7219" t="str">
            <v>0158福知山</v>
          </cell>
          <cell r="F7219" t="str">
            <v>京都</v>
          </cell>
          <cell r="G7219" t="str">
            <v>331</v>
          </cell>
        </row>
        <row r="7220">
          <cell r="E7220" t="str">
            <v>0158長田野出張所</v>
          </cell>
          <cell r="F7220" t="str">
            <v>京都</v>
          </cell>
          <cell r="G7220" t="str">
            <v>333</v>
          </cell>
        </row>
        <row r="7221">
          <cell r="E7221" t="str">
            <v>0158綾部</v>
          </cell>
          <cell r="F7221" t="str">
            <v>京都</v>
          </cell>
          <cell r="G7221" t="str">
            <v>334</v>
          </cell>
        </row>
        <row r="7222">
          <cell r="E7222" t="str">
            <v>0158東舞鶴</v>
          </cell>
          <cell r="F7222" t="str">
            <v>京都</v>
          </cell>
          <cell r="G7222" t="str">
            <v>341</v>
          </cell>
        </row>
        <row r="7223">
          <cell r="E7223" t="str">
            <v>0158西舞鶴</v>
          </cell>
          <cell r="F7223" t="str">
            <v>京都</v>
          </cell>
          <cell r="G7223" t="str">
            <v>342</v>
          </cell>
        </row>
        <row r="7224">
          <cell r="E7224" t="str">
            <v>0158宮津</v>
          </cell>
          <cell r="F7224" t="str">
            <v>京都</v>
          </cell>
          <cell r="G7224" t="str">
            <v>351</v>
          </cell>
        </row>
        <row r="7225">
          <cell r="E7225" t="str">
            <v>0158岩滝</v>
          </cell>
          <cell r="F7225" t="str">
            <v>京都</v>
          </cell>
          <cell r="G7225" t="str">
            <v>353</v>
          </cell>
        </row>
        <row r="7226">
          <cell r="E7226" t="str">
            <v>0158加悦谷</v>
          </cell>
          <cell r="F7226" t="str">
            <v>京都</v>
          </cell>
          <cell r="G7226" t="str">
            <v>354</v>
          </cell>
        </row>
        <row r="7227">
          <cell r="E7227" t="str">
            <v>0158峰山</v>
          </cell>
          <cell r="F7227" t="str">
            <v>京都</v>
          </cell>
          <cell r="G7227" t="str">
            <v>361</v>
          </cell>
        </row>
        <row r="7228">
          <cell r="E7228" t="str">
            <v>0158網野</v>
          </cell>
          <cell r="F7228" t="str">
            <v>京都</v>
          </cell>
          <cell r="G7228" t="str">
            <v>363</v>
          </cell>
        </row>
        <row r="7229">
          <cell r="E7229" t="str">
            <v>0158久美浜</v>
          </cell>
          <cell r="F7229" t="str">
            <v>京都</v>
          </cell>
          <cell r="G7229" t="str">
            <v>365</v>
          </cell>
        </row>
        <row r="7230">
          <cell r="E7230" t="str">
            <v>0158草津</v>
          </cell>
          <cell r="F7230" t="str">
            <v>京都</v>
          </cell>
          <cell r="G7230" t="str">
            <v>500</v>
          </cell>
        </row>
        <row r="7231">
          <cell r="E7231" t="str">
            <v>0158瀬田</v>
          </cell>
          <cell r="F7231" t="str">
            <v>京都</v>
          </cell>
          <cell r="G7231" t="str">
            <v>501</v>
          </cell>
        </row>
        <row r="7232">
          <cell r="E7232" t="str">
            <v>0158栗東</v>
          </cell>
          <cell r="F7232" t="str">
            <v>京都</v>
          </cell>
          <cell r="G7232" t="str">
            <v>502</v>
          </cell>
        </row>
        <row r="7233">
          <cell r="E7233" t="str">
            <v>0158西大津</v>
          </cell>
          <cell r="F7233" t="str">
            <v>京都</v>
          </cell>
          <cell r="G7233" t="str">
            <v>503</v>
          </cell>
        </row>
        <row r="7234">
          <cell r="E7234" t="str">
            <v>0158彦根</v>
          </cell>
          <cell r="F7234" t="str">
            <v>京都</v>
          </cell>
          <cell r="G7234" t="str">
            <v>504</v>
          </cell>
        </row>
        <row r="7235">
          <cell r="E7235" t="str">
            <v>0158堅田</v>
          </cell>
          <cell r="F7235" t="str">
            <v>京都</v>
          </cell>
          <cell r="G7235" t="str">
            <v>505</v>
          </cell>
        </row>
        <row r="7236">
          <cell r="E7236" t="str">
            <v>0158近江八幡</v>
          </cell>
          <cell r="F7236" t="str">
            <v>京都</v>
          </cell>
          <cell r="G7236" t="str">
            <v>506</v>
          </cell>
        </row>
        <row r="7237">
          <cell r="E7237" t="str">
            <v>0158大阪</v>
          </cell>
          <cell r="F7237" t="str">
            <v>京都</v>
          </cell>
          <cell r="G7237" t="str">
            <v>511</v>
          </cell>
        </row>
        <row r="7238">
          <cell r="E7238" t="str">
            <v>0158大阪中央</v>
          </cell>
          <cell r="F7238" t="str">
            <v>京都</v>
          </cell>
          <cell r="G7238" t="str">
            <v>512</v>
          </cell>
        </row>
        <row r="7239">
          <cell r="E7239" t="str">
            <v>0158新大阪</v>
          </cell>
          <cell r="F7239" t="str">
            <v>京都</v>
          </cell>
          <cell r="G7239" t="str">
            <v>513</v>
          </cell>
        </row>
        <row r="7240">
          <cell r="E7240" t="str">
            <v>0158難波</v>
          </cell>
          <cell r="F7240" t="str">
            <v>京都</v>
          </cell>
          <cell r="G7240" t="str">
            <v>514</v>
          </cell>
        </row>
        <row r="7241">
          <cell r="E7241" t="str">
            <v>0158城東</v>
          </cell>
          <cell r="F7241" t="str">
            <v>京都</v>
          </cell>
          <cell r="G7241" t="str">
            <v>515</v>
          </cell>
        </row>
        <row r="7242">
          <cell r="E7242" t="str">
            <v>0158枚方</v>
          </cell>
          <cell r="F7242" t="str">
            <v>京都</v>
          </cell>
          <cell r="G7242" t="str">
            <v>520</v>
          </cell>
        </row>
        <row r="7243">
          <cell r="E7243" t="str">
            <v>0158牧野</v>
          </cell>
          <cell r="F7243" t="str">
            <v>京都</v>
          </cell>
          <cell r="G7243" t="str">
            <v>521</v>
          </cell>
        </row>
        <row r="7244">
          <cell r="E7244" t="str">
            <v>0158高槻</v>
          </cell>
          <cell r="F7244" t="str">
            <v>京都</v>
          </cell>
          <cell r="G7244" t="str">
            <v>522</v>
          </cell>
        </row>
        <row r="7245">
          <cell r="E7245" t="str">
            <v>0158山崎</v>
          </cell>
          <cell r="F7245" t="str">
            <v>京都</v>
          </cell>
          <cell r="G7245" t="str">
            <v>523</v>
          </cell>
        </row>
        <row r="7246">
          <cell r="E7246" t="str">
            <v>0158寝屋川</v>
          </cell>
          <cell r="F7246" t="str">
            <v>京都</v>
          </cell>
          <cell r="G7246" t="str">
            <v>524</v>
          </cell>
        </row>
        <row r="7247">
          <cell r="E7247" t="str">
            <v>0158高槻南</v>
          </cell>
          <cell r="F7247" t="str">
            <v>京都</v>
          </cell>
          <cell r="G7247" t="str">
            <v>526</v>
          </cell>
        </row>
        <row r="7248">
          <cell r="E7248" t="str">
            <v>0158くずは</v>
          </cell>
          <cell r="F7248" t="str">
            <v>京都</v>
          </cell>
          <cell r="G7248" t="str">
            <v>528</v>
          </cell>
        </row>
        <row r="7249">
          <cell r="E7249" t="str">
            <v>0158津田</v>
          </cell>
          <cell r="F7249" t="str">
            <v>京都</v>
          </cell>
          <cell r="G7249" t="str">
            <v>530</v>
          </cell>
        </row>
        <row r="7250">
          <cell r="E7250" t="str">
            <v>0158門真</v>
          </cell>
          <cell r="F7250" t="str">
            <v>京都</v>
          </cell>
          <cell r="G7250" t="str">
            <v>531</v>
          </cell>
        </row>
        <row r="7251">
          <cell r="E7251" t="str">
            <v>0158茨木</v>
          </cell>
          <cell r="F7251" t="str">
            <v>京都</v>
          </cell>
          <cell r="G7251" t="str">
            <v>532</v>
          </cell>
        </row>
        <row r="7252">
          <cell r="E7252" t="str">
            <v>0158東大阪</v>
          </cell>
          <cell r="F7252" t="str">
            <v>京都</v>
          </cell>
          <cell r="G7252" t="str">
            <v>533</v>
          </cell>
        </row>
        <row r="7253">
          <cell r="E7253" t="str">
            <v>0158八尾</v>
          </cell>
          <cell r="F7253" t="str">
            <v>京都</v>
          </cell>
          <cell r="G7253" t="str">
            <v>534</v>
          </cell>
        </row>
        <row r="7254">
          <cell r="E7254" t="str">
            <v>0158鴻池新田</v>
          </cell>
          <cell r="F7254" t="str">
            <v>京都</v>
          </cell>
          <cell r="G7254" t="str">
            <v>535</v>
          </cell>
        </row>
        <row r="7255">
          <cell r="E7255" t="str">
            <v>0158千里中央</v>
          </cell>
          <cell r="F7255" t="str">
            <v>京都</v>
          </cell>
          <cell r="G7255" t="str">
            <v>536</v>
          </cell>
        </row>
        <row r="7256">
          <cell r="E7256" t="str">
            <v>0158堺</v>
          </cell>
          <cell r="F7256" t="str">
            <v>京都</v>
          </cell>
          <cell r="G7256" t="str">
            <v>537</v>
          </cell>
        </row>
        <row r="7257">
          <cell r="E7257" t="str">
            <v>0158豊中</v>
          </cell>
          <cell r="F7257" t="str">
            <v>京都</v>
          </cell>
          <cell r="G7257" t="str">
            <v>538</v>
          </cell>
        </row>
        <row r="7258">
          <cell r="E7258" t="str">
            <v>0158高の原</v>
          </cell>
          <cell r="F7258" t="str">
            <v>京都</v>
          </cell>
          <cell r="G7258" t="str">
            <v>540</v>
          </cell>
        </row>
        <row r="7259">
          <cell r="E7259" t="str">
            <v>0158奈良</v>
          </cell>
          <cell r="F7259" t="str">
            <v>京都</v>
          </cell>
          <cell r="G7259" t="str">
            <v>542</v>
          </cell>
        </row>
        <row r="7260">
          <cell r="E7260" t="str">
            <v>0158登美ヶ丘</v>
          </cell>
          <cell r="F7260" t="str">
            <v>京都</v>
          </cell>
          <cell r="G7260" t="str">
            <v>543</v>
          </cell>
        </row>
        <row r="7261">
          <cell r="E7261" t="str">
            <v>0158橿原</v>
          </cell>
          <cell r="F7261" t="str">
            <v>京都</v>
          </cell>
          <cell r="G7261" t="str">
            <v>544</v>
          </cell>
        </row>
        <row r="7262">
          <cell r="E7262" t="str">
            <v>0158大和郡山</v>
          </cell>
          <cell r="F7262" t="str">
            <v>京都</v>
          </cell>
          <cell r="G7262" t="str">
            <v>545</v>
          </cell>
        </row>
        <row r="7263">
          <cell r="E7263" t="str">
            <v>0158東京営業部</v>
          </cell>
          <cell r="F7263" t="str">
            <v>京都</v>
          </cell>
          <cell r="G7263" t="str">
            <v>551</v>
          </cell>
        </row>
        <row r="7264">
          <cell r="E7264" t="str">
            <v>0158尼崎</v>
          </cell>
          <cell r="F7264" t="str">
            <v>京都</v>
          </cell>
          <cell r="G7264" t="str">
            <v>560</v>
          </cell>
        </row>
        <row r="7265">
          <cell r="E7265" t="str">
            <v>0158神戸</v>
          </cell>
          <cell r="F7265" t="str">
            <v>京都</v>
          </cell>
          <cell r="G7265" t="str">
            <v>562</v>
          </cell>
        </row>
        <row r="7266">
          <cell r="E7266" t="str">
            <v>0158川西</v>
          </cell>
          <cell r="F7266" t="str">
            <v>京都</v>
          </cell>
          <cell r="G7266" t="str">
            <v>563</v>
          </cell>
        </row>
        <row r="7267">
          <cell r="E7267" t="str">
            <v>0158六甲道</v>
          </cell>
          <cell r="F7267" t="str">
            <v>京都</v>
          </cell>
          <cell r="G7267" t="str">
            <v>564</v>
          </cell>
        </row>
        <row r="7268">
          <cell r="E7268" t="str">
            <v>0158西宮</v>
          </cell>
          <cell r="F7268" t="str">
            <v>京都</v>
          </cell>
          <cell r="G7268" t="str">
            <v>565</v>
          </cell>
        </row>
        <row r="7269">
          <cell r="E7269" t="str">
            <v>0158伊丹</v>
          </cell>
          <cell r="F7269" t="str">
            <v>京都</v>
          </cell>
          <cell r="G7269" t="str">
            <v>566</v>
          </cell>
        </row>
        <row r="7270">
          <cell r="E7270" t="str">
            <v>0158ネットダイレクト</v>
          </cell>
          <cell r="F7270" t="str">
            <v>京都</v>
          </cell>
          <cell r="G7270" t="str">
            <v>801</v>
          </cell>
        </row>
        <row r="7271">
          <cell r="E7271" t="str">
            <v>0158振込専用</v>
          </cell>
          <cell r="F7271" t="str">
            <v>京都</v>
          </cell>
          <cell r="G7271" t="str">
            <v>802</v>
          </cell>
        </row>
        <row r="7272">
          <cell r="E7272" t="str">
            <v>0159本店営業部</v>
          </cell>
          <cell r="F7272" t="str">
            <v>近畿大阪</v>
          </cell>
          <cell r="G7272" t="str">
            <v>098</v>
          </cell>
        </row>
        <row r="7273">
          <cell r="E7273" t="str">
            <v>0159本町営業部</v>
          </cell>
          <cell r="F7273" t="str">
            <v>近畿大阪</v>
          </cell>
          <cell r="G7273" t="str">
            <v>101</v>
          </cell>
        </row>
        <row r="7274">
          <cell r="E7274" t="str">
            <v>0159南</v>
          </cell>
          <cell r="F7274" t="str">
            <v>近畿大阪</v>
          </cell>
          <cell r="G7274" t="str">
            <v>102</v>
          </cell>
        </row>
        <row r="7275">
          <cell r="E7275" t="str">
            <v>0159今里</v>
          </cell>
          <cell r="F7275" t="str">
            <v>近畿大阪</v>
          </cell>
          <cell r="G7275" t="str">
            <v>106</v>
          </cell>
        </row>
        <row r="7276">
          <cell r="E7276" t="str">
            <v>0159森小路</v>
          </cell>
          <cell r="F7276" t="str">
            <v>近畿大阪</v>
          </cell>
          <cell r="G7276" t="str">
            <v>107</v>
          </cell>
        </row>
        <row r="7277">
          <cell r="E7277" t="str">
            <v>0159九条</v>
          </cell>
          <cell r="F7277" t="str">
            <v>近畿大阪</v>
          </cell>
          <cell r="G7277" t="str">
            <v>108</v>
          </cell>
        </row>
        <row r="7278">
          <cell r="E7278" t="str">
            <v>0159天神橋筋</v>
          </cell>
          <cell r="F7278" t="str">
            <v>近畿大阪</v>
          </cell>
          <cell r="G7278" t="str">
            <v>110</v>
          </cell>
        </row>
        <row r="7279">
          <cell r="E7279" t="str">
            <v>0159王子</v>
          </cell>
          <cell r="F7279" t="str">
            <v>近畿大阪</v>
          </cell>
          <cell r="G7279" t="str">
            <v>111</v>
          </cell>
        </row>
        <row r="7280">
          <cell r="E7280" t="str">
            <v>0159鶴橋</v>
          </cell>
          <cell r="F7280" t="str">
            <v>近畿大阪</v>
          </cell>
          <cell r="G7280" t="str">
            <v>114</v>
          </cell>
        </row>
        <row r="7281">
          <cell r="E7281" t="str">
            <v>0159大正通</v>
          </cell>
          <cell r="F7281" t="str">
            <v>近畿大阪</v>
          </cell>
          <cell r="G7281" t="str">
            <v>115</v>
          </cell>
        </row>
        <row r="7282">
          <cell r="E7282" t="str">
            <v>0159住吉</v>
          </cell>
          <cell r="F7282" t="str">
            <v>近畿大阪</v>
          </cell>
          <cell r="G7282" t="str">
            <v>116</v>
          </cell>
        </row>
        <row r="7283">
          <cell r="E7283" t="str">
            <v>0159生野</v>
          </cell>
          <cell r="F7283" t="str">
            <v>近畿大阪</v>
          </cell>
          <cell r="G7283" t="str">
            <v>117</v>
          </cell>
        </row>
        <row r="7284">
          <cell r="E7284" t="str">
            <v>0159堀江</v>
          </cell>
          <cell r="F7284" t="str">
            <v>近畿大阪</v>
          </cell>
          <cell r="G7284" t="str">
            <v>118</v>
          </cell>
        </row>
        <row r="7285">
          <cell r="E7285" t="str">
            <v>0159都島</v>
          </cell>
          <cell r="F7285" t="str">
            <v>近畿大阪</v>
          </cell>
          <cell r="G7285" t="str">
            <v>119</v>
          </cell>
        </row>
        <row r="7286">
          <cell r="E7286" t="str">
            <v>0159平野</v>
          </cell>
          <cell r="F7286" t="str">
            <v>近畿大阪</v>
          </cell>
          <cell r="G7286" t="str">
            <v>123</v>
          </cell>
        </row>
        <row r="7287">
          <cell r="E7287" t="str">
            <v>0159千里山出張所</v>
          </cell>
          <cell r="F7287" t="str">
            <v>近畿大阪</v>
          </cell>
          <cell r="G7287" t="str">
            <v>124</v>
          </cell>
        </row>
        <row r="7288">
          <cell r="E7288" t="str">
            <v>0159西田辺出張所</v>
          </cell>
          <cell r="F7288" t="str">
            <v>近畿大阪</v>
          </cell>
          <cell r="G7288" t="str">
            <v>125</v>
          </cell>
        </row>
        <row r="7289">
          <cell r="E7289" t="str">
            <v>0159矢田</v>
          </cell>
          <cell r="F7289" t="str">
            <v>近畿大阪</v>
          </cell>
          <cell r="G7289" t="str">
            <v>126</v>
          </cell>
        </row>
        <row r="7290">
          <cell r="E7290" t="str">
            <v>0159堺東</v>
          </cell>
          <cell r="F7290" t="str">
            <v>近畿大阪</v>
          </cell>
          <cell r="G7290" t="str">
            <v>127</v>
          </cell>
        </row>
        <row r="7291">
          <cell r="E7291" t="str">
            <v>0159千里丘駅前</v>
          </cell>
          <cell r="F7291" t="str">
            <v>近畿大阪</v>
          </cell>
          <cell r="G7291" t="str">
            <v>128</v>
          </cell>
        </row>
        <row r="7292">
          <cell r="E7292" t="str">
            <v>0159高槻</v>
          </cell>
          <cell r="F7292" t="str">
            <v>近畿大阪</v>
          </cell>
          <cell r="G7292" t="str">
            <v>129</v>
          </cell>
        </row>
        <row r="7293">
          <cell r="E7293" t="str">
            <v>0159塚本</v>
          </cell>
          <cell r="F7293" t="str">
            <v>近畿大阪</v>
          </cell>
          <cell r="G7293" t="str">
            <v>130</v>
          </cell>
        </row>
        <row r="7294">
          <cell r="E7294" t="str">
            <v>0159北田辺</v>
          </cell>
          <cell r="F7294" t="str">
            <v>近畿大阪</v>
          </cell>
          <cell r="G7294" t="str">
            <v>131</v>
          </cell>
        </row>
        <row r="7295">
          <cell r="E7295" t="str">
            <v>0159四條畷</v>
          </cell>
          <cell r="F7295" t="str">
            <v>近畿大阪</v>
          </cell>
          <cell r="G7295" t="str">
            <v>132</v>
          </cell>
        </row>
        <row r="7296">
          <cell r="E7296" t="str">
            <v>0159服部</v>
          </cell>
          <cell r="F7296" t="str">
            <v>近畿大阪</v>
          </cell>
          <cell r="G7296" t="str">
            <v>133</v>
          </cell>
        </row>
        <row r="7297">
          <cell r="E7297" t="str">
            <v>0159東大阪中央</v>
          </cell>
          <cell r="F7297" t="str">
            <v>近畿大阪</v>
          </cell>
          <cell r="G7297" t="str">
            <v>134</v>
          </cell>
        </row>
        <row r="7298">
          <cell r="E7298" t="str">
            <v>0159弥刀</v>
          </cell>
          <cell r="F7298" t="str">
            <v>近畿大阪</v>
          </cell>
          <cell r="G7298" t="str">
            <v>135</v>
          </cell>
        </row>
        <row r="7299">
          <cell r="E7299" t="str">
            <v>0159萱島</v>
          </cell>
          <cell r="F7299" t="str">
            <v>近畿大阪</v>
          </cell>
          <cell r="G7299" t="str">
            <v>136</v>
          </cell>
        </row>
        <row r="7300">
          <cell r="E7300" t="str">
            <v>0159交野</v>
          </cell>
          <cell r="F7300" t="str">
            <v>近畿大阪</v>
          </cell>
          <cell r="G7300" t="str">
            <v>137</v>
          </cell>
        </row>
        <row r="7301">
          <cell r="E7301" t="str">
            <v>0159梅田</v>
          </cell>
          <cell r="F7301" t="str">
            <v>近畿大阪</v>
          </cell>
          <cell r="G7301" t="str">
            <v>138</v>
          </cell>
        </row>
        <row r="7302">
          <cell r="E7302" t="str">
            <v>0159鶴山台出張所</v>
          </cell>
          <cell r="F7302" t="str">
            <v>近畿大阪</v>
          </cell>
          <cell r="G7302" t="str">
            <v>139</v>
          </cell>
        </row>
        <row r="7303">
          <cell r="E7303" t="str">
            <v>0159道明寺</v>
          </cell>
          <cell r="F7303" t="str">
            <v>近畿大阪</v>
          </cell>
          <cell r="G7303" t="str">
            <v>140</v>
          </cell>
        </row>
        <row r="7304">
          <cell r="E7304" t="str">
            <v>0159井高野</v>
          </cell>
          <cell r="F7304" t="str">
            <v>近畿大阪</v>
          </cell>
          <cell r="G7304" t="str">
            <v>142</v>
          </cell>
        </row>
        <row r="7305">
          <cell r="E7305" t="str">
            <v>0159総持寺出張所</v>
          </cell>
          <cell r="F7305" t="str">
            <v>近畿大阪</v>
          </cell>
          <cell r="G7305" t="str">
            <v>143</v>
          </cell>
        </row>
        <row r="7306">
          <cell r="E7306" t="str">
            <v>0159泉北とが出張所</v>
          </cell>
          <cell r="F7306" t="str">
            <v>近畿大阪</v>
          </cell>
          <cell r="G7306" t="str">
            <v>144</v>
          </cell>
        </row>
        <row r="7307">
          <cell r="E7307" t="str">
            <v>0159高槻南出張所</v>
          </cell>
          <cell r="F7307" t="str">
            <v>近畿大阪</v>
          </cell>
          <cell r="G7307" t="str">
            <v>146</v>
          </cell>
        </row>
        <row r="7308">
          <cell r="E7308" t="str">
            <v>0159寝屋川東出張所</v>
          </cell>
          <cell r="F7308" t="str">
            <v>近畿大阪</v>
          </cell>
          <cell r="G7308" t="str">
            <v>147</v>
          </cell>
        </row>
        <row r="7309">
          <cell r="E7309" t="str">
            <v>0159長吉</v>
          </cell>
          <cell r="F7309" t="str">
            <v>近畿大阪</v>
          </cell>
          <cell r="G7309" t="str">
            <v>148</v>
          </cell>
        </row>
        <row r="7310">
          <cell r="E7310" t="str">
            <v>0159箕面あお出張所</v>
          </cell>
          <cell r="F7310" t="str">
            <v>近畿大阪</v>
          </cell>
          <cell r="G7310" t="str">
            <v>149</v>
          </cell>
        </row>
        <row r="7311">
          <cell r="E7311" t="str">
            <v>0159高石</v>
          </cell>
          <cell r="F7311" t="str">
            <v>近畿大阪</v>
          </cell>
          <cell r="G7311" t="str">
            <v>150</v>
          </cell>
        </row>
        <row r="7312">
          <cell r="E7312" t="str">
            <v>0159豊津</v>
          </cell>
          <cell r="F7312" t="str">
            <v>近畿大阪</v>
          </cell>
          <cell r="G7312" t="str">
            <v>151</v>
          </cell>
        </row>
        <row r="7313">
          <cell r="E7313" t="str">
            <v>0159柱本出張所</v>
          </cell>
          <cell r="F7313" t="str">
            <v>近畿大阪</v>
          </cell>
          <cell r="G7313" t="str">
            <v>154</v>
          </cell>
        </row>
        <row r="7314">
          <cell r="E7314" t="str">
            <v>0159八尾中央出張所</v>
          </cell>
          <cell r="F7314" t="str">
            <v>近畿大阪</v>
          </cell>
          <cell r="G7314" t="str">
            <v>155</v>
          </cell>
        </row>
        <row r="7315">
          <cell r="E7315" t="str">
            <v>0159守口</v>
          </cell>
          <cell r="F7315" t="str">
            <v>近畿大阪</v>
          </cell>
          <cell r="G7315" t="str">
            <v>156</v>
          </cell>
        </row>
        <row r="7316">
          <cell r="E7316" t="str">
            <v>0159寝屋川打上出張所</v>
          </cell>
          <cell r="F7316" t="str">
            <v>近畿大阪</v>
          </cell>
          <cell r="G7316" t="str">
            <v>160</v>
          </cell>
        </row>
        <row r="7317">
          <cell r="E7317" t="str">
            <v>0159中津出張所</v>
          </cell>
          <cell r="F7317" t="str">
            <v>近畿大阪</v>
          </cell>
          <cell r="G7317" t="str">
            <v>161</v>
          </cell>
        </row>
        <row r="7318">
          <cell r="E7318" t="str">
            <v>0159忍ケ丘</v>
          </cell>
          <cell r="F7318" t="str">
            <v>近畿大阪</v>
          </cell>
          <cell r="G7318" t="str">
            <v>164</v>
          </cell>
        </row>
        <row r="7319">
          <cell r="E7319" t="str">
            <v>0159住之江</v>
          </cell>
          <cell r="F7319" t="str">
            <v>近畿大阪</v>
          </cell>
          <cell r="G7319" t="str">
            <v>166</v>
          </cell>
        </row>
        <row r="7320">
          <cell r="E7320" t="str">
            <v>0159諏訪森出張所</v>
          </cell>
          <cell r="F7320" t="str">
            <v>近畿大阪</v>
          </cell>
          <cell r="G7320" t="str">
            <v>167</v>
          </cell>
        </row>
        <row r="7321">
          <cell r="E7321" t="str">
            <v>0159高井田</v>
          </cell>
          <cell r="F7321" t="str">
            <v>近畿大阪</v>
          </cell>
          <cell r="G7321" t="str">
            <v>176</v>
          </cell>
        </row>
        <row r="7322">
          <cell r="E7322" t="str">
            <v>0159弁天町</v>
          </cell>
          <cell r="F7322" t="str">
            <v>近畿大阪</v>
          </cell>
          <cell r="G7322" t="str">
            <v>188</v>
          </cell>
        </row>
        <row r="7323">
          <cell r="E7323" t="str">
            <v>0159喜志</v>
          </cell>
          <cell r="F7323" t="str">
            <v>近畿大阪</v>
          </cell>
          <cell r="G7323" t="str">
            <v>190</v>
          </cell>
        </row>
        <row r="7324">
          <cell r="E7324" t="str">
            <v>0159星田出張所</v>
          </cell>
          <cell r="F7324" t="str">
            <v>近畿大阪</v>
          </cell>
          <cell r="G7324" t="str">
            <v>195</v>
          </cell>
        </row>
        <row r="7325">
          <cell r="E7325" t="str">
            <v>0159岡出張所</v>
          </cell>
          <cell r="F7325" t="str">
            <v>近畿大阪</v>
          </cell>
          <cell r="G7325" t="str">
            <v>197</v>
          </cell>
        </row>
        <row r="7326">
          <cell r="E7326" t="str">
            <v>0159尼崎</v>
          </cell>
          <cell r="F7326" t="str">
            <v>近畿大阪</v>
          </cell>
          <cell r="G7326" t="str">
            <v>251</v>
          </cell>
        </row>
        <row r="7327">
          <cell r="E7327" t="str">
            <v>0159神戸</v>
          </cell>
          <cell r="F7327" t="str">
            <v>近畿大阪</v>
          </cell>
          <cell r="G7327" t="str">
            <v>254</v>
          </cell>
        </row>
        <row r="7328">
          <cell r="E7328" t="str">
            <v>0159宝塚</v>
          </cell>
          <cell r="F7328" t="str">
            <v>近畿大阪</v>
          </cell>
          <cell r="G7328" t="str">
            <v>256</v>
          </cell>
        </row>
        <row r="7329">
          <cell r="E7329" t="str">
            <v>0159めふ</v>
          </cell>
          <cell r="F7329" t="str">
            <v>近畿大阪</v>
          </cell>
          <cell r="G7329" t="str">
            <v>257</v>
          </cell>
        </row>
        <row r="7330">
          <cell r="E7330" t="str">
            <v>0159川西萩原出張所</v>
          </cell>
          <cell r="F7330" t="str">
            <v>近畿大阪</v>
          </cell>
          <cell r="G7330" t="str">
            <v>258</v>
          </cell>
        </row>
        <row r="7331">
          <cell r="E7331" t="str">
            <v>0159甲東園出張所</v>
          </cell>
          <cell r="F7331" t="str">
            <v>近畿大阪</v>
          </cell>
          <cell r="G7331" t="str">
            <v>259</v>
          </cell>
        </row>
        <row r="7332">
          <cell r="E7332" t="str">
            <v>0159浜甲子園出張所</v>
          </cell>
          <cell r="F7332" t="str">
            <v>近畿大阪</v>
          </cell>
          <cell r="G7332" t="str">
            <v>260</v>
          </cell>
        </row>
        <row r="7333">
          <cell r="E7333" t="str">
            <v>0159西宮</v>
          </cell>
          <cell r="F7333" t="str">
            <v>近畿大阪</v>
          </cell>
          <cell r="G7333" t="str">
            <v>261</v>
          </cell>
        </row>
        <row r="7334">
          <cell r="E7334" t="str">
            <v>0159神戸西</v>
          </cell>
          <cell r="F7334" t="str">
            <v>近畿大阪</v>
          </cell>
          <cell r="G7334" t="str">
            <v>262</v>
          </cell>
        </row>
        <row r="7335">
          <cell r="E7335" t="str">
            <v>0159武庫之荘出張所</v>
          </cell>
          <cell r="F7335" t="str">
            <v>近畿大阪</v>
          </cell>
          <cell r="G7335" t="str">
            <v>263</v>
          </cell>
        </row>
        <row r="7336">
          <cell r="E7336" t="str">
            <v>0159船場</v>
          </cell>
          <cell r="F7336" t="str">
            <v>近畿大阪</v>
          </cell>
          <cell r="G7336" t="str">
            <v>301</v>
          </cell>
        </row>
        <row r="7337">
          <cell r="E7337" t="str">
            <v>0159難波</v>
          </cell>
          <cell r="F7337" t="str">
            <v>近畿大阪</v>
          </cell>
          <cell r="G7337" t="str">
            <v>302</v>
          </cell>
        </row>
        <row r="7338">
          <cell r="E7338" t="str">
            <v>0159野田</v>
          </cell>
          <cell r="F7338" t="str">
            <v>近畿大阪</v>
          </cell>
          <cell r="G7338" t="str">
            <v>303</v>
          </cell>
        </row>
        <row r="7339">
          <cell r="E7339" t="str">
            <v>0159阿倍野</v>
          </cell>
          <cell r="F7339" t="str">
            <v>近畿大阪</v>
          </cell>
          <cell r="G7339" t="str">
            <v>305</v>
          </cell>
        </row>
        <row r="7340">
          <cell r="E7340" t="str">
            <v>0159十三</v>
          </cell>
          <cell r="F7340" t="str">
            <v>近畿大阪</v>
          </cell>
          <cell r="G7340" t="str">
            <v>309</v>
          </cell>
        </row>
        <row r="7341">
          <cell r="E7341" t="str">
            <v>0159西淡路</v>
          </cell>
          <cell r="F7341" t="str">
            <v>近畿大阪</v>
          </cell>
          <cell r="G7341" t="str">
            <v>310</v>
          </cell>
        </row>
        <row r="7342">
          <cell r="E7342" t="str">
            <v>0159谷町</v>
          </cell>
          <cell r="F7342" t="str">
            <v>近畿大阪</v>
          </cell>
          <cell r="G7342" t="str">
            <v>312</v>
          </cell>
        </row>
        <row r="7343">
          <cell r="E7343" t="str">
            <v>0159天下茶屋</v>
          </cell>
          <cell r="F7343" t="str">
            <v>近畿大阪</v>
          </cell>
          <cell r="G7343" t="str">
            <v>313</v>
          </cell>
        </row>
        <row r="7344">
          <cell r="E7344" t="str">
            <v>0159緑橋</v>
          </cell>
          <cell r="F7344" t="str">
            <v>近畿大阪</v>
          </cell>
          <cell r="G7344" t="str">
            <v>316</v>
          </cell>
        </row>
        <row r="7345">
          <cell r="E7345" t="str">
            <v>0159城東</v>
          </cell>
          <cell r="F7345" t="str">
            <v>近畿大阪</v>
          </cell>
          <cell r="G7345" t="str">
            <v>317</v>
          </cell>
        </row>
        <row r="7346">
          <cell r="E7346" t="str">
            <v>0159針中野</v>
          </cell>
          <cell r="F7346" t="str">
            <v>近畿大阪</v>
          </cell>
          <cell r="G7346" t="str">
            <v>319</v>
          </cell>
        </row>
        <row r="7347">
          <cell r="E7347" t="str">
            <v>0159放出</v>
          </cell>
          <cell r="F7347" t="str">
            <v>近畿大阪</v>
          </cell>
          <cell r="G7347" t="str">
            <v>321</v>
          </cell>
        </row>
        <row r="7348">
          <cell r="E7348" t="str">
            <v>0159東淀川</v>
          </cell>
          <cell r="F7348" t="str">
            <v>近畿大阪</v>
          </cell>
          <cell r="G7348" t="str">
            <v>322</v>
          </cell>
        </row>
        <row r="7349">
          <cell r="E7349" t="str">
            <v>0159鶴見</v>
          </cell>
          <cell r="F7349" t="str">
            <v>近畿大阪</v>
          </cell>
          <cell r="G7349" t="str">
            <v>323</v>
          </cell>
        </row>
        <row r="7350">
          <cell r="E7350" t="str">
            <v>0159長居</v>
          </cell>
          <cell r="F7350" t="str">
            <v>近畿大阪</v>
          </cell>
          <cell r="G7350" t="str">
            <v>324</v>
          </cell>
        </row>
        <row r="7351">
          <cell r="E7351" t="str">
            <v>0159喜連</v>
          </cell>
          <cell r="F7351" t="str">
            <v>近畿大阪</v>
          </cell>
          <cell r="G7351" t="str">
            <v>325</v>
          </cell>
        </row>
        <row r="7352">
          <cell r="E7352" t="str">
            <v>0159枚方</v>
          </cell>
          <cell r="F7352" t="str">
            <v>近畿大阪</v>
          </cell>
          <cell r="G7352" t="str">
            <v>330</v>
          </cell>
        </row>
        <row r="7353">
          <cell r="E7353" t="str">
            <v>0159高槻中央出張所</v>
          </cell>
          <cell r="F7353" t="str">
            <v>近畿大阪</v>
          </cell>
          <cell r="G7353" t="str">
            <v>331</v>
          </cell>
        </row>
        <row r="7354">
          <cell r="E7354" t="str">
            <v>0159住道</v>
          </cell>
          <cell r="F7354" t="str">
            <v>近畿大阪</v>
          </cell>
          <cell r="G7354" t="str">
            <v>332</v>
          </cell>
        </row>
        <row r="7355">
          <cell r="E7355" t="str">
            <v>0159豊中</v>
          </cell>
          <cell r="F7355" t="str">
            <v>近畿大阪</v>
          </cell>
          <cell r="G7355" t="str">
            <v>333</v>
          </cell>
        </row>
        <row r="7356">
          <cell r="E7356" t="str">
            <v>0159吹田</v>
          </cell>
          <cell r="F7356" t="str">
            <v>近畿大阪</v>
          </cell>
          <cell r="G7356" t="str">
            <v>334</v>
          </cell>
        </row>
        <row r="7357">
          <cell r="E7357" t="str">
            <v>0159東大阪</v>
          </cell>
          <cell r="F7357" t="str">
            <v>近畿大阪</v>
          </cell>
          <cell r="G7357" t="str">
            <v>335</v>
          </cell>
        </row>
        <row r="7358">
          <cell r="E7358" t="str">
            <v>0159岸和田</v>
          </cell>
          <cell r="F7358" t="str">
            <v>近畿大阪</v>
          </cell>
          <cell r="G7358" t="str">
            <v>336</v>
          </cell>
        </row>
        <row r="7359">
          <cell r="E7359" t="str">
            <v>0159堺</v>
          </cell>
          <cell r="F7359" t="str">
            <v>近畿大阪</v>
          </cell>
          <cell r="G7359" t="str">
            <v>337</v>
          </cell>
        </row>
        <row r="7360">
          <cell r="E7360" t="str">
            <v>0159佐野</v>
          </cell>
          <cell r="F7360" t="str">
            <v>近畿大阪</v>
          </cell>
          <cell r="G7360" t="str">
            <v>338</v>
          </cell>
        </row>
        <row r="7361">
          <cell r="E7361" t="str">
            <v>0159富田林</v>
          </cell>
          <cell r="F7361" t="str">
            <v>近畿大阪</v>
          </cell>
          <cell r="G7361" t="str">
            <v>339</v>
          </cell>
        </row>
        <row r="7362">
          <cell r="E7362" t="str">
            <v>0159八尾</v>
          </cell>
          <cell r="F7362" t="str">
            <v>近畿大阪</v>
          </cell>
          <cell r="G7362" t="str">
            <v>340</v>
          </cell>
        </row>
        <row r="7363">
          <cell r="E7363" t="str">
            <v>0159茨木</v>
          </cell>
          <cell r="F7363" t="str">
            <v>近畿大阪</v>
          </cell>
          <cell r="G7363" t="str">
            <v>342</v>
          </cell>
        </row>
        <row r="7364">
          <cell r="E7364" t="str">
            <v>0159藤井寺</v>
          </cell>
          <cell r="F7364" t="str">
            <v>近畿大阪</v>
          </cell>
          <cell r="G7364" t="str">
            <v>343</v>
          </cell>
        </row>
        <row r="7365">
          <cell r="E7365" t="str">
            <v>0159寝屋川</v>
          </cell>
          <cell r="F7365" t="str">
            <v>近畿大阪</v>
          </cell>
          <cell r="G7365" t="str">
            <v>345</v>
          </cell>
        </row>
        <row r="7366">
          <cell r="E7366" t="str">
            <v>0159松原</v>
          </cell>
          <cell r="F7366" t="str">
            <v>近畿大阪</v>
          </cell>
          <cell r="G7366" t="str">
            <v>346</v>
          </cell>
        </row>
        <row r="7367">
          <cell r="E7367" t="str">
            <v>0159富田</v>
          </cell>
          <cell r="F7367" t="str">
            <v>近畿大阪</v>
          </cell>
          <cell r="G7367" t="str">
            <v>347</v>
          </cell>
        </row>
        <row r="7368">
          <cell r="E7368" t="str">
            <v>0159花園</v>
          </cell>
          <cell r="F7368" t="str">
            <v>近畿大阪</v>
          </cell>
          <cell r="G7368" t="str">
            <v>348</v>
          </cell>
        </row>
        <row r="7369">
          <cell r="E7369" t="str">
            <v>0159牧野</v>
          </cell>
          <cell r="F7369" t="str">
            <v>近畿大阪</v>
          </cell>
          <cell r="G7369" t="str">
            <v>349</v>
          </cell>
        </row>
        <row r="7370">
          <cell r="E7370" t="str">
            <v>0159山本</v>
          </cell>
          <cell r="F7370" t="str">
            <v>近畿大阪</v>
          </cell>
          <cell r="G7370" t="str">
            <v>350</v>
          </cell>
        </row>
        <row r="7371">
          <cell r="E7371" t="str">
            <v>0159石橋</v>
          </cell>
          <cell r="F7371" t="str">
            <v>近畿大阪</v>
          </cell>
          <cell r="G7371" t="str">
            <v>351</v>
          </cell>
        </row>
        <row r="7372">
          <cell r="E7372" t="str">
            <v>0159助松</v>
          </cell>
          <cell r="F7372" t="str">
            <v>近畿大阪</v>
          </cell>
          <cell r="G7372" t="str">
            <v>352</v>
          </cell>
        </row>
        <row r="7373">
          <cell r="E7373" t="str">
            <v>0159正雀</v>
          </cell>
          <cell r="F7373" t="str">
            <v>近畿大阪</v>
          </cell>
          <cell r="G7373" t="str">
            <v>353</v>
          </cell>
        </row>
        <row r="7374">
          <cell r="E7374" t="str">
            <v>0159狭山</v>
          </cell>
          <cell r="F7374" t="str">
            <v>近畿大阪</v>
          </cell>
          <cell r="G7374" t="str">
            <v>354</v>
          </cell>
        </row>
        <row r="7375">
          <cell r="E7375" t="str">
            <v>0159浅香</v>
          </cell>
          <cell r="F7375" t="str">
            <v>近畿大阪</v>
          </cell>
          <cell r="G7375" t="str">
            <v>355</v>
          </cell>
        </row>
        <row r="7376">
          <cell r="E7376" t="str">
            <v>0159鳳出張所</v>
          </cell>
          <cell r="F7376" t="str">
            <v>近畿大阪</v>
          </cell>
          <cell r="G7376" t="str">
            <v>357</v>
          </cell>
        </row>
        <row r="7377">
          <cell r="E7377" t="str">
            <v>0159羽曳野</v>
          </cell>
          <cell r="F7377" t="str">
            <v>近畿大阪</v>
          </cell>
          <cell r="G7377" t="str">
            <v>358</v>
          </cell>
        </row>
        <row r="7378">
          <cell r="E7378" t="str">
            <v>0159深井</v>
          </cell>
          <cell r="F7378" t="str">
            <v>近畿大阪</v>
          </cell>
          <cell r="G7378" t="str">
            <v>359</v>
          </cell>
        </row>
        <row r="7379">
          <cell r="E7379" t="str">
            <v>0159交野郡津出張所</v>
          </cell>
          <cell r="F7379" t="str">
            <v>近畿大阪</v>
          </cell>
          <cell r="G7379" t="str">
            <v>360</v>
          </cell>
        </row>
        <row r="7380">
          <cell r="E7380" t="str">
            <v>0159京都</v>
          </cell>
          <cell r="F7380" t="str">
            <v>近畿大阪</v>
          </cell>
          <cell r="G7380" t="str">
            <v>361</v>
          </cell>
        </row>
        <row r="7381">
          <cell r="E7381" t="str">
            <v>0159門真南</v>
          </cell>
          <cell r="F7381" t="str">
            <v>近畿大阪</v>
          </cell>
          <cell r="G7381" t="str">
            <v>362</v>
          </cell>
        </row>
        <row r="7382">
          <cell r="E7382" t="str">
            <v>0159石切</v>
          </cell>
          <cell r="F7382" t="str">
            <v>近畿大阪</v>
          </cell>
          <cell r="G7382" t="str">
            <v>363</v>
          </cell>
        </row>
        <row r="7383">
          <cell r="E7383" t="str">
            <v>0159千里丘</v>
          </cell>
          <cell r="F7383" t="str">
            <v>近畿大阪</v>
          </cell>
          <cell r="G7383" t="str">
            <v>364</v>
          </cell>
        </row>
        <row r="7384">
          <cell r="E7384" t="str">
            <v>0159美原</v>
          </cell>
          <cell r="F7384" t="str">
            <v>近畿大阪</v>
          </cell>
          <cell r="G7384" t="str">
            <v>365</v>
          </cell>
        </row>
        <row r="7385">
          <cell r="E7385" t="str">
            <v>0159志紀</v>
          </cell>
          <cell r="F7385" t="str">
            <v>近畿大阪</v>
          </cell>
          <cell r="G7385" t="str">
            <v>366</v>
          </cell>
        </row>
        <row r="7386">
          <cell r="E7386" t="str">
            <v>0159美原さつき野出張所</v>
          </cell>
          <cell r="F7386" t="str">
            <v>近畿大阪</v>
          </cell>
          <cell r="G7386" t="str">
            <v>370</v>
          </cell>
        </row>
        <row r="7387">
          <cell r="E7387" t="str">
            <v>0159恵我之荘出張所</v>
          </cell>
          <cell r="F7387" t="str">
            <v>近畿大阪</v>
          </cell>
          <cell r="G7387" t="str">
            <v>371</v>
          </cell>
        </row>
        <row r="7388">
          <cell r="E7388" t="str">
            <v>0159金剛東出張所</v>
          </cell>
          <cell r="F7388" t="str">
            <v>近畿大阪</v>
          </cell>
          <cell r="G7388" t="str">
            <v>372</v>
          </cell>
        </row>
        <row r="7389">
          <cell r="E7389" t="str">
            <v>0159吉田出張所</v>
          </cell>
          <cell r="F7389" t="str">
            <v>近畿大阪</v>
          </cell>
          <cell r="G7389" t="str">
            <v>373</v>
          </cell>
        </row>
        <row r="7390">
          <cell r="E7390" t="str">
            <v>0159長尾</v>
          </cell>
          <cell r="F7390" t="str">
            <v>近畿大阪</v>
          </cell>
          <cell r="G7390" t="str">
            <v>374</v>
          </cell>
        </row>
        <row r="7391">
          <cell r="E7391" t="str">
            <v>0159津田</v>
          </cell>
          <cell r="F7391" t="str">
            <v>近畿大阪</v>
          </cell>
          <cell r="G7391" t="str">
            <v>377</v>
          </cell>
        </row>
        <row r="7392">
          <cell r="E7392" t="str">
            <v>0159羽衣</v>
          </cell>
          <cell r="F7392" t="str">
            <v>近畿大阪</v>
          </cell>
          <cell r="G7392" t="str">
            <v>378</v>
          </cell>
        </row>
        <row r="7393">
          <cell r="E7393" t="str">
            <v>0159光善寺駅前出張所</v>
          </cell>
          <cell r="F7393" t="str">
            <v>近畿大阪</v>
          </cell>
          <cell r="G7393" t="str">
            <v>421</v>
          </cell>
        </row>
        <row r="7394">
          <cell r="E7394" t="str">
            <v>0159守口きんだ</v>
          </cell>
          <cell r="F7394" t="str">
            <v>近畿大阪</v>
          </cell>
          <cell r="G7394" t="str">
            <v>422</v>
          </cell>
        </row>
        <row r="7395">
          <cell r="E7395" t="str">
            <v>0159奈良</v>
          </cell>
          <cell r="F7395" t="str">
            <v>近畿大阪</v>
          </cell>
          <cell r="G7395" t="str">
            <v>465</v>
          </cell>
        </row>
        <row r="7396">
          <cell r="E7396" t="str">
            <v>0159高田</v>
          </cell>
          <cell r="F7396" t="str">
            <v>近畿大阪</v>
          </cell>
          <cell r="G7396" t="str">
            <v>466</v>
          </cell>
        </row>
        <row r="7397">
          <cell r="E7397" t="str">
            <v>0159富雄</v>
          </cell>
          <cell r="F7397" t="str">
            <v>近畿大阪</v>
          </cell>
          <cell r="G7397" t="str">
            <v>467</v>
          </cell>
        </row>
        <row r="7398">
          <cell r="E7398" t="str">
            <v>0159いかるが出張所</v>
          </cell>
          <cell r="F7398" t="str">
            <v>近畿大阪</v>
          </cell>
          <cell r="G7398" t="str">
            <v>468</v>
          </cell>
        </row>
        <row r="7399">
          <cell r="E7399" t="str">
            <v>0159茨木サニータウン出張所</v>
          </cell>
          <cell r="F7399" t="str">
            <v>近畿大阪</v>
          </cell>
          <cell r="G7399" t="str">
            <v>617</v>
          </cell>
        </row>
        <row r="7400">
          <cell r="E7400" t="str">
            <v>0159千林西</v>
          </cell>
          <cell r="F7400" t="str">
            <v>近畿大阪</v>
          </cell>
          <cell r="G7400" t="str">
            <v>621</v>
          </cell>
        </row>
        <row r="7401">
          <cell r="E7401" t="str">
            <v>0159藤阪出張所</v>
          </cell>
          <cell r="F7401" t="str">
            <v>近畿大阪</v>
          </cell>
          <cell r="G7401" t="str">
            <v>627</v>
          </cell>
        </row>
        <row r="7402">
          <cell r="E7402" t="str">
            <v>0159古川橋</v>
          </cell>
          <cell r="F7402" t="str">
            <v>近畿大阪</v>
          </cell>
          <cell r="G7402" t="str">
            <v>648</v>
          </cell>
        </row>
        <row r="7403">
          <cell r="E7403" t="str">
            <v>0159玉出</v>
          </cell>
          <cell r="F7403" t="str">
            <v>近畿大阪</v>
          </cell>
          <cell r="G7403" t="str">
            <v>651</v>
          </cell>
        </row>
        <row r="7404">
          <cell r="E7404" t="str">
            <v>0159箕面</v>
          </cell>
          <cell r="F7404" t="str">
            <v>近畿大阪</v>
          </cell>
          <cell r="G7404" t="str">
            <v>716</v>
          </cell>
        </row>
        <row r="7405">
          <cell r="E7405" t="str">
            <v>0159香里中央</v>
          </cell>
          <cell r="F7405" t="str">
            <v>近畿大阪</v>
          </cell>
          <cell r="G7405" t="str">
            <v>724</v>
          </cell>
        </row>
        <row r="7406">
          <cell r="E7406" t="str">
            <v>0159名古屋</v>
          </cell>
          <cell r="F7406" t="str">
            <v>近畿大阪</v>
          </cell>
          <cell r="G7406" t="str">
            <v>780</v>
          </cell>
        </row>
        <row r="7407">
          <cell r="E7407" t="str">
            <v>0159東京</v>
          </cell>
          <cell r="F7407" t="str">
            <v>近畿大阪</v>
          </cell>
          <cell r="G7407" t="str">
            <v>801</v>
          </cell>
        </row>
        <row r="7408">
          <cell r="E7408" t="str">
            <v>0160本店営業部</v>
          </cell>
          <cell r="F7408" t="str">
            <v>泉州</v>
          </cell>
          <cell r="G7408" t="str">
            <v>001</v>
          </cell>
        </row>
        <row r="7409">
          <cell r="E7409" t="str">
            <v>0160貝塚</v>
          </cell>
          <cell r="F7409" t="str">
            <v>泉州</v>
          </cell>
          <cell r="G7409" t="str">
            <v>002</v>
          </cell>
        </row>
        <row r="7410">
          <cell r="E7410" t="str">
            <v>0160泉南</v>
          </cell>
          <cell r="F7410" t="str">
            <v>泉州</v>
          </cell>
          <cell r="G7410" t="str">
            <v>003</v>
          </cell>
        </row>
        <row r="7411">
          <cell r="E7411" t="str">
            <v>0160忠岡</v>
          </cell>
          <cell r="F7411" t="str">
            <v>泉州</v>
          </cell>
          <cell r="G7411" t="str">
            <v>004</v>
          </cell>
        </row>
        <row r="7412">
          <cell r="E7412" t="str">
            <v>0160熊取</v>
          </cell>
          <cell r="F7412" t="str">
            <v>泉州</v>
          </cell>
          <cell r="G7412" t="str">
            <v>005</v>
          </cell>
        </row>
        <row r="7413">
          <cell r="E7413" t="str">
            <v>0160阪南</v>
          </cell>
          <cell r="F7413" t="str">
            <v>泉州</v>
          </cell>
          <cell r="G7413" t="str">
            <v>006</v>
          </cell>
        </row>
        <row r="7414">
          <cell r="E7414" t="str">
            <v>0160鳳</v>
          </cell>
          <cell r="F7414" t="str">
            <v>泉州</v>
          </cell>
          <cell r="G7414" t="str">
            <v>007</v>
          </cell>
        </row>
        <row r="7415">
          <cell r="E7415" t="str">
            <v>0160和泉</v>
          </cell>
          <cell r="F7415" t="str">
            <v>泉州</v>
          </cell>
          <cell r="G7415" t="str">
            <v>008</v>
          </cell>
        </row>
        <row r="7416">
          <cell r="E7416" t="str">
            <v>0160泉佐野</v>
          </cell>
          <cell r="F7416" t="str">
            <v>泉州</v>
          </cell>
          <cell r="G7416" t="str">
            <v>009</v>
          </cell>
        </row>
        <row r="7417">
          <cell r="E7417" t="str">
            <v>0160大阪</v>
          </cell>
          <cell r="F7417" t="str">
            <v>泉州</v>
          </cell>
          <cell r="G7417" t="str">
            <v>010</v>
          </cell>
        </row>
        <row r="7418">
          <cell r="E7418" t="str">
            <v>0160泉大津</v>
          </cell>
          <cell r="F7418" t="str">
            <v>泉州</v>
          </cell>
          <cell r="G7418" t="str">
            <v>011</v>
          </cell>
        </row>
        <row r="7419">
          <cell r="E7419" t="str">
            <v>0160三林</v>
          </cell>
          <cell r="F7419" t="str">
            <v>泉州</v>
          </cell>
          <cell r="G7419" t="str">
            <v>012</v>
          </cell>
        </row>
        <row r="7420">
          <cell r="E7420" t="str">
            <v>0160堺</v>
          </cell>
          <cell r="F7420" t="str">
            <v>泉州</v>
          </cell>
          <cell r="G7420" t="str">
            <v>013</v>
          </cell>
        </row>
        <row r="7421">
          <cell r="E7421" t="str">
            <v>0160長滝駅前</v>
          </cell>
          <cell r="F7421" t="str">
            <v>泉州</v>
          </cell>
          <cell r="G7421" t="str">
            <v>014</v>
          </cell>
        </row>
        <row r="7422">
          <cell r="E7422" t="str">
            <v>0160難波</v>
          </cell>
          <cell r="F7422" t="str">
            <v>泉州</v>
          </cell>
          <cell r="G7422" t="str">
            <v>015</v>
          </cell>
        </row>
        <row r="7423">
          <cell r="E7423" t="str">
            <v>0160高石</v>
          </cell>
          <cell r="F7423" t="str">
            <v>泉州</v>
          </cell>
          <cell r="G7423" t="str">
            <v>016</v>
          </cell>
        </row>
        <row r="7424">
          <cell r="E7424" t="str">
            <v>0160久米田</v>
          </cell>
          <cell r="F7424" t="str">
            <v>泉州</v>
          </cell>
          <cell r="G7424" t="str">
            <v>017</v>
          </cell>
        </row>
        <row r="7425">
          <cell r="E7425" t="str">
            <v>0160和歌山</v>
          </cell>
          <cell r="F7425" t="str">
            <v>泉州</v>
          </cell>
          <cell r="G7425" t="str">
            <v>018</v>
          </cell>
        </row>
        <row r="7426">
          <cell r="E7426" t="str">
            <v>0160新家</v>
          </cell>
          <cell r="F7426" t="str">
            <v>泉州</v>
          </cell>
          <cell r="G7426" t="str">
            <v>019</v>
          </cell>
        </row>
        <row r="7427">
          <cell r="E7427" t="str">
            <v>0160諏訪森</v>
          </cell>
          <cell r="F7427" t="str">
            <v>泉州</v>
          </cell>
          <cell r="G7427" t="str">
            <v>020</v>
          </cell>
        </row>
        <row r="7428">
          <cell r="E7428" t="str">
            <v>0160帝塚山</v>
          </cell>
          <cell r="F7428" t="str">
            <v>泉州</v>
          </cell>
          <cell r="G7428" t="str">
            <v>021</v>
          </cell>
        </row>
        <row r="7429">
          <cell r="E7429" t="str">
            <v>0160初芝</v>
          </cell>
          <cell r="F7429" t="str">
            <v>泉州</v>
          </cell>
          <cell r="G7429" t="str">
            <v>022</v>
          </cell>
        </row>
        <row r="7430">
          <cell r="E7430" t="str">
            <v>0160昭和町</v>
          </cell>
          <cell r="F7430" t="str">
            <v>泉州</v>
          </cell>
          <cell r="G7430" t="str">
            <v>023</v>
          </cell>
        </row>
        <row r="7431">
          <cell r="E7431" t="str">
            <v>0160白鷺</v>
          </cell>
          <cell r="F7431" t="str">
            <v>泉州</v>
          </cell>
          <cell r="G7431" t="str">
            <v>024</v>
          </cell>
        </row>
        <row r="7432">
          <cell r="E7432" t="str">
            <v>0160上野芝</v>
          </cell>
          <cell r="F7432" t="str">
            <v>泉州</v>
          </cell>
          <cell r="G7432" t="str">
            <v>025</v>
          </cell>
        </row>
        <row r="7433">
          <cell r="E7433" t="str">
            <v>0160長居</v>
          </cell>
          <cell r="F7433" t="str">
            <v>泉州</v>
          </cell>
          <cell r="G7433" t="str">
            <v>026</v>
          </cell>
        </row>
        <row r="7434">
          <cell r="E7434" t="str">
            <v>0160駒川町</v>
          </cell>
          <cell r="F7434" t="str">
            <v>泉州</v>
          </cell>
          <cell r="G7434" t="str">
            <v>027</v>
          </cell>
        </row>
        <row r="7435">
          <cell r="E7435" t="str">
            <v>0160羽曳野</v>
          </cell>
          <cell r="F7435" t="str">
            <v>泉州</v>
          </cell>
          <cell r="G7435" t="str">
            <v>028</v>
          </cell>
        </row>
        <row r="7436">
          <cell r="E7436" t="str">
            <v>0160松原</v>
          </cell>
          <cell r="F7436" t="str">
            <v>泉州</v>
          </cell>
          <cell r="G7436" t="str">
            <v>029</v>
          </cell>
        </row>
        <row r="7437">
          <cell r="E7437" t="str">
            <v>0160堺市駅前</v>
          </cell>
          <cell r="F7437" t="str">
            <v>泉州</v>
          </cell>
          <cell r="G7437" t="str">
            <v>030</v>
          </cell>
        </row>
        <row r="7438">
          <cell r="E7438" t="str">
            <v>0160金剛</v>
          </cell>
          <cell r="F7438" t="str">
            <v>泉州</v>
          </cell>
          <cell r="G7438" t="str">
            <v>031</v>
          </cell>
        </row>
        <row r="7439">
          <cell r="E7439" t="str">
            <v>0160八尾</v>
          </cell>
          <cell r="F7439" t="str">
            <v>泉州</v>
          </cell>
          <cell r="G7439" t="str">
            <v>032</v>
          </cell>
        </row>
        <row r="7440">
          <cell r="E7440" t="str">
            <v>0160泉ケ丘</v>
          </cell>
          <cell r="F7440" t="str">
            <v>泉州</v>
          </cell>
          <cell r="G7440" t="str">
            <v>033</v>
          </cell>
        </row>
        <row r="7441">
          <cell r="E7441" t="str">
            <v>0160大東</v>
          </cell>
          <cell r="F7441" t="str">
            <v>泉州</v>
          </cell>
          <cell r="G7441" t="str">
            <v>034</v>
          </cell>
        </row>
        <row r="7442">
          <cell r="E7442" t="str">
            <v>0160東京</v>
          </cell>
          <cell r="F7442" t="str">
            <v>泉州</v>
          </cell>
          <cell r="G7442" t="str">
            <v>035</v>
          </cell>
        </row>
        <row r="7443">
          <cell r="E7443" t="str">
            <v>0160東大阪</v>
          </cell>
          <cell r="F7443" t="str">
            <v>泉州</v>
          </cell>
          <cell r="G7443" t="str">
            <v>036</v>
          </cell>
        </row>
        <row r="7444">
          <cell r="E7444" t="str">
            <v>0160津久野出張所</v>
          </cell>
          <cell r="F7444" t="str">
            <v>泉州</v>
          </cell>
          <cell r="G7444" t="str">
            <v>037</v>
          </cell>
        </row>
        <row r="7445">
          <cell r="E7445" t="str">
            <v>0160豊中</v>
          </cell>
          <cell r="F7445" t="str">
            <v>泉州</v>
          </cell>
          <cell r="G7445" t="str">
            <v>038</v>
          </cell>
        </row>
        <row r="7446">
          <cell r="E7446" t="str">
            <v>0160北野田</v>
          </cell>
          <cell r="F7446" t="str">
            <v>泉州</v>
          </cell>
          <cell r="G7446" t="str">
            <v>042</v>
          </cell>
        </row>
        <row r="7447">
          <cell r="E7447" t="str">
            <v>0160城東</v>
          </cell>
          <cell r="F7447" t="str">
            <v>泉州</v>
          </cell>
          <cell r="G7447" t="str">
            <v>043</v>
          </cell>
        </row>
        <row r="7448">
          <cell r="E7448" t="str">
            <v>0160住之江</v>
          </cell>
          <cell r="F7448" t="str">
            <v>泉州</v>
          </cell>
          <cell r="G7448" t="str">
            <v>044</v>
          </cell>
        </row>
        <row r="7449">
          <cell r="E7449" t="str">
            <v>0160枚方北</v>
          </cell>
          <cell r="F7449" t="str">
            <v>泉州</v>
          </cell>
          <cell r="G7449" t="str">
            <v>045</v>
          </cell>
        </row>
        <row r="7450">
          <cell r="E7450" t="str">
            <v>0160春木</v>
          </cell>
          <cell r="F7450" t="str">
            <v>泉州</v>
          </cell>
          <cell r="G7450" t="str">
            <v>047</v>
          </cell>
        </row>
        <row r="7451">
          <cell r="E7451" t="str">
            <v>0160東岸和田</v>
          </cell>
          <cell r="F7451" t="str">
            <v>泉州</v>
          </cell>
          <cell r="G7451" t="str">
            <v>049</v>
          </cell>
        </row>
        <row r="7452">
          <cell r="E7452" t="str">
            <v>0160交野</v>
          </cell>
          <cell r="F7452" t="str">
            <v>泉州</v>
          </cell>
          <cell r="G7452" t="str">
            <v>050</v>
          </cell>
        </row>
        <row r="7453">
          <cell r="E7453" t="str">
            <v>0160藤井寺</v>
          </cell>
          <cell r="F7453" t="str">
            <v>泉州</v>
          </cell>
          <cell r="G7453" t="str">
            <v>051</v>
          </cell>
        </row>
        <row r="7454">
          <cell r="E7454" t="str">
            <v>0160日根野</v>
          </cell>
          <cell r="F7454" t="str">
            <v>泉州</v>
          </cell>
          <cell r="G7454" t="str">
            <v>052</v>
          </cell>
        </row>
        <row r="7455">
          <cell r="E7455" t="str">
            <v>0160樽井</v>
          </cell>
          <cell r="F7455" t="str">
            <v>泉州</v>
          </cell>
          <cell r="G7455" t="str">
            <v>053</v>
          </cell>
        </row>
        <row r="7456">
          <cell r="E7456" t="str">
            <v>0160田尻</v>
          </cell>
          <cell r="F7456" t="str">
            <v>泉州</v>
          </cell>
          <cell r="G7456" t="str">
            <v>054</v>
          </cell>
        </row>
        <row r="7457">
          <cell r="E7457" t="str">
            <v>0160東貝塚</v>
          </cell>
          <cell r="F7457" t="str">
            <v>泉州</v>
          </cell>
          <cell r="G7457" t="str">
            <v>055</v>
          </cell>
        </row>
        <row r="7458">
          <cell r="E7458" t="str">
            <v>0160東山</v>
          </cell>
          <cell r="F7458" t="str">
            <v>泉州</v>
          </cell>
          <cell r="G7458" t="str">
            <v>056</v>
          </cell>
        </row>
        <row r="7459">
          <cell r="E7459" t="str">
            <v>0160住道</v>
          </cell>
          <cell r="F7459" t="str">
            <v>泉州</v>
          </cell>
          <cell r="G7459" t="str">
            <v>057</v>
          </cell>
        </row>
        <row r="7460">
          <cell r="E7460" t="str">
            <v>0160岬町</v>
          </cell>
          <cell r="F7460" t="str">
            <v>泉州</v>
          </cell>
          <cell r="G7460" t="str">
            <v>058</v>
          </cell>
        </row>
        <row r="7461">
          <cell r="E7461" t="str">
            <v>0160和泉南</v>
          </cell>
          <cell r="F7461" t="str">
            <v>泉州</v>
          </cell>
          <cell r="G7461" t="str">
            <v>060</v>
          </cell>
        </row>
        <row r="7462">
          <cell r="E7462" t="str">
            <v>0160津田</v>
          </cell>
          <cell r="F7462" t="str">
            <v>泉州</v>
          </cell>
          <cell r="G7462" t="str">
            <v>061</v>
          </cell>
        </row>
        <row r="7463">
          <cell r="E7463" t="str">
            <v>0160もず</v>
          </cell>
          <cell r="F7463" t="str">
            <v>泉州</v>
          </cell>
          <cell r="G7463" t="str">
            <v>071</v>
          </cell>
        </row>
        <row r="7464">
          <cell r="E7464" t="str">
            <v>0160堺西</v>
          </cell>
          <cell r="F7464" t="str">
            <v>泉州</v>
          </cell>
          <cell r="G7464" t="str">
            <v>072</v>
          </cell>
        </row>
        <row r="7465">
          <cell r="E7465" t="str">
            <v>0160和泉中央</v>
          </cell>
          <cell r="F7465" t="str">
            <v>泉州</v>
          </cell>
          <cell r="G7465" t="str">
            <v>073</v>
          </cell>
        </row>
        <row r="7466">
          <cell r="E7466" t="str">
            <v>0160箱作</v>
          </cell>
          <cell r="F7466" t="str">
            <v>泉州</v>
          </cell>
          <cell r="G7466" t="str">
            <v>074</v>
          </cell>
        </row>
        <row r="7467">
          <cell r="E7467" t="str">
            <v>0160喜志</v>
          </cell>
          <cell r="F7467" t="str">
            <v>泉州</v>
          </cell>
          <cell r="G7467" t="str">
            <v>075</v>
          </cell>
        </row>
        <row r="7468">
          <cell r="E7468" t="str">
            <v>0160ダイレクト</v>
          </cell>
          <cell r="F7468" t="str">
            <v>泉州</v>
          </cell>
          <cell r="G7468" t="str">
            <v>079</v>
          </cell>
        </row>
        <row r="7469">
          <cell r="E7469" t="str">
            <v>0160千里中央</v>
          </cell>
          <cell r="F7469" t="str">
            <v>泉州</v>
          </cell>
          <cell r="G7469" t="str">
            <v>080</v>
          </cell>
        </row>
        <row r="7470">
          <cell r="E7470" t="str">
            <v>0160新金岡</v>
          </cell>
          <cell r="F7470" t="str">
            <v>泉州</v>
          </cell>
          <cell r="G7470" t="str">
            <v>503</v>
          </cell>
        </row>
        <row r="7471">
          <cell r="E7471" t="str">
            <v>0161泉州営業部</v>
          </cell>
          <cell r="F7471" t="str">
            <v>池田泉州</v>
          </cell>
          <cell r="G7471" t="str">
            <v>001</v>
          </cell>
        </row>
        <row r="7472">
          <cell r="E7472" t="str">
            <v>0161泉南</v>
          </cell>
          <cell r="F7472" t="str">
            <v>池田泉州</v>
          </cell>
          <cell r="G7472" t="str">
            <v>003</v>
          </cell>
        </row>
        <row r="7473">
          <cell r="E7473" t="str">
            <v>0161泉佐野</v>
          </cell>
          <cell r="F7473" t="str">
            <v>池田泉州</v>
          </cell>
          <cell r="G7473" t="str">
            <v>009</v>
          </cell>
        </row>
        <row r="7474">
          <cell r="E7474" t="str">
            <v>0161泉大津</v>
          </cell>
          <cell r="F7474" t="str">
            <v>池田泉州</v>
          </cell>
          <cell r="G7474" t="str">
            <v>011</v>
          </cell>
        </row>
        <row r="7475">
          <cell r="E7475" t="str">
            <v>0161久米田</v>
          </cell>
          <cell r="F7475" t="str">
            <v>池田泉州</v>
          </cell>
          <cell r="G7475" t="str">
            <v>017</v>
          </cell>
        </row>
        <row r="7476">
          <cell r="E7476" t="str">
            <v>0161長居</v>
          </cell>
          <cell r="F7476" t="str">
            <v>池田泉州</v>
          </cell>
          <cell r="G7476" t="str">
            <v>026</v>
          </cell>
        </row>
        <row r="7477">
          <cell r="E7477" t="str">
            <v>0161春木</v>
          </cell>
          <cell r="F7477" t="str">
            <v>池田泉州</v>
          </cell>
          <cell r="G7477" t="str">
            <v>047</v>
          </cell>
        </row>
        <row r="7478">
          <cell r="E7478" t="str">
            <v>0161池田営業部</v>
          </cell>
          <cell r="F7478" t="str">
            <v>池田泉州</v>
          </cell>
          <cell r="G7478" t="str">
            <v>101</v>
          </cell>
        </row>
        <row r="7479">
          <cell r="E7479" t="str">
            <v>0161石橋</v>
          </cell>
          <cell r="F7479" t="str">
            <v>池田泉州</v>
          </cell>
          <cell r="G7479" t="str">
            <v>102</v>
          </cell>
        </row>
        <row r="7480">
          <cell r="E7480" t="str">
            <v>0161池田駅前</v>
          </cell>
          <cell r="F7480" t="str">
            <v>池田泉州</v>
          </cell>
          <cell r="G7480" t="str">
            <v>104</v>
          </cell>
        </row>
        <row r="7481">
          <cell r="E7481" t="str">
            <v>0161池田東</v>
          </cell>
          <cell r="F7481" t="str">
            <v>池田泉州</v>
          </cell>
          <cell r="G7481" t="str">
            <v>105</v>
          </cell>
        </row>
        <row r="7482">
          <cell r="E7482" t="str">
            <v>0161豊中</v>
          </cell>
          <cell r="F7482" t="str">
            <v>池田泉州</v>
          </cell>
          <cell r="G7482" t="str">
            <v>111</v>
          </cell>
        </row>
        <row r="7483">
          <cell r="E7483" t="str">
            <v>0161服部</v>
          </cell>
          <cell r="F7483" t="str">
            <v>池田泉州</v>
          </cell>
          <cell r="G7483" t="str">
            <v>112</v>
          </cell>
        </row>
        <row r="7484">
          <cell r="E7484" t="str">
            <v>0161庄内</v>
          </cell>
          <cell r="F7484" t="str">
            <v>池田泉州</v>
          </cell>
          <cell r="G7484" t="str">
            <v>113</v>
          </cell>
        </row>
        <row r="7485">
          <cell r="E7485" t="str">
            <v>0161東豊中</v>
          </cell>
          <cell r="F7485" t="str">
            <v>池田泉州</v>
          </cell>
          <cell r="G7485" t="str">
            <v>114</v>
          </cell>
        </row>
        <row r="7486">
          <cell r="E7486" t="str">
            <v>0161旭ケ丘</v>
          </cell>
          <cell r="F7486" t="str">
            <v>池田泉州</v>
          </cell>
          <cell r="G7486" t="str">
            <v>115</v>
          </cell>
        </row>
        <row r="7487">
          <cell r="E7487" t="str">
            <v>0161北豊中</v>
          </cell>
          <cell r="F7487" t="str">
            <v>池田泉州</v>
          </cell>
          <cell r="G7487" t="str">
            <v>116</v>
          </cell>
        </row>
        <row r="7488">
          <cell r="E7488" t="str">
            <v>0161緑地公園</v>
          </cell>
          <cell r="F7488" t="str">
            <v>池田泉州</v>
          </cell>
          <cell r="G7488" t="str">
            <v>117</v>
          </cell>
        </row>
        <row r="7489">
          <cell r="E7489" t="str">
            <v>0161曽根</v>
          </cell>
          <cell r="F7489" t="str">
            <v>池田泉州</v>
          </cell>
          <cell r="G7489" t="str">
            <v>118</v>
          </cell>
        </row>
        <row r="7490">
          <cell r="E7490" t="str">
            <v>0161螢池</v>
          </cell>
          <cell r="F7490" t="str">
            <v>池田泉州</v>
          </cell>
          <cell r="G7490" t="str">
            <v>119</v>
          </cell>
        </row>
        <row r="7491">
          <cell r="E7491" t="str">
            <v>0161吹田</v>
          </cell>
          <cell r="F7491" t="str">
            <v>池田泉州</v>
          </cell>
          <cell r="G7491" t="str">
            <v>121</v>
          </cell>
        </row>
        <row r="7492">
          <cell r="E7492" t="str">
            <v>0161南千里</v>
          </cell>
          <cell r="F7492" t="str">
            <v>池田泉州</v>
          </cell>
          <cell r="G7492" t="str">
            <v>122</v>
          </cell>
        </row>
        <row r="7493">
          <cell r="E7493" t="str">
            <v>0161北千里</v>
          </cell>
          <cell r="F7493" t="str">
            <v>池田泉州</v>
          </cell>
          <cell r="G7493" t="str">
            <v>123</v>
          </cell>
        </row>
        <row r="7494">
          <cell r="E7494" t="str">
            <v>0161千里中央</v>
          </cell>
          <cell r="F7494" t="str">
            <v>池田泉州</v>
          </cell>
          <cell r="G7494" t="str">
            <v>124</v>
          </cell>
        </row>
        <row r="7495">
          <cell r="E7495" t="str">
            <v>0161桃山台</v>
          </cell>
          <cell r="F7495" t="str">
            <v>池田泉州</v>
          </cell>
          <cell r="G7495" t="str">
            <v>125</v>
          </cell>
        </row>
        <row r="7496">
          <cell r="E7496" t="str">
            <v>0161江坂</v>
          </cell>
          <cell r="F7496" t="str">
            <v>池田泉州</v>
          </cell>
          <cell r="G7496" t="str">
            <v>126</v>
          </cell>
        </row>
        <row r="7497">
          <cell r="E7497" t="str">
            <v>0161佐井寺出張所</v>
          </cell>
          <cell r="F7497" t="str">
            <v>池田泉州</v>
          </cell>
          <cell r="G7497" t="str">
            <v>127</v>
          </cell>
        </row>
        <row r="7498">
          <cell r="E7498" t="str">
            <v>0161箕面</v>
          </cell>
          <cell r="F7498" t="str">
            <v>池田泉州</v>
          </cell>
          <cell r="G7498" t="str">
            <v>131</v>
          </cell>
        </row>
        <row r="7499">
          <cell r="E7499" t="str">
            <v>0161箕面駅前</v>
          </cell>
          <cell r="F7499" t="str">
            <v>池田泉州</v>
          </cell>
          <cell r="G7499" t="str">
            <v>132</v>
          </cell>
        </row>
        <row r="7500">
          <cell r="E7500" t="str">
            <v>0161小野原</v>
          </cell>
          <cell r="F7500" t="str">
            <v>池田泉州</v>
          </cell>
          <cell r="G7500" t="str">
            <v>133</v>
          </cell>
        </row>
        <row r="7501">
          <cell r="E7501" t="str">
            <v>0161富田</v>
          </cell>
          <cell r="F7501" t="str">
            <v>池田泉州</v>
          </cell>
          <cell r="G7501" t="str">
            <v>141</v>
          </cell>
        </row>
        <row r="7502">
          <cell r="E7502" t="str">
            <v>0161高安</v>
          </cell>
          <cell r="F7502" t="str">
            <v>池田泉州</v>
          </cell>
          <cell r="G7502" t="str">
            <v>151</v>
          </cell>
        </row>
        <row r="7503">
          <cell r="E7503" t="str">
            <v>0161東大阪</v>
          </cell>
          <cell r="F7503" t="str">
            <v>池田泉州</v>
          </cell>
          <cell r="G7503" t="str">
            <v>161</v>
          </cell>
        </row>
        <row r="7504">
          <cell r="E7504" t="str">
            <v>0161彩都</v>
          </cell>
          <cell r="F7504" t="str">
            <v>池田泉州</v>
          </cell>
          <cell r="G7504" t="str">
            <v>171</v>
          </cell>
        </row>
        <row r="7505">
          <cell r="E7505" t="str">
            <v>0161摂津</v>
          </cell>
          <cell r="F7505" t="str">
            <v>池田泉州</v>
          </cell>
          <cell r="G7505" t="str">
            <v>181</v>
          </cell>
        </row>
        <row r="7506">
          <cell r="E7506" t="str">
            <v>0161千里丘</v>
          </cell>
          <cell r="F7506" t="str">
            <v>池田泉州</v>
          </cell>
          <cell r="G7506" t="str">
            <v>182</v>
          </cell>
        </row>
        <row r="7507">
          <cell r="E7507" t="str">
            <v>0161能勢</v>
          </cell>
          <cell r="F7507" t="str">
            <v>池田泉州</v>
          </cell>
          <cell r="G7507" t="str">
            <v>191</v>
          </cell>
        </row>
        <row r="7508">
          <cell r="E7508" t="str">
            <v>0161ときわ台</v>
          </cell>
          <cell r="F7508" t="str">
            <v>池田泉州</v>
          </cell>
          <cell r="G7508" t="str">
            <v>192</v>
          </cell>
        </row>
        <row r="7509">
          <cell r="E7509" t="str">
            <v>0161大阪</v>
          </cell>
          <cell r="F7509" t="str">
            <v>池田泉州</v>
          </cell>
          <cell r="G7509" t="str">
            <v>201</v>
          </cell>
        </row>
        <row r="7510">
          <cell r="E7510" t="str">
            <v>0161大阪西</v>
          </cell>
          <cell r="F7510" t="str">
            <v>池田泉州</v>
          </cell>
          <cell r="G7510" t="str">
            <v>202</v>
          </cell>
        </row>
        <row r="7511">
          <cell r="E7511" t="str">
            <v>0161堺筋</v>
          </cell>
          <cell r="F7511" t="str">
            <v>池田泉州</v>
          </cell>
          <cell r="G7511" t="str">
            <v>203</v>
          </cell>
        </row>
        <row r="7512">
          <cell r="E7512" t="str">
            <v>0161梅田</v>
          </cell>
          <cell r="F7512" t="str">
            <v>池田泉州</v>
          </cell>
          <cell r="G7512" t="str">
            <v>211</v>
          </cell>
        </row>
        <row r="7513">
          <cell r="E7513" t="str">
            <v>0161堂島営業部</v>
          </cell>
          <cell r="F7513" t="str">
            <v>池田泉州</v>
          </cell>
          <cell r="G7513" t="str">
            <v>212</v>
          </cell>
        </row>
        <row r="7514">
          <cell r="E7514" t="str">
            <v>0161大阪梅田営業部</v>
          </cell>
          <cell r="F7514" t="str">
            <v>池田泉州</v>
          </cell>
          <cell r="G7514" t="str">
            <v>213</v>
          </cell>
        </row>
        <row r="7515">
          <cell r="E7515" t="str">
            <v>0161淡路</v>
          </cell>
          <cell r="F7515" t="str">
            <v>池田泉州</v>
          </cell>
          <cell r="G7515" t="str">
            <v>221</v>
          </cell>
        </row>
        <row r="7516">
          <cell r="E7516" t="str">
            <v>0161上新庄</v>
          </cell>
          <cell r="F7516" t="str">
            <v>池田泉州</v>
          </cell>
          <cell r="G7516" t="str">
            <v>222</v>
          </cell>
        </row>
        <row r="7517">
          <cell r="E7517" t="str">
            <v>0161豊里</v>
          </cell>
          <cell r="F7517" t="str">
            <v>池田泉州</v>
          </cell>
          <cell r="G7517" t="str">
            <v>223</v>
          </cell>
        </row>
        <row r="7518">
          <cell r="E7518" t="str">
            <v>0161大宮町</v>
          </cell>
          <cell r="F7518" t="str">
            <v>池田泉州</v>
          </cell>
          <cell r="G7518" t="str">
            <v>231</v>
          </cell>
        </row>
        <row r="7519">
          <cell r="E7519" t="str">
            <v>0161新大阪</v>
          </cell>
          <cell r="F7519" t="str">
            <v>池田泉州</v>
          </cell>
          <cell r="G7519" t="str">
            <v>241</v>
          </cell>
        </row>
        <row r="7520">
          <cell r="E7520" t="str">
            <v>0161神戸</v>
          </cell>
          <cell r="F7520" t="str">
            <v>池田泉州</v>
          </cell>
          <cell r="G7520" t="str">
            <v>301</v>
          </cell>
        </row>
        <row r="7521">
          <cell r="E7521" t="str">
            <v>0161六甲</v>
          </cell>
          <cell r="F7521" t="str">
            <v>池田泉州</v>
          </cell>
          <cell r="G7521" t="str">
            <v>302</v>
          </cell>
        </row>
        <row r="7522">
          <cell r="E7522" t="str">
            <v>0161西宮北口</v>
          </cell>
          <cell r="F7522" t="str">
            <v>池田泉州</v>
          </cell>
          <cell r="G7522" t="str">
            <v>311</v>
          </cell>
        </row>
        <row r="7523">
          <cell r="E7523" t="str">
            <v>0161苦楽園</v>
          </cell>
          <cell r="F7523" t="str">
            <v>池田泉州</v>
          </cell>
          <cell r="G7523" t="str">
            <v>312</v>
          </cell>
        </row>
        <row r="7524">
          <cell r="E7524" t="str">
            <v>0161名塩</v>
          </cell>
          <cell r="F7524" t="str">
            <v>池田泉州</v>
          </cell>
          <cell r="G7524" t="str">
            <v>313</v>
          </cell>
        </row>
        <row r="7525">
          <cell r="E7525" t="str">
            <v>0161武庫之荘</v>
          </cell>
          <cell r="F7525" t="str">
            <v>池田泉州</v>
          </cell>
          <cell r="G7525" t="str">
            <v>321</v>
          </cell>
        </row>
        <row r="7526">
          <cell r="E7526" t="str">
            <v>0161西武庫出張所</v>
          </cell>
          <cell r="F7526" t="str">
            <v>池田泉州</v>
          </cell>
          <cell r="G7526" t="str">
            <v>322</v>
          </cell>
        </row>
        <row r="7527">
          <cell r="E7527" t="str">
            <v>0161塚口</v>
          </cell>
          <cell r="F7527" t="str">
            <v>池田泉州</v>
          </cell>
          <cell r="G7527" t="str">
            <v>323</v>
          </cell>
        </row>
        <row r="7528">
          <cell r="E7528" t="str">
            <v>0161川西</v>
          </cell>
          <cell r="F7528" t="str">
            <v>池田泉州</v>
          </cell>
          <cell r="G7528" t="str">
            <v>331</v>
          </cell>
        </row>
        <row r="7529">
          <cell r="E7529" t="str">
            <v>0161山下</v>
          </cell>
          <cell r="F7529" t="str">
            <v>池田泉州</v>
          </cell>
          <cell r="G7529" t="str">
            <v>332</v>
          </cell>
        </row>
        <row r="7530">
          <cell r="E7530" t="str">
            <v>0161多田グリーンハイツ</v>
          </cell>
          <cell r="F7530" t="str">
            <v>池田泉州</v>
          </cell>
          <cell r="G7530" t="str">
            <v>333</v>
          </cell>
        </row>
        <row r="7531">
          <cell r="E7531" t="str">
            <v>0161多田</v>
          </cell>
          <cell r="F7531" t="str">
            <v>池田泉州</v>
          </cell>
          <cell r="G7531" t="str">
            <v>334</v>
          </cell>
        </row>
        <row r="7532">
          <cell r="E7532" t="str">
            <v>0161川西清和台</v>
          </cell>
          <cell r="F7532" t="str">
            <v>池田泉州</v>
          </cell>
          <cell r="G7532" t="str">
            <v>335</v>
          </cell>
        </row>
        <row r="7533">
          <cell r="E7533" t="str">
            <v>0161うね野</v>
          </cell>
          <cell r="F7533" t="str">
            <v>池田泉州</v>
          </cell>
          <cell r="G7533" t="str">
            <v>336</v>
          </cell>
        </row>
        <row r="7534">
          <cell r="E7534" t="str">
            <v>0161伊丹</v>
          </cell>
          <cell r="F7534" t="str">
            <v>池田泉州</v>
          </cell>
          <cell r="G7534" t="str">
            <v>341</v>
          </cell>
        </row>
        <row r="7535">
          <cell r="E7535" t="str">
            <v>0161稲野</v>
          </cell>
          <cell r="F7535" t="str">
            <v>池田泉州</v>
          </cell>
          <cell r="G7535" t="str">
            <v>342</v>
          </cell>
        </row>
        <row r="7536">
          <cell r="E7536" t="str">
            <v>0161宝塚</v>
          </cell>
          <cell r="F7536" t="str">
            <v>池田泉州</v>
          </cell>
          <cell r="G7536" t="str">
            <v>351</v>
          </cell>
        </row>
        <row r="7537">
          <cell r="E7537" t="str">
            <v>0161仁川</v>
          </cell>
          <cell r="F7537" t="str">
            <v>池田泉州</v>
          </cell>
          <cell r="G7537" t="str">
            <v>352</v>
          </cell>
        </row>
        <row r="7538">
          <cell r="E7538" t="str">
            <v>0161売布</v>
          </cell>
          <cell r="F7538" t="str">
            <v>池田泉州</v>
          </cell>
          <cell r="G7538" t="str">
            <v>353</v>
          </cell>
        </row>
        <row r="7539">
          <cell r="E7539" t="str">
            <v>0161中山台</v>
          </cell>
          <cell r="F7539" t="str">
            <v>池田泉州</v>
          </cell>
          <cell r="G7539" t="str">
            <v>354</v>
          </cell>
        </row>
        <row r="7540">
          <cell r="E7540" t="str">
            <v>0161山本</v>
          </cell>
          <cell r="F7540" t="str">
            <v>池田泉州</v>
          </cell>
          <cell r="G7540" t="str">
            <v>355</v>
          </cell>
        </row>
        <row r="7541">
          <cell r="E7541" t="str">
            <v>0161宝塚駅前</v>
          </cell>
          <cell r="F7541" t="str">
            <v>池田泉州</v>
          </cell>
          <cell r="G7541" t="str">
            <v>356</v>
          </cell>
        </row>
        <row r="7542">
          <cell r="E7542" t="str">
            <v>0161逆瀬川</v>
          </cell>
          <cell r="F7542" t="str">
            <v>池田泉州</v>
          </cell>
          <cell r="G7542" t="str">
            <v>357</v>
          </cell>
        </row>
        <row r="7543">
          <cell r="E7543" t="str">
            <v>0161三田</v>
          </cell>
          <cell r="F7543" t="str">
            <v>池田泉州</v>
          </cell>
          <cell r="G7543" t="str">
            <v>361</v>
          </cell>
        </row>
        <row r="7544">
          <cell r="E7544" t="str">
            <v>0161三田ウッディタウン</v>
          </cell>
          <cell r="F7544" t="str">
            <v>池田泉州</v>
          </cell>
          <cell r="G7544" t="str">
            <v>362</v>
          </cell>
        </row>
        <row r="7545">
          <cell r="E7545" t="str">
            <v>0161日生中央</v>
          </cell>
          <cell r="F7545" t="str">
            <v>池田泉州</v>
          </cell>
          <cell r="G7545" t="str">
            <v>371</v>
          </cell>
        </row>
        <row r="7546">
          <cell r="E7546" t="str">
            <v>0161芦屋</v>
          </cell>
          <cell r="F7546" t="str">
            <v>池田泉州</v>
          </cell>
          <cell r="G7546" t="str">
            <v>381</v>
          </cell>
        </row>
        <row r="7547">
          <cell r="E7547" t="str">
            <v>0161京都</v>
          </cell>
          <cell r="F7547" t="str">
            <v>池田泉州</v>
          </cell>
          <cell r="G7547" t="str">
            <v>501</v>
          </cell>
        </row>
        <row r="7548">
          <cell r="E7548" t="str">
            <v>0161東京</v>
          </cell>
          <cell r="F7548" t="str">
            <v>池田泉州</v>
          </cell>
          <cell r="G7548" t="str">
            <v>701</v>
          </cell>
        </row>
        <row r="7549">
          <cell r="E7549" t="str">
            <v>0161ステーションネット</v>
          </cell>
          <cell r="F7549" t="str">
            <v>池田泉州</v>
          </cell>
          <cell r="G7549" t="str">
            <v>801</v>
          </cell>
        </row>
        <row r="7550">
          <cell r="E7550" t="str">
            <v>0161インターネット</v>
          </cell>
          <cell r="F7550" t="str">
            <v>池田泉州</v>
          </cell>
          <cell r="G7550" t="str">
            <v>802</v>
          </cell>
        </row>
        <row r="7551">
          <cell r="E7551" t="str">
            <v>0162本店営業部</v>
          </cell>
          <cell r="F7551" t="str">
            <v>南都</v>
          </cell>
          <cell r="G7551" t="str">
            <v>010</v>
          </cell>
        </row>
        <row r="7552">
          <cell r="E7552" t="str">
            <v>0162県庁出張所</v>
          </cell>
          <cell r="F7552" t="str">
            <v>南都</v>
          </cell>
          <cell r="G7552" t="str">
            <v>020</v>
          </cell>
        </row>
        <row r="7553">
          <cell r="E7553" t="str">
            <v>0162奈良市役所出張所</v>
          </cell>
          <cell r="F7553" t="str">
            <v>南都</v>
          </cell>
          <cell r="G7553" t="str">
            <v>025</v>
          </cell>
        </row>
        <row r="7554">
          <cell r="E7554" t="str">
            <v>0162大宮</v>
          </cell>
          <cell r="F7554" t="str">
            <v>南都</v>
          </cell>
          <cell r="G7554" t="str">
            <v>030</v>
          </cell>
        </row>
        <row r="7555">
          <cell r="E7555" t="str">
            <v>0162ＪＲ奈良駅前</v>
          </cell>
          <cell r="F7555" t="str">
            <v>南都</v>
          </cell>
          <cell r="G7555" t="str">
            <v>040</v>
          </cell>
        </row>
        <row r="7556">
          <cell r="E7556" t="str">
            <v>0162手貝</v>
          </cell>
          <cell r="F7556" t="str">
            <v>南都</v>
          </cell>
          <cell r="G7556" t="str">
            <v>050</v>
          </cell>
        </row>
        <row r="7557">
          <cell r="E7557" t="str">
            <v>0162南</v>
          </cell>
          <cell r="F7557" t="str">
            <v>南都</v>
          </cell>
          <cell r="G7557" t="str">
            <v>060</v>
          </cell>
        </row>
        <row r="7558">
          <cell r="E7558" t="str">
            <v>0162紀寺</v>
          </cell>
          <cell r="F7558" t="str">
            <v>南都</v>
          </cell>
          <cell r="G7558" t="str">
            <v>070</v>
          </cell>
        </row>
        <row r="7559">
          <cell r="E7559" t="str">
            <v>0162帯解</v>
          </cell>
          <cell r="F7559" t="str">
            <v>南都</v>
          </cell>
          <cell r="G7559" t="str">
            <v>080</v>
          </cell>
        </row>
        <row r="7560">
          <cell r="E7560" t="str">
            <v>0162西大寺</v>
          </cell>
          <cell r="F7560" t="str">
            <v>南都</v>
          </cell>
          <cell r="G7560" t="str">
            <v>090</v>
          </cell>
        </row>
        <row r="7561">
          <cell r="E7561" t="str">
            <v>0162西ノ京</v>
          </cell>
          <cell r="F7561" t="str">
            <v>南都</v>
          </cell>
          <cell r="G7561" t="str">
            <v>096</v>
          </cell>
        </row>
        <row r="7562">
          <cell r="E7562" t="str">
            <v>0162平城</v>
          </cell>
          <cell r="F7562" t="str">
            <v>南都</v>
          </cell>
          <cell r="G7562" t="str">
            <v>097</v>
          </cell>
        </row>
        <row r="7563">
          <cell r="E7563" t="str">
            <v>0162あやめ池</v>
          </cell>
          <cell r="F7563" t="str">
            <v>南都</v>
          </cell>
          <cell r="G7563" t="str">
            <v>099</v>
          </cell>
        </row>
        <row r="7564">
          <cell r="E7564" t="str">
            <v>0162学園前</v>
          </cell>
          <cell r="F7564" t="str">
            <v>南都</v>
          </cell>
          <cell r="G7564" t="str">
            <v>100</v>
          </cell>
        </row>
        <row r="7565">
          <cell r="E7565" t="str">
            <v>0162平城西</v>
          </cell>
          <cell r="F7565" t="str">
            <v>南都</v>
          </cell>
          <cell r="G7565" t="str">
            <v>115</v>
          </cell>
        </row>
        <row r="7566">
          <cell r="E7566" t="str">
            <v>0162登美が丘</v>
          </cell>
          <cell r="F7566" t="str">
            <v>南都</v>
          </cell>
          <cell r="G7566" t="str">
            <v>120</v>
          </cell>
        </row>
        <row r="7567">
          <cell r="E7567" t="str">
            <v>0162富雄</v>
          </cell>
          <cell r="F7567" t="str">
            <v>南都</v>
          </cell>
          <cell r="G7567" t="str">
            <v>130</v>
          </cell>
        </row>
        <row r="7568">
          <cell r="E7568" t="str">
            <v>0162生駒</v>
          </cell>
          <cell r="F7568" t="str">
            <v>南都</v>
          </cell>
          <cell r="G7568" t="str">
            <v>150</v>
          </cell>
        </row>
        <row r="7569">
          <cell r="E7569" t="str">
            <v>0162真弓</v>
          </cell>
          <cell r="F7569" t="str">
            <v>南都</v>
          </cell>
          <cell r="G7569" t="str">
            <v>152</v>
          </cell>
        </row>
        <row r="7570">
          <cell r="E7570" t="str">
            <v>0162白庭台駅前</v>
          </cell>
          <cell r="F7570" t="str">
            <v>南都</v>
          </cell>
          <cell r="G7570" t="str">
            <v>154</v>
          </cell>
        </row>
        <row r="7571">
          <cell r="E7571" t="str">
            <v>0162東生駒</v>
          </cell>
          <cell r="F7571" t="str">
            <v>南都</v>
          </cell>
          <cell r="G7571" t="str">
            <v>155</v>
          </cell>
        </row>
        <row r="7572">
          <cell r="E7572" t="str">
            <v>0162鹿ノ台出張所</v>
          </cell>
          <cell r="F7572" t="str">
            <v>南都</v>
          </cell>
          <cell r="G7572" t="str">
            <v>156</v>
          </cell>
        </row>
        <row r="7573">
          <cell r="E7573" t="str">
            <v>0162南生駒</v>
          </cell>
          <cell r="F7573" t="str">
            <v>南都</v>
          </cell>
          <cell r="G7573" t="str">
            <v>157</v>
          </cell>
        </row>
        <row r="7574">
          <cell r="E7574" t="str">
            <v>0162郡山</v>
          </cell>
          <cell r="F7574" t="str">
            <v>南都</v>
          </cell>
          <cell r="G7574" t="str">
            <v>160</v>
          </cell>
        </row>
        <row r="7575">
          <cell r="E7575" t="str">
            <v>0162筒井</v>
          </cell>
          <cell r="F7575" t="str">
            <v>南都</v>
          </cell>
          <cell r="G7575" t="str">
            <v>170</v>
          </cell>
        </row>
        <row r="7576">
          <cell r="E7576" t="str">
            <v>0162中央市場</v>
          </cell>
          <cell r="F7576" t="str">
            <v>南都</v>
          </cell>
          <cell r="G7576" t="str">
            <v>175</v>
          </cell>
        </row>
        <row r="7577">
          <cell r="E7577" t="str">
            <v>0162天理</v>
          </cell>
          <cell r="F7577" t="str">
            <v>南都</v>
          </cell>
          <cell r="G7577" t="str">
            <v>180</v>
          </cell>
        </row>
        <row r="7578">
          <cell r="E7578" t="str">
            <v>0162櫟本</v>
          </cell>
          <cell r="F7578" t="str">
            <v>南都</v>
          </cell>
          <cell r="G7578" t="str">
            <v>190</v>
          </cell>
        </row>
        <row r="7579">
          <cell r="E7579" t="str">
            <v>0162天理南</v>
          </cell>
          <cell r="F7579" t="str">
            <v>南都</v>
          </cell>
          <cell r="G7579" t="str">
            <v>220</v>
          </cell>
        </row>
        <row r="7580">
          <cell r="E7580" t="str">
            <v>0162名阪針</v>
          </cell>
          <cell r="F7580" t="str">
            <v>南都</v>
          </cell>
          <cell r="G7580" t="str">
            <v>230</v>
          </cell>
        </row>
        <row r="7581">
          <cell r="E7581" t="str">
            <v>0162桜井</v>
          </cell>
          <cell r="F7581" t="str">
            <v>南都</v>
          </cell>
          <cell r="G7581" t="str">
            <v>240</v>
          </cell>
        </row>
        <row r="7582">
          <cell r="E7582" t="str">
            <v>0162三輪</v>
          </cell>
          <cell r="F7582" t="str">
            <v>南都</v>
          </cell>
          <cell r="G7582" t="str">
            <v>250</v>
          </cell>
        </row>
        <row r="7583">
          <cell r="E7583" t="str">
            <v>0162初瀬</v>
          </cell>
          <cell r="F7583" t="str">
            <v>南都</v>
          </cell>
          <cell r="G7583" t="str">
            <v>260</v>
          </cell>
        </row>
        <row r="7584">
          <cell r="E7584" t="str">
            <v>0162榛原</v>
          </cell>
          <cell r="F7584" t="str">
            <v>南都</v>
          </cell>
          <cell r="G7584" t="str">
            <v>270</v>
          </cell>
        </row>
        <row r="7585">
          <cell r="E7585" t="str">
            <v>0162大宇陀</v>
          </cell>
          <cell r="F7585" t="str">
            <v>南都</v>
          </cell>
          <cell r="G7585" t="str">
            <v>280</v>
          </cell>
        </row>
        <row r="7586">
          <cell r="E7586" t="str">
            <v>0162菟田野</v>
          </cell>
          <cell r="F7586" t="str">
            <v>南都</v>
          </cell>
          <cell r="G7586" t="str">
            <v>290</v>
          </cell>
        </row>
        <row r="7587">
          <cell r="E7587" t="str">
            <v>0162大淀</v>
          </cell>
          <cell r="F7587" t="str">
            <v>南都</v>
          </cell>
          <cell r="G7587" t="str">
            <v>300</v>
          </cell>
        </row>
        <row r="7588">
          <cell r="E7588" t="str">
            <v>0162下市</v>
          </cell>
          <cell r="F7588" t="str">
            <v>南都</v>
          </cell>
          <cell r="G7588" t="str">
            <v>310</v>
          </cell>
        </row>
        <row r="7589">
          <cell r="E7589" t="str">
            <v>0162黒滝</v>
          </cell>
          <cell r="F7589" t="str">
            <v>南都</v>
          </cell>
          <cell r="G7589" t="str">
            <v>320</v>
          </cell>
        </row>
        <row r="7590">
          <cell r="E7590" t="str">
            <v>0162上市</v>
          </cell>
          <cell r="F7590" t="str">
            <v>南都</v>
          </cell>
          <cell r="G7590" t="str">
            <v>330</v>
          </cell>
        </row>
        <row r="7591">
          <cell r="E7591" t="str">
            <v>0162北山</v>
          </cell>
          <cell r="F7591" t="str">
            <v>南都</v>
          </cell>
          <cell r="G7591" t="str">
            <v>340</v>
          </cell>
        </row>
        <row r="7592">
          <cell r="E7592" t="str">
            <v>0162新子出張所</v>
          </cell>
          <cell r="F7592" t="str">
            <v>南都</v>
          </cell>
          <cell r="G7592" t="str">
            <v>350</v>
          </cell>
        </row>
        <row r="7593">
          <cell r="E7593" t="str">
            <v>0162小川</v>
          </cell>
          <cell r="F7593" t="str">
            <v>南都</v>
          </cell>
          <cell r="G7593" t="str">
            <v>360</v>
          </cell>
        </row>
        <row r="7594">
          <cell r="E7594" t="str">
            <v>0162川上</v>
          </cell>
          <cell r="F7594" t="str">
            <v>南都</v>
          </cell>
          <cell r="G7594" t="str">
            <v>370</v>
          </cell>
        </row>
        <row r="7595">
          <cell r="E7595" t="str">
            <v>0162高田</v>
          </cell>
          <cell r="F7595" t="str">
            <v>南都</v>
          </cell>
          <cell r="G7595" t="str">
            <v>380</v>
          </cell>
        </row>
        <row r="7596">
          <cell r="E7596" t="str">
            <v>0162ＡＴＭ統括</v>
          </cell>
          <cell r="F7596" t="str">
            <v>南都</v>
          </cell>
          <cell r="G7596" t="str">
            <v>389</v>
          </cell>
        </row>
        <row r="7597">
          <cell r="E7597" t="str">
            <v>0162高田本町</v>
          </cell>
          <cell r="F7597" t="str">
            <v>南都</v>
          </cell>
          <cell r="G7597" t="str">
            <v>390</v>
          </cell>
        </row>
        <row r="7598">
          <cell r="E7598" t="str">
            <v>0162高田北</v>
          </cell>
          <cell r="F7598" t="str">
            <v>南都</v>
          </cell>
          <cell r="G7598" t="str">
            <v>395</v>
          </cell>
        </row>
        <row r="7599">
          <cell r="E7599" t="str">
            <v>0162馬見</v>
          </cell>
          <cell r="F7599" t="str">
            <v>南都</v>
          </cell>
          <cell r="G7599" t="str">
            <v>410</v>
          </cell>
        </row>
        <row r="7600">
          <cell r="E7600" t="str">
            <v>0162箸尾</v>
          </cell>
          <cell r="F7600" t="str">
            <v>南都</v>
          </cell>
          <cell r="G7600" t="str">
            <v>420</v>
          </cell>
        </row>
        <row r="7601">
          <cell r="E7601" t="str">
            <v>0162上牧</v>
          </cell>
          <cell r="F7601" t="str">
            <v>南都</v>
          </cell>
          <cell r="G7601" t="str">
            <v>425</v>
          </cell>
        </row>
        <row r="7602">
          <cell r="E7602" t="str">
            <v>0162香芝</v>
          </cell>
          <cell r="F7602" t="str">
            <v>南都</v>
          </cell>
          <cell r="G7602" t="str">
            <v>430</v>
          </cell>
        </row>
        <row r="7603">
          <cell r="E7603" t="str">
            <v>0162真美ヶ丘</v>
          </cell>
          <cell r="F7603" t="str">
            <v>南都</v>
          </cell>
          <cell r="G7603" t="str">
            <v>433</v>
          </cell>
        </row>
        <row r="7604">
          <cell r="E7604" t="str">
            <v>0162二上</v>
          </cell>
          <cell r="F7604" t="str">
            <v>南都</v>
          </cell>
          <cell r="G7604" t="str">
            <v>434</v>
          </cell>
        </row>
        <row r="7605">
          <cell r="E7605" t="str">
            <v>0162尺土</v>
          </cell>
          <cell r="F7605" t="str">
            <v>南都</v>
          </cell>
          <cell r="G7605" t="str">
            <v>436</v>
          </cell>
        </row>
        <row r="7606">
          <cell r="E7606" t="str">
            <v>0162新庄</v>
          </cell>
          <cell r="F7606" t="str">
            <v>南都</v>
          </cell>
          <cell r="G7606" t="str">
            <v>440</v>
          </cell>
        </row>
        <row r="7607">
          <cell r="E7607" t="str">
            <v>0162御所</v>
          </cell>
          <cell r="F7607" t="str">
            <v>南都</v>
          </cell>
          <cell r="G7607" t="str">
            <v>450</v>
          </cell>
        </row>
        <row r="7608">
          <cell r="E7608" t="str">
            <v>0162掖上</v>
          </cell>
          <cell r="F7608" t="str">
            <v>南都</v>
          </cell>
          <cell r="G7608" t="str">
            <v>460</v>
          </cell>
        </row>
        <row r="7609">
          <cell r="E7609" t="str">
            <v>0162吉野口</v>
          </cell>
          <cell r="F7609" t="str">
            <v>南都</v>
          </cell>
          <cell r="G7609" t="str">
            <v>480</v>
          </cell>
        </row>
        <row r="7610">
          <cell r="E7610" t="str">
            <v>0162橿原</v>
          </cell>
          <cell r="F7610" t="str">
            <v>南都</v>
          </cell>
          <cell r="G7610" t="str">
            <v>490</v>
          </cell>
        </row>
        <row r="7611">
          <cell r="E7611" t="str">
            <v>0162近鉄八木駅前出張所</v>
          </cell>
          <cell r="F7611" t="str">
            <v>南都</v>
          </cell>
          <cell r="G7611" t="str">
            <v>495</v>
          </cell>
        </row>
        <row r="7612">
          <cell r="E7612" t="str">
            <v>0162耳成</v>
          </cell>
          <cell r="F7612" t="str">
            <v>南都</v>
          </cell>
          <cell r="G7612" t="str">
            <v>497</v>
          </cell>
        </row>
        <row r="7613">
          <cell r="E7613" t="str">
            <v>0162畝傍</v>
          </cell>
          <cell r="F7613" t="str">
            <v>南都</v>
          </cell>
          <cell r="G7613" t="str">
            <v>500</v>
          </cell>
        </row>
        <row r="7614">
          <cell r="E7614" t="str">
            <v>0162真菅</v>
          </cell>
          <cell r="F7614" t="str">
            <v>南都</v>
          </cell>
          <cell r="G7614" t="str">
            <v>505</v>
          </cell>
        </row>
        <row r="7615">
          <cell r="E7615" t="str">
            <v>0162神宮前</v>
          </cell>
          <cell r="F7615" t="str">
            <v>南都</v>
          </cell>
          <cell r="G7615" t="str">
            <v>510</v>
          </cell>
        </row>
        <row r="7616">
          <cell r="E7616" t="str">
            <v>0162白橿出張所</v>
          </cell>
          <cell r="F7616" t="str">
            <v>南都</v>
          </cell>
          <cell r="G7616" t="str">
            <v>515</v>
          </cell>
        </row>
        <row r="7617">
          <cell r="E7617" t="str">
            <v>0162坊城</v>
          </cell>
          <cell r="F7617" t="str">
            <v>南都</v>
          </cell>
          <cell r="G7617" t="str">
            <v>517</v>
          </cell>
        </row>
        <row r="7618">
          <cell r="E7618" t="str">
            <v>0162明日香</v>
          </cell>
          <cell r="F7618" t="str">
            <v>南都</v>
          </cell>
          <cell r="G7618" t="str">
            <v>520</v>
          </cell>
        </row>
        <row r="7619">
          <cell r="E7619" t="str">
            <v>0162高取</v>
          </cell>
          <cell r="F7619" t="str">
            <v>南都</v>
          </cell>
          <cell r="G7619" t="str">
            <v>530</v>
          </cell>
        </row>
        <row r="7620">
          <cell r="E7620" t="str">
            <v>0162王寺</v>
          </cell>
          <cell r="F7620" t="str">
            <v>南都</v>
          </cell>
          <cell r="G7620" t="str">
            <v>540</v>
          </cell>
        </row>
        <row r="7621">
          <cell r="E7621" t="str">
            <v>0162王寺南</v>
          </cell>
          <cell r="F7621" t="str">
            <v>南都</v>
          </cell>
          <cell r="G7621" t="str">
            <v>543</v>
          </cell>
        </row>
        <row r="7622">
          <cell r="E7622" t="str">
            <v>0162西大和</v>
          </cell>
          <cell r="F7622" t="str">
            <v>南都</v>
          </cell>
          <cell r="G7622" t="str">
            <v>545</v>
          </cell>
        </row>
        <row r="7623">
          <cell r="E7623" t="str">
            <v>0162三郷</v>
          </cell>
          <cell r="F7623" t="str">
            <v>南都</v>
          </cell>
          <cell r="G7623" t="str">
            <v>546</v>
          </cell>
        </row>
        <row r="7624">
          <cell r="E7624" t="str">
            <v>0162平群</v>
          </cell>
          <cell r="F7624" t="str">
            <v>南都</v>
          </cell>
          <cell r="G7624" t="str">
            <v>547</v>
          </cell>
        </row>
        <row r="7625">
          <cell r="E7625" t="str">
            <v>0162平群北</v>
          </cell>
          <cell r="F7625" t="str">
            <v>南都</v>
          </cell>
          <cell r="G7625" t="str">
            <v>548</v>
          </cell>
        </row>
        <row r="7626">
          <cell r="E7626" t="str">
            <v>0162法隆寺</v>
          </cell>
          <cell r="F7626" t="str">
            <v>南都</v>
          </cell>
          <cell r="G7626" t="str">
            <v>550</v>
          </cell>
        </row>
        <row r="7627">
          <cell r="E7627" t="str">
            <v>0162川西</v>
          </cell>
          <cell r="F7627" t="str">
            <v>南都</v>
          </cell>
          <cell r="G7627" t="str">
            <v>560</v>
          </cell>
        </row>
        <row r="7628">
          <cell r="E7628" t="str">
            <v>0162結崎</v>
          </cell>
          <cell r="F7628" t="str">
            <v>南都</v>
          </cell>
          <cell r="G7628" t="str">
            <v>565</v>
          </cell>
        </row>
        <row r="7629">
          <cell r="E7629" t="str">
            <v>0162田原本</v>
          </cell>
          <cell r="F7629" t="str">
            <v>南都</v>
          </cell>
          <cell r="G7629" t="str">
            <v>570</v>
          </cell>
        </row>
        <row r="7630">
          <cell r="E7630" t="str">
            <v>0162五条</v>
          </cell>
          <cell r="F7630" t="str">
            <v>南都</v>
          </cell>
          <cell r="G7630" t="str">
            <v>580</v>
          </cell>
        </row>
        <row r="7631">
          <cell r="E7631" t="str">
            <v>0162大塔出張所</v>
          </cell>
          <cell r="F7631" t="str">
            <v>南都</v>
          </cell>
          <cell r="G7631" t="str">
            <v>590</v>
          </cell>
        </row>
        <row r="7632">
          <cell r="E7632" t="str">
            <v>0162野原出張所</v>
          </cell>
          <cell r="F7632" t="str">
            <v>南都</v>
          </cell>
          <cell r="G7632" t="str">
            <v>600</v>
          </cell>
        </row>
        <row r="7633">
          <cell r="E7633" t="str">
            <v>0162城戸</v>
          </cell>
          <cell r="F7633" t="str">
            <v>南都</v>
          </cell>
          <cell r="G7633" t="str">
            <v>610</v>
          </cell>
        </row>
        <row r="7634">
          <cell r="E7634" t="str">
            <v>0162十津川</v>
          </cell>
          <cell r="F7634" t="str">
            <v>南都</v>
          </cell>
          <cell r="G7634" t="str">
            <v>620</v>
          </cell>
        </row>
        <row r="7635">
          <cell r="E7635" t="str">
            <v>0162橋本</v>
          </cell>
          <cell r="F7635" t="str">
            <v>南都</v>
          </cell>
          <cell r="G7635" t="str">
            <v>630</v>
          </cell>
        </row>
        <row r="7636">
          <cell r="E7636" t="str">
            <v>0162林間駅前</v>
          </cell>
          <cell r="F7636" t="str">
            <v>南都</v>
          </cell>
          <cell r="G7636" t="str">
            <v>635</v>
          </cell>
        </row>
        <row r="7637">
          <cell r="E7637" t="str">
            <v>0162高野口</v>
          </cell>
          <cell r="F7637" t="str">
            <v>南都</v>
          </cell>
          <cell r="G7637" t="str">
            <v>640</v>
          </cell>
        </row>
        <row r="7638">
          <cell r="E7638" t="str">
            <v>0162高野山</v>
          </cell>
          <cell r="F7638" t="str">
            <v>南都</v>
          </cell>
          <cell r="G7638" t="str">
            <v>660</v>
          </cell>
        </row>
        <row r="7639">
          <cell r="E7639" t="str">
            <v>0162粉河</v>
          </cell>
          <cell r="F7639" t="str">
            <v>南都</v>
          </cell>
          <cell r="G7639" t="str">
            <v>670</v>
          </cell>
        </row>
        <row r="7640">
          <cell r="E7640" t="str">
            <v>0162岩出</v>
          </cell>
          <cell r="F7640" t="str">
            <v>南都</v>
          </cell>
          <cell r="G7640" t="str">
            <v>680</v>
          </cell>
        </row>
        <row r="7641">
          <cell r="E7641" t="str">
            <v>0162和歌山北</v>
          </cell>
          <cell r="F7641" t="str">
            <v>南都</v>
          </cell>
          <cell r="G7641" t="str">
            <v>688</v>
          </cell>
        </row>
        <row r="7642">
          <cell r="E7642" t="str">
            <v>0162木津</v>
          </cell>
          <cell r="F7642" t="str">
            <v>南都</v>
          </cell>
          <cell r="G7642" t="str">
            <v>690</v>
          </cell>
        </row>
        <row r="7643">
          <cell r="E7643" t="str">
            <v>0162山田川</v>
          </cell>
          <cell r="F7643" t="str">
            <v>南都</v>
          </cell>
          <cell r="G7643" t="str">
            <v>695</v>
          </cell>
        </row>
        <row r="7644">
          <cell r="E7644" t="str">
            <v>0162精華</v>
          </cell>
          <cell r="F7644" t="str">
            <v>南都</v>
          </cell>
          <cell r="G7644" t="str">
            <v>700</v>
          </cell>
        </row>
        <row r="7645">
          <cell r="E7645" t="str">
            <v>0162けいはんなプラザ出張所</v>
          </cell>
          <cell r="F7645" t="str">
            <v>南都</v>
          </cell>
          <cell r="G7645" t="str">
            <v>705</v>
          </cell>
        </row>
        <row r="7646">
          <cell r="E7646" t="str">
            <v>0162上狛</v>
          </cell>
          <cell r="F7646" t="str">
            <v>南都</v>
          </cell>
          <cell r="G7646" t="str">
            <v>710</v>
          </cell>
        </row>
        <row r="7647">
          <cell r="E7647" t="str">
            <v>0162加茂</v>
          </cell>
          <cell r="F7647" t="str">
            <v>南都</v>
          </cell>
          <cell r="G7647" t="str">
            <v>720</v>
          </cell>
        </row>
        <row r="7648">
          <cell r="E7648" t="str">
            <v>0162玉水</v>
          </cell>
          <cell r="F7648" t="str">
            <v>南都</v>
          </cell>
          <cell r="G7648" t="str">
            <v>730</v>
          </cell>
        </row>
        <row r="7649">
          <cell r="E7649" t="str">
            <v>0162三山木</v>
          </cell>
          <cell r="F7649" t="str">
            <v>南都</v>
          </cell>
          <cell r="G7649" t="str">
            <v>735</v>
          </cell>
        </row>
        <row r="7650">
          <cell r="E7650" t="str">
            <v>0162京田辺</v>
          </cell>
          <cell r="F7650" t="str">
            <v>南都</v>
          </cell>
          <cell r="G7650" t="str">
            <v>740</v>
          </cell>
        </row>
        <row r="7651">
          <cell r="E7651" t="str">
            <v>0162松井山手</v>
          </cell>
          <cell r="F7651" t="str">
            <v>南都</v>
          </cell>
          <cell r="G7651" t="str">
            <v>745</v>
          </cell>
        </row>
        <row r="7652">
          <cell r="E7652" t="str">
            <v>0162城陽</v>
          </cell>
          <cell r="F7652" t="str">
            <v>南都</v>
          </cell>
          <cell r="G7652" t="str">
            <v>750</v>
          </cell>
        </row>
        <row r="7653">
          <cell r="E7653" t="str">
            <v>0162宇治大久保</v>
          </cell>
          <cell r="F7653" t="str">
            <v>南都</v>
          </cell>
          <cell r="G7653" t="str">
            <v>755</v>
          </cell>
        </row>
        <row r="7654">
          <cell r="E7654" t="str">
            <v>0162京都南</v>
          </cell>
          <cell r="F7654" t="str">
            <v>南都</v>
          </cell>
          <cell r="G7654" t="str">
            <v>756</v>
          </cell>
        </row>
        <row r="7655">
          <cell r="E7655" t="str">
            <v>0162京都</v>
          </cell>
          <cell r="F7655" t="str">
            <v>南都</v>
          </cell>
          <cell r="G7655" t="str">
            <v>757</v>
          </cell>
        </row>
        <row r="7656">
          <cell r="E7656" t="str">
            <v>0162名張</v>
          </cell>
          <cell r="F7656" t="str">
            <v>南都</v>
          </cell>
          <cell r="G7656" t="str">
            <v>760</v>
          </cell>
        </row>
        <row r="7657">
          <cell r="E7657" t="str">
            <v>0162名張東</v>
          </cell>
          <cell r="F7657" t="str">
            <v>南都</v>
          </cell>
          <cell r="G7657" t="str">
            <v>763</v>
          </cell>
        </row>
        <row r="7658">
          <cell r="E7658" t="str">
            <v>0162桔梗が丘</v>
          </cell>
          <cell r="F7658" t="str">
            <v>南都</v>
          </cell>
          <cell r="G7658" t="str">
            <v>765</v>
          </cell>
        </row>
        <row r="7659">
          <cell r="E7659" t="str">
            <v>0162大阪中央営業部</v>
          </cell>
          <cell r="F7659" t="str">
            <v>南都</v>
          </cell>
          <cell r="G7659" t="str">
            <v>767</v>
          </cell>
        </row>
        <row r="7660">
          <cell r="E7660" t="str">
            <v>0162大阪</v>
          </cell>
          <cell r="F7660" t="str">
            <v>南都</v>
          </cell>
          <cell r="G7660" t="str">
            <v>770</v>
          </cell>
        </row>
        <row r="7661">
          <cell r="E7661" t="str">
            <v>0162大阪北</v>
          </cell>
          <cell r="F7661" t="str">
            <v>南都</v>
          </cell>
          <cell r="G7661" t="str">
            <v>773</v>
          </cell>
        </row>
        <row r="7662">
          <cell r="E7662" t="str">
            <v>0162大阪東</v>
          </cell>
          <cell r="F7662" t="str">
            <v>南都</v>
          </cell>
          <cell r="G7662" t="str">
            <v>775</v>
          </cell>
        </row>
        <row r="7663">
          <cell r="E7663" t="str">
            <v>0162新大阪</v>
          </cell>
          <cell r="F7663" t="str">
            <v>南都</v>
          </cell>
          <cell r="G7663" t="str">
            <v>777</v>
          </cell>
        </row>
        <row r="7664">
          <cell r="E7664" t="str">
            <v>0162石切</v>
          </cell>
          <cell r="F7664" t="str">
            <v>南都</v>
          </cell>
          <cell r="G7664" t="str">
            <v>780</v>
          </cell>
        </row>
        <row r="7665">
          <cell r="E7665" t="str">
            <v>0162吉田</v>
          </cell>
          <cell r="F7665" t="str">
            <v>南都</v>
          </cell>
          <cell r="G7665" t="str">
            <v>782</v>
          </cell>
        </row>
        <row r="7666">
          <cell r="E7666" t="str">
            <v>0162大東</v>
          </cell>
          <cell r="F7666" t="str">
            <v>南都</v>
          </cell>
          <cell r="G7666" t="str">
            <v>785</v>
          </cell>
        </row>
        <row r="7667">
          <cell r="E7667" t="str">
            <v>0162八尾</v>
          </cell>
          <cell r="F7667" t="str">
            <v>南都</v>
          </cell>
          <cell r="G7667" t="str">
            <v>788</v>
          </cell>
        </row>
        <row r="7668">
          <cell r="E7668" t="str">
            <v>0162羽曳野</v>
          </cell>
          <cell r="F7668" t="str">
            <v>南都</v>
          </cell>
          <cell r="G7668" t="str">
            <v>790</v>
          </cell>
        </row>
        <row r="7669">
          <cell r="E7669" t="str">
            <v>0162河内長野</v>
          </cell>
          <cell r="F7669" t="str">
            <v>南都</v>
          </cell>
          <cell r="G7669" t="str">
            <v>800</v>
          </cell>
        </row>
        <row r="7670">
          <cell r="E7670" t="str">
            <v>0162堺</v>
          </cell>
          <cell r="F7670" t="str">
            <v>南都</v>
          </cell>
          <cell r="G7670" t="str">
            <v>850</v>
          </cell>
        </row>
        <row r="7671">
          <cell r="E7671" t="str">
            <v>0162泉佐野</v>
          </cell>
          <cell r="F7671" t="str">
            <v>南都</v>
          </cell>
          <cell r="G7671" t="str">
            <v>870</v>
          </cell>
        </row>
        <row r="7672">
          <cell r="E7672" t="str">
            <v>0162東京</v>
          </cell>
          <cell r="F7672" t="str">
            <v>南都</v>
          </cell>
          <cell r="G7672" t="str">
            <v>880</v>
          </cell>
        </row>
        <row r="7673">
          <cell r="E7673" t="str">
            <v>0163ＡＴＭ統括</v>
          </cell>
          <cell r="F7673" t="str">
            <v>紀陽</v>
          </cell>
          <cell r="G7673" t="str">
            <v>152</v>
          </cell>
        </row>
        <row r="7674">
          <cell r="E7674" t="str">
            <v>0163本店営業部</v>
          </cell>
          <cell r="F7674" t="str">
            <v>紀陽</v>
          </cell>
          <cell r="G7674" t="str">
            <v>200</v>
          </cell>
        </row>
        <row r="7675">
          <cell r="E7675" t="str">
            <v>0163和歌山市役所</v>
          </cell>
          <cell r="F7675" t="str">
            <v>紀陽</v>
          </cell>
          <cell r="G7675" t="str">
            <v>234</v>
          </cell>
        </row>
        <row r="7676">
          <cell r="E7676" t="str">
            <v>0163和歌山中央</v>
          </cell>
          <cell r="F7676" t="str">
            <v>紀陽</v>
          </cell>
          <cell r="G7676" t="str">
            <v>238</v>
          </cell>
        </row>
        <row r="7677">
          <cell r="E7677" t="str">
            <v>0163水道路</v>
          </cell>
          <cell r="F7677" t="str">
            <v>紀陽</v>
          </cell>
          <cell r="G7677" t="str">
            <v>312</v>
          </cell>
        </row>
        <row r="7678">
          <cell r="E7678" t="str">
            <v>0163太田出張所</v>
          </cell>
          <cell r="F7678" t="str">
            <v>紀陽</v>
          </cell>
          <cell r="G7678" t="str">
            <v>313</v>
          </cell>
        </row>
        <row r="7679">
          <cell r="E7679" t="str">
            <v>0163東和歌山</v>
          </cell>
          <cell r="F7679" t="str">
            <v>紀陽</v>
          </cell>
          <cell r="G7679" t="str">
            <v>314</v>
          </cell>
        </row>
        <row r="7680">
          <cell r="E7680" t="str">
            <v>0163宮北</v>
          </cell>
          <cell r="F7680" t="str">
            <v>紀陽</v>
          </cell>
          <cell r="G7680" t="str">
            <v>315</v>
          </cell>
        </row>
        <row r="7681">
          <cell r="E7681" t="str">
            <v>0163神前</v>
          </cell>
          <cell r="F7681" t="str">
            <v>紀陽</v>
          </cell>
          <cell r="G7681" t="str">
            <v>316</v>
          </cell>
        </row>
        <row r="7682">
          <cell r="E7682" t="str">
            <v>0163橋向</v>
          </cell>
          <cell r="F7682" t="str">
            <v>紀陽</v>
          </cell>
          <cell r="G7682" t="str">
            <v>317</v>
          </cell>
        </row>
        <row r="7683">
          <cell r="E7683" t="str">
            <v>0163国体道路</v>
          </cell>
          <cell r="F7683" t="str">
            <v>紀陽</v>
          </cell>
          <cell r="G7683" t="str">
            <v>320</v>
          </cell>
        </row>
        <row r="7684">
          <cell r="E7684" t="str">
            <v>0163屋形</v>
          </cell>
          <cell r="F7684" t="str">
            <v>紀陽</v>
          </cell>
          <cell r="G7684" t="str">
            <v>321</v>
          </cell>
        </row>
        <row r="7685">
          <cell r="E7685" t="str">
            <v>0163県庁</v>
          </cell>
          <cell r="F7685" t="str">
            <v>紀陽</v>
          </cell>
          <cell r="G7685" t="str">
            <v>323</v>
          </cell>
        </row>
        <row r="7686">
          <cell r="E7686" t="str">
            <v>0163湊</v>
          </cell>
          <cell r="F7686" t="str">
            <v>紀陽</v>
          </cell>
          <cell r="G7686" t="str">
            <v>324</v>
          </cell>
        </row>
        <row r="7687">
          <cell r="E7687" t="str">
            <v>0163西浜出張所</v>
          </cell>
          <cell r="F7687" t="str">
            <v>紀陽</v>
          </cell>
          <cell r="G7687" t="str">
            <v>326</v>
          </cell>
        </row>
        <row r="7688">
          <cell r="E7688" t="str">
            <v>0163堀止</v>
          </cell>
          <cell r="F7688" t="str">
            <v>紀陽</v>
          </cell>
          <cell r="G7688" t="str">
            <v>327</v>
          </cell>
        </row>
        <row r="7689">
          <cell r="E7689" t="str">
            <v>0163松ヶ丘</v>
          </cell>
          <cell r="F7689" t="str">
            <v>紀陽</v>
          </cell>
          <cell r="G7689" t="str">
            <v>329</v>
          </cell>
        </row>
        <row r="7690">
          <cell r="E7690" t="str">
            <v>0163和歌浦</v>
          </cell>
          <cell r="F7690" t="str">
            <v>紀陽</v>
          </cell>
          <cell r="G7690" t="str">
            <v>334</v>
          </cell>
        </row>
        <row r="7691">
          <cell r="E7691" t="str">
            <v>0163紀三井寺</v>
          </cell>
          <cell r="F7691" t="str">
            <v>紀陽</v>
          </cell>
          <cell r="G7691" t="str">
            <v>337</v>
          </cell>
        </row>
        <row r="7692">
          <cell r="E7692" t="str">
            <v>0163内原出張所</v>
          </cell>
          <cell r="F7692" t="str">
            <v>紀陽</v>
          </cell>
          <cell r="G7692" t="str">
            <v>338</v>
          </cell>
        </row>
        <row r="7693">
          <cell r="E7693" t="str">
            <v>0163紀の川</v>
          </cell>
          <cell r="F7693" t="str">
            <v>紀陽</v>
          </cell>
          <cell r="G7693" t="str">
            <v>361</v>
          </cell>
        </row>
        <row r="7694">
          <cell r="E7694" t="str">
            <v>0163延時</v>
          </cell>
          <cell r="F7694" t="str">
            <v>紀陽</v>
          </cell>
          <cell r="G7694" t="str">
            <v>365</v>
          </cell>
        </row>
        <row r="7695">
          <cell r="E7695" t="str">
            <v>0163松江</v>
          </cell>
          <cell r="F7695" t="str">
            <v>紀陽</v>
          </cell>
          <cell r="G7695" t="str">
            <v>371</v>
          </cell>
        </row>
        <row r="7696">
          <cell r="E7696" t="str">
            <v>0163西脇</v>
          </cell>
          <cell r="F7696" t="str">
            <v>紀陽</v>
          </cell>
          <cell r="G7696" t="str">
            <v>372</v>
          </cell>
        </row>
        <row r="7697">
          <cell r="E7697" t="str">
            <v>0163六十谷</v>
          </cell>
          <cell r="F7697" t="str">
            <v>紀陽</v>
          </cell>
          <cell r="G7697" t="str">
            <v>376</v>
          </cell>
        </row>
        <row r="7698">
          <cell r="E7698" t="str">
            <v>0163山口出張所</v>
          </cell>
          <cell r="F7698" t="str">
            <v>紀陽</v>
          </cell>
          <cell r="G7698" t="str">
            <v>377</v>
          </cell>
        </row>
        <row r="7699">
          <cell r="E7699" t="str">
            <v>0163貴志川</v>
          </cell>
          <cell r="F7699" t="str">
            <v>紀陽</v>
          </cell>
          <cell r="G7699" t="str">
            <v>387</v>
          </cell>
        </row>
        <row r="7700">
          <cell r="E7700" t="str">
            <v>0163紀泉台出張所</v>
          </cell>
          <cell r="F7700" t="str">
            <v>紀陽</v>
          </cell>
          <cell r="G7700" t="str">
            <v>410</v>
          </cell>
        </row>
        <row r="7701">
          <cell r="E7701" t="str">
            <v>0163岩出</v>
          </cell>
          <cell r="F7701" t="str">
            <v>紀陽</v>
          </cell>
          <cell r="G7701" t="str">
            <v>411</v>
          </cell>
        </row>
        <row r="7702">
          <cell r="E7702" t="str">
            <v>0163桃山出張所</v>
          </cell>
          <cell r="F7702" t="str">
            <v>紀陽</v>
          </cell>
          <cell r="G7702" t="str">
            <v>412</v>
          </cell>
        </row>
        <row r="7703">
          <cell r="E7703" t="str">
            <v>0163打田</v>
          </cell>
          <cell r="F7703" t="str">
            <v>紀陽</v>
          </cell>
          <cell r="G7703" t="str">
            <v>413</v>
          </cell>
        </row>
        <row r="7704">
          <cell r="E7704" t="str">
            <v>0163粉河</v>
          </cell>
          <cell r="F7704" t="str">
            <v>紀陽</v>
          </cell>
          <cell r="G7704" t="str">
            <v>414</v>
          </cell>
        </row>
        <row r="7705">
          <cell r="E7705" t="str">
            <v>0163名手</v>
          </cell>
          <cell r="F7705" t="str">
            <v>紀陽</v>
          </cell>
          <cell r="G7705" t="str">
            <v>417</v>
          </cell>
        </row>
        <row r="7706">
          <cell r="E7706" t="str">
            <v>0163笠田</v>
          </cell>
          <cell r="F7706" t="str">
            <v>紀陽</v>
          </cell>
          <cell r="G7706" t="str">
            <v>421</v>
          </cell>
        </row>
        <row r="7707">
          <cell r="E7707" t="str">
            <v>0163妙寺</v>
          </cell>
          <cell r="F7707" t="str">
            <v>紀陽</v>
          </cell>
          <cell r="G7707" t="str">
            <v>424</v>
          </cell>
        </row>
        <row r="7708">
          <cell r="E7708" t="str">
            <v>0163高野口</v>
          </cell>
          <cell r="F7708" t="str">
            <v>紀陽</v>
          </cell>
          <cell r="G7708" t="str">
            <v>427</v>
          </cell>
        </row>
        <row r="7709">
          <cell r="E7709" t="str">
            <v>0163九度山</v>
          </cell>
          <cell r="F7709" t="str">
            <v>紀陽</v>
          </cell>
          <cell r="G7709" t="str">
            <v>431</v>
          </cell>
        </row>
        <row r="7710">
          <cell r="E7710" t="str">
            <v>0163橋本</v>
          </cell>
          <cell r="F7710" t="str">
            <v>紀陽</v>
          </cell>
          <cell r="G7710" t="str">
            <v>434</v>
          </cell>
        </row>
        <row r="7711">
          <cell r="E7711" t="str">
            <v>0163橋本林間</v>
          </cell>
          <cell r="F7711" t="str">
            <v>紀陽</v>
          </cell>
          <cell r="G7711" t="str">
            <v>435</v>
          </cell>
        </row>
        <row r="7712">
          <cell r="E7712" t="str">
            <v>0163高野山</v>
          </cell>
          <cell r="F7712" t="str">
            <v>紀陽</v>
          </cell>
          <cell r="G7712" t="str">
            <v>437</v>
          </cell>
        </row>
        <row r="7713">
          <cell r="E7713" t="str">
            <v>0163海南</v>
          </cell>
          <cell r="F7713" t="str">
            <v>紀陽</v>
          </cell>
          <cell r="G7713" t="str">
            <v>511</v>
          </cell>
        </row>
        <row r="7714">
          <cell r="E7714" t="str">
            <v>0163海南駅前</v>
          </cell>
          <cell r="F7714" t="str">
            <v>紀陽</v>
          </cell>
          <cell r="G7714" t="str">
            <v>514</v>
          </cell>
        </row>
        <row r="7715">
          <cell r="E7715" t="str">
            <v>0163海南東</v>
          </cell>
          <cell r="F7715" t="str">
            <v>紀陽</v>
          </cell>
          <cell r="G7715" t="str">
            <v>517</v>
          </cell>
        </row>
        <row r="7716">
          <cell r="E7716" t="str">
            <v>0163野上</v>
          </cell>
          <cell r="F7716" t="str">
            <v>紀陽</v>
          </cell>
          <cell r="G7716" t="str">
            <v>521</v>
          </cell>
        </row>
        <row r="7717">
          <cell r="E7717" t="str">
            <v>0163美里出張所</v>
          </cell>
          <cell r="F7717" t="str">
            <v>紀陽</v>
          </cell>
          <cell r="G7717" t="str">
            <v>522</v>
          </cell>
        </row>
        <row r="7718">
          <cell r="E7718" t="str">
            <v>0163加茂郷</v>
          </cell>
          <cell r="F7718" t="str">
            <v>紀陽</v>
          </cell>
          <cell r="G7718" t="str">
            <v>527</v>
          </cell>
        </row>
        <row r="7719">
          <cell r="E7719" t="str">
            <v>0163清水</v>
          </cell>
          <cell r="F7719" t="str">
            <v>紀陽</v>
          </cell>
          <cell r="G7719" t="str">
            <v>533</v>
          </cell>
        </row>
        <row r="7720">
          <cell r="E7720" t="str">
            <v>0163箕島</v>
          </cell>
          <cell r="F7720" t="str">
            <v>紀陽</v>
          </cell>
          <cell r="G7720" t="str">
            <v>534</v>
          </cell>
        </row>
        <row r="7721">
          <cell r="E7721" t="str">
            <v>0163金屋</v>
          </cell>
          <cell r="F7721" t="str">
            <v>紀陽</v>
          </cell>
          <cell r="G7721" t="str">
            <v>537</v>
          </cell>
        </row>
        <row r="7722">
          <cell r="E7722" t="str">
            <v>0163吉備</v>
          </cell>
          <cell r="F7722" t="str">
            <v>紀陽</v>
          </cell>
          <cell r="G7722" t="str">
            <v>538</v>
          </cell>
        </row>
        <row r="7723">
          <cell r="E7723" t="str">
            <v>0163湯浅</v>
          </cell>
          <cell r="F7723" t="str">
            <v>紀陽</v>
          </cell>
          <cell r="G7723" t="str">
            <v>541</v>
          </cell>
        </row>
        <row r="7724">
          <cell r="E7724" t="str">
            <v>0163由良</v>
          </cell>
          <cell r="F7724" t="str">
            <v>紀陽</v>
          </cell>
          <cell r="G7724" t="str">
            <v>611</v>
          </cell>
        </row>
        <row r="7725">
          <cell r="E7725" t="str">
            <v>0163御坊</v>
          </cell>
          <cell r="F7725" t="str">
            <v>紀陽</v>
          </cell>
          <cell r="G7725" t="str">
            <v>614</v>
          </cell>
        </row>
        <row r="7726">
          <cell r="E7726" t="str">
            <v>0163印南出張所</v>
          </cell>
          <cell r="F7726" t="str">
            <v>紀陽</v>
          </cell>
          <cell r="G7726" t="str">
            <v>617</v>
          </cell>
        </row>
        <row r="7727">
          <cell r="E7727" t="str">
            <v>0163御坊駅前</v>
          </cell>
          <cell r="F7727" t="str">
            <v>紀陽</v>
          </cell>
          <cell r="G7727" t="str">
            <v>618</v>
          </cell>
        </row>
        <row r="7728">
          <cell r="E7728" t="str">
            <v>0163南部</v>
          </cell>
          <cell r="F7728" t="str">
            <v>紀陽</v>
          </cell>
          <cell r="G7728" t="str">
            <v>621</v>
          </cell>
        </row>
        <row r="7729">
          <cell r="E7729" t="str">
            <v>0163田辺</v>
          </cell>
          <cell r="F7729" t="str">
            <v>紀陽</v>
          </cell>
          <cell r="G7729" t="str">
            <v>624</v>
          </cell>
        </row>
        <row r="7730">
          <cell r="E7730" t="str">
            <v>0163田辺駅前</v>
          </cell>
          <cell r="F7730" t="str">
            <v>紀陽</v>
          </cell>
          <cell r="G7730" t="str">
            <v>627</v>
          </cell>
        </row>
        <row r="7731">
          <cell r="E7731" t="str">
            <v>0163朝来</v>
          </cell>
          <cell r="F7731" t="str">
            <v>紀陽</v>
          </cell>
          <cell r="G7731" t="str">
            <v>634</v>
          </cell>
        </row>
        <row r="7732">
          <cell r="E7732" t="str">
            <v>0163白浜</v>
          </cell>
          <cell r="F7732" t="str">
            <v>紀陽</v>
          </cell>
          <cell r="G7732" t="str">
            <v>637</v>
          </cell>
        </row>
        <row r="7733">
          <cell r="E7733" t="str">
            <v>0163日置</v>
          </cell>
          <cell r="F7733" t="str">
            <v>紀陽</v>
          </cell>
          <cell r="G7733" t="str">
            <v>641</v>
          </cell>
        </row>
        <row r="7734">
          <cell r="E7734" t="str">
            <v>0163周参見</v>
          </cell>
          <cell r="F7734" t="str">
            <v>紀陽</v>
          </cell>
          <cell r="G7734" t="str">
            <v>644</v>
          </cell>
        </row>
        <row r="7735">
          <cell r="E7735" t="str">
            <v>0163串本</v>
          </cell>
          <cell r="F7735" t="str">
            <v>紀陽</v>
          </cell>
          <cell r="G7735" t="str">
            <v>711</v>
          </cell>
        </row>
        <row r="7736">
          <cell r="E7736" t="str">
            <v>0163古座</v>
          </cell>
          <cell r="F7736" t="str">
            <v>紀陽</v>
          </cell>
          <cell r="G7736" t="str">
            <v>714</v>
          </cell>
        </row>
        <row r="7737">
          <cell r="E7737" t="str">
            <v>0163太地</v>
          </cell>
          <cell r="F7737" t="str">
            <v>紀陽</v>
          </cell>
          <cell r="G7737" t="str">
            <v>717</v>
          </cell>
        </row>
        <row r="7738">
          <cell r="E7738" t="str">
            <v>0163勝浦</v>
          </cell>
          <cell r="F7738" t="str">
            <v>紀陽</v>
          </cell>
          <cell r="G7738" t="str">
            <v>721</v>
          </cell>
        </row>
        <row r="7739">
          <cell r="E7739" t="str">
            <v>0163新宮</v>
          </cell>
          <cell r="F7739" t="str">
            <v>紀陽</v>
          </cell>
          <cell r="G7739" t="str">
            <v>727</v>
          </cell>
        </row>
        <row r="7740">
          <cell r="E7740" t="str">
            <v>0163本宮</v>
          </cell>
          <cell r="F7740" t="str">
            <v>紀陽</v>
          </cell>
          <cell r="G7740" t="str">
            <v>730</v>
          </cell>
        </row>
        <row r="7741">
          <cell r="E7741" t="str">
            <v>0163深日</v>
          </cell>
          <cell r="F7741" t="str">
            <v>紀陽</v>
          </cell>
          <cell r="G7741" t="str">
            <v>811</v>
          </cell>
        </row>
        <row r="7742">
          <cell r="E7742" t="str">
            <v>0163箱作</v>
          </cell>
          <cell r="F7742" t="str">
            <v>紀陽</v>
          </cell>
          <cell r="G7742" t="str">
            <v>813</v>
          </cell>
        </row>
        <row r="7743">
          <cell r="E7743" t="str">
            <v>0163尾崎</v>
          </cell>
          <cell r="F7743" t="str">
            <v>紀陽</v>
          </cell>
          <cell r="G7743" t="str">
            <v>814</v>
          </cell>
        </row>
        <row r="7744">
          <cell r="E7744" t="str">
            <v>0163泉南</v>
          </cell>
          <cell r="F7744" t="str">
            <v>紀陽</v>
          </cell>
          <cell r="G7744" t="str">
            <v>815</v>
          </cell>
        </row>
        <row r="7745">
          <cell r="E7745" t="str">
            <v>0163熊取</v>
          </cell>
          <cell r="F7745" t="str">
            <v>紀陽</v>
          </cell>
          <cell r="G7745" t="str">
            <v>817</v>
          </cell>
        </row>
        <row r="7746">
          <cell r="E7746" t="str">
            <v>0163羽倉崎</v>
          </cell>
          <cell r="F7746" t="str">
            <v>紀陽</v>
          </cell>
          <cell r="G7746" t="str">
            <v>818</v>
          </cell>
        </row>
        <row r="7747">
          <cell r="E7747" t="str">
            <v>0163鶴原</v>
          </cell>
          <cell r="F7747" t="str">
            <v>紀陽</v>
          </cell>
          <cell r="G7747" t="str">
            <v>819</v>
          </cell>
        </row>
        <row r="7748">
          <cell r="E7748" t="str">
            <v>0163水間</v>
          </cell>
          <cell r="F7748" t="str">
            <v>紀陽</v>
          </cell>
          <cell r="G7748" t="str">
            <v>820</v>
          </cell>
        </row>
        <row r="7749">
          <cell r="E7749" t="str">
            <v>0163東貝塚</v>
          </cell>
          <cell r="F7749" t="str">
            <v>紀陽</v>
          </cell>
          <cell r="G7749" t="str">
            <v>821</v>
          </cell>
        </row>
        <row r="7750">
          <cell r="E7750" t="str">
            <v>0163東岸和田</v>
          </cell>
          <cell r="F7750" t="str">
            <v>紀陽</v>
          </cell>
          <cell r="G7750" t="str">
            <v>822</v>
          </cell>
        </row>
        <row r="7751">
          <cell r="E7751" t="str">
            <v>0163岸和田</v>
          </cell>
          <cell r="F7751" t="str">
            <v>紀陽</v>
          </cell>
          <cell r="G7751" t="str">
            <v>824</v>
          </cell>
        </row>
        <row r="7752">
          <cell r="E7752" t="str">
            <v>0163久米田</v>
          </cell>
          <cell r="F7752" t="str">
            <v>紀陽</v>
          </cell>
          <cell r="G7752" t="str">
            <v>827</v>
          </cell>
        </row>
        <row r="7753">
          <cell r="E7753" t="str">
            <v>0163和泉寺田</v>
          </cell>
          <cell r="F7753" t="str">
            <v>紀陽</v>
          </cell>
          <cell r="G7753" t="str">
            <v>829</v>
          </cell>
        </row>
        <row r="7754">
          <cell r="E7754" t="str">
            <v>0163和泉中央</v>
          </cell>
          <cell r="F7754" t="str">
            <v>紀陽</v>
          </cell>
          <cell r="G7754" t="str">
            <v>830</v>
          </cell>
        </row>
        <row r="7755">
          <cell r="E7755" t="str">
            <v>0163泉北</v>
          </cell>
          <cell r="F7755" t="str">
            <v>紀陽</v>
          </cell>
          <cell r="G7755" t="str">
            <v>831</v>
          </cell>
        </row>
        <row r="7756">
          <cell r="E7756" t="str">
            <v>0163泉大津</v>
          </cell>
          <cell r="F7756" t="str">
            <v>紀陽</v>
          </cell>
          <cell r="G7756" t="str">
            <v>833</v>
          </cell>
        </row>
        <row r="7757">
          <cell r="E7757" t="str">
            <v>0163狭山</v>
          </cell>
          <cell r="F7757" t="str">
            <v>紀陽</v>
          </cell>
          <cell r="G7757" t="str">
            <v>835</v>
          </cell>
        </row>
        <row r="7758">
          <cell r="E7758" t="str">
            <v>0163河内長野</v>
          </cell>
          <cell r="F7758" t="str">
            <v>紀陽</v>
          </cell>
          <cell r="G7758" t="str">
            <v>838</v>
          </cell>
        </row>
        <row r="7759">
          <cell r="E7759" t="str">
            <v>0163泉ケ丘</v>
          </cell>
          <cell r="F7759" t="str">
            <v>紀陽</v>
          </cell>
          <cell r="G7759" t="str">
            <v>841</v>
          </cell>
        </row>
        <row r="7760">
          <cell r="E7760" t="str">
            <v>0163北野田</v>
          </cell>
          <cell r="F7760" t="str">
            <v>紀陽</v>
          </cell>
          <cell r="G7760" t="str">
            <v>842</v>
          </cell>
        </row>
        <row r="7761">
          <cell r="E7761" t="str">
            <v>0163深井</v>
          </cell>
          <cell r="F7761" t="str">
            <v>紀陽</v>
          </cell>
          <cell r="G7761" t="str">
            <v>843</v>
          </cell>
        </row>
        <row r="7762">
          <cell r="E7762" t="str">
            <v>0163鳳</v>
          </cell>
          <cell r="F7762" t="str">
            <v>紀陽</v>
          </cell>
          <cell r="G7762" t="str">
            <v>844</v>
          </cell>
        </row>
        <row r="7763">
          <cell r="E7763" t="str">
            <v>0163堺</v>
          </cell>
          <cell r="F7763" t="str">
            <v>紀陽</v>
          </cell>
          <cell r="G7763" t="str">
            <v>851</v>
          </cell>
        </row>
        <row r="7764">
          <cell r="E7764" t="str">
            <v>0163中もず</v>
          </cell>
          <cell r="F7764" t="str">
            <v>紀陽</v>
          </cell>
          <cell r="G7764" t="str">
            <v>857</v>
          </cell>
        </row>
        <row r="7765">
          <cell r="E7765" t="str">
            <v>0163北花田</v>
          </cell>
          <cell r="F7765" t="str">
            <v>紀陽</v>
          </cell>
          <cell r="G7765" t="str">
            <v>858</v>
          </cell>
        </row>
        <row r="7766">
          <cell r="E7766" t="str">
            <v>0163東大阪</v>
          </cell>
          <cell r="F7766" t="str">
            <v>紀陽</v>
          </cell>
          <cell r="G7766" t="str">
            <v>864</v>
          </cell>
        </row>
        <row r="7767">
          <cell r="E7767" t="str">
            <v>0163鴻池新田</v>
          </cell>
          <cell r="F7767" t="str">
            <v>紀陽</v>
          </cell>
          <cell r="G7767" t="str">
            <v>867</v>
          </cell>
        </row>
        <row r="7768">
          <cell r="E7768" t="str">
            <v>0163平野</v>
          </cell>
          <cell r="F7768" t="str">
            <v>紀陽</v>
          </cell>
          <cell r="G7768" t="str">
            <v>877</v>
          </cell>
        </row>
        <row r="7769">
          <cell r="E7769" t="str">
            <v>0163八尾南</v>
          </cell>
          <cell r="F7769" t="str">
            <v>紀陽</v>
          </cell>
          <cell r="G7769" t="str">
            <v>878</v>
          </cell>
        </row>
        <row r="7770">
          <cell r="E7770" t="str">
            <v>0163住吉</v>
          </cell>
          <cell r="F7770" t="str">
            <v>紀陽</v>
          </cell>
          <cell r="G7770" t="str">
            <v>881</v>
          </cell>
        </row>
        <row r="7771">
          <cell r="E7771" t="str">
            <v>0163大阪東</v>
          </cell>
          <cell r="F7771" t="str">
            <v>紀陽</v>
          </cell>
          <cell r="G7771" t="str">
            <v>882</v>
          </cell>
        </row>
        <row r="7772">
          <cell r="E7772" t="str">
            <v>0163大阪北</v>
          </cell>
          <cell r="F7772" t="str">
            <v>紀陽</v>
          </cell>
          <cell r="G7772" t="str">
            <v>883</v>
          </cell>
        </row>
        <row r="7773">
          <cell r="E7773" t="str">
            <v>0163大阪中央</v>
          </cell>
          <cell r="F7773" t="str">
            <v>紀陽</v>
          </cell>
          <cell r="G7773" t="str">
            <v>885</v>
          </cell>
        </row>
        <row r="7774">
          <cell r="E7774" t="str">
            <v>0163新大阪</v>
          </cell>
          <cell r="F7774" t="str">
            <v>紀陽</v>
          </cell>
          <cell r="G7774" t="str">
            <v>886</v>
          </cell>
        </row>
        <row r="7775">
          <cell r="E7775" t="str">
            <v>0163大阪</v>
          </cell>
          <cell r="F7775" t="str">
            <v>紀陽</v>
          </cell>
          <cell r="G7775" t="str">
            <v>887</v>
          </cell>
        </row>
        <row r="7776">
          <cell r="E7776" t="str">
            <v>0163日根野</v>
          </cell>
          <cell r="F7776" t="str">
            <v>紀陽</v>
          </cell>
          <cell r="G7776" t="str">
            <v>896</v>
          </cell>
        </row>
        <row r="7777">
          <cell r="E7777" t="str">
            <v>0163五条</v>
          </cell>
          <cell r="F7777" t="str">
            <v>紀陽</v>
          </cell>
          <cell r="G7777" t="str">
            <v>911</v>
          </cell>
        </row>
        <row r="7778">
          <cell r="E7778" t="str">
            <v>0163高田</v>
          </cell>
          <cell r="F7778" t="str">
            <v>紀陽</v>
          </cell>
          <cell r="G7778" t="str">
            <v>914</v>
          </cell>
        </row>
        <row r="7779">
          <cell r="E7779" t="str">
            <v>0163東京</v>
          </cell>
          <cell r="F7779" t="str">
            <v>紀陽</v>
          </cell>
          <cell r="G7779" t="str">
            <v>981</v>
          </cell>
        </row>
        <row r="7780">
          <cell r="E7780" t="str">
            <v>0163インターネット</v>
          </cell>
          <cell r="F7780" t="str">
            <v>紀陽</v>
          </cell>
          <cell r="G7780" t="str">
            <v>995</v>
          </cell>
        </row>
        <row r="7781">
          <cell r="E7781" t="str">
            <v>0164香住港</v>
          </cell>
          <cell r="F7781" t="str">
            <v>但馬</v>
          </cell>
          <cell r="G7781" t="str">
            <v>301</v>
          </cell>
        </row>
        <row r="7782">
          <cell r="E7782" t="str">
            <v>0164浜坂</v>
          </cell>
          <cell r="F7782" t="str">
            <v>但馬</v>
          </cell>
          <cell r="G7782" t="str">
            <v>304</v>
          </cell>
        </row>
        <row r="7783">
          <cell r="E7783" t="str">
            <v>0164湯村</v>
          </cell>
          <cell r="F7783" t="str">
            <v>但馬</v>
          </cell>
          <cell r="G7783" t="str">
            <v>305</v>
          </cell>
        </row>
        <row r="7784">
          <cell r="E7784" t="str">
            <v>0164香住</v>
          </cell>
          <cell r="F7784" t="str">
            <v>但馬</v>
          </cell>
          <cell r="G7784" t="str">
            <v>306</v>
          </cell>
        </row>
        <row r="7785">
          <cell r="E7785" t="str">
            <v>0164村岡</v>
          </cell>
          <cell r="F7785" t="str">
            <v>但馬</v>
          </cell>
          <cell r="G7785" t="str">
            <v>307</v>
          </cell>
        </row>
        <row r="7786">
          <cell r="E7786" t="str">
            <v>0164柴山</v>
          </cell>
          <cell r="F7786" t="str">
            <v>但馬</v>
          </cell>
          <cell r="G7786" t="str">
            <v>308</v>
          </cell>
        </row>
        <row r="7787">
          <cell r="E7787" t="str">
            <v>0164竹野</v>
          </cell>
          <cell r="F7787" t="str">
            <v>但馬</v>
          </cell>
          <cell r="G7787" t="str">
            <v>310</v>
          </cell>
        </row>
        <row r="7788">
          <cell r="E7788" t="str">
            <v>0164城崎</v>
          </cell>
          <cell r="F7788" t="str">
            <v>但馬</v>
          </cell>
          <cell r="G7788" t="str">
            <v>311</v>
          </cell>
        </row>
        <row r="7789">
          <cell r="E7789" t="str">
            <v>0164本店営業部</v>
          </cell>
          <cell r="F7789" t="str">
            <v>但馬</v>
          </cell>
          <cell r="G7789" t="str">
            <v>312</v>
          </cell>
        </row>
        <row r="7790">
          <cell r="E7790" t="str">
            <v>0164豊岡東</v>
          </cell>
          <cell r="F7790" t="str">
            <v>但馬</v>
          </cell>
          <cell r="G7790" t="str">
            <v>313</v>
          </cell>
        </row>
        <row r="7791">
          <cell r="E7791" t="str">
            <v>0164出石</v>
          </cell>
          <cell r="F7791" t="str">
            <v>但馬</v>
          </cell>
          <cell r="G7791" t="str">
            <v>314</v>
          </cell>
        </row>
        <row r="7792">
          <cell r="E7792" t="str">
            <v>0164日高</v>
          </cell>
          <cell r="F7792" t="str">
            <v>但馬</v>
          </cell>
          <cell r="G7792" t="str">
            <v>315</v>
          </cell>
        </row>
        <row r="7793">
          <cell r="E7793" t="str">
            <v>0164八鹿</v>
          </cell>
          <cell r="F7793" t="str">
            <v>但馬</v>
          </cell>
          <cell r="G7793" t="str">
            <v>316</v>
          </cell>
        </row>
        <row r="7794">
          <cell r="E7794" t="str">
            <v>0164広谷</v>
          </cell>
          <cell r="F7794" t="str">
            <v>但馬</v>
          </cell>
          <cell r="G7794" t="str">
            <v>317</v>
          </cell>
        </row>
        <row r="7795">
          <cell r="E7795" t="str">
            <v>0164大屋</v>
          </cell>
          <cell r="F7795" t="str">
            <v>但馬</v>
          </cell>
          <cell r="G7795" t="str">
            <v>319</v>
          </cell>
        </row>
        <row r="7796">
          <cell r="E7796" t="str">
            <v>0164和田山</v>
          </cell>
          <cell r="F7796" t="str">
            <v>但馬</v>
          </cell>
          <cell r="G7796" t="str">
            <v>320</v>
          </cell>
        </row>
        <row r="7797">
          <cell r="E7797" t="str">
            <v>0164山東</v>
          </cell>
          <cell r="F7797" t="str">
            <v>但馬</v>
          </cell>
          <cell r="G7797" t="str">
            <v>321</v>
          </cell>
        </row>
        <row r="7798">
          <cell r="E7798" t="str">
            <v>0164新井</v>
          </cell>
          <cell r="F7798" t="str">
            <v>但馬</v>
          </cell>
          <cell r="G7798" t="str">
            <v>322</v>
          </cell>
        </row>
        <row r="7799">
          <cell r="E7799" t="str">
            <v>0164生野</v>
          </cell>
          <cell r="F7799" t="str">
            <v>但馬</v>
          </cell>
          <cell r="G7799" t="str">
            <v>323</v>
          </cell>
        </row>
        <row r="7800">
          <cell r="E7800" t="str">
            <v>0164姫路</v>
          </cell>
          <cell r="F7800" t="str">
            <v>但馬</v>
          </cell>
          <cell r="G7800" t="str">
            <v>324</v>
          </cell>
        </row>
        <row r="7801">
          <cell r="E7801" t="str">
            <v>0164姫路東</v>
          </cell>
          <cell r="F7801" t="str">
            <v>但馬</v>
          </cell>
          <cell r="G7801" t="str">
            <v>325</v>
          </cell>
        </row>
        <row r="7802">
          <cell r="E7802" t="str">
            <v>0164神戸</v>
          </cell>
          <cell r="F7802" t="str">
            <v>但馬</v>
          </cell>
          <cell r="G7802" t="str">
            <v>326</v>
          </cell>
        </row>
        <row r="7803">
          <cell r="E7803" t="str">
            <v>0164加古川</v>
          </cell>
          <cell r="F7803" t="str">
            <v>但馬</v>
          </cell>
          <cell r="G7803" t="str">
            <v>327</v>
          </cell>
        </row>
        <row r="7804">
          <cell r="E7804" t="str">
            <v>0164明石</v>
          </cell>
          <cell r="F7804" t="str">
            <v>但馬</v>
          </cell>
          <cell r="G7804" t="str">
            <v>328</v>
          </cell>
        </row>
        <row r="7805">
          <cell r="E7805" t="str">
            <v>0164長田</v>
          </cell>
          <cell r="F7805" t="str">
            <v>但馬</v>
          </cell>
          <cell r="G7805" t="str">
            <v>329</v>
          </cell>
        </row>
        <row r="7806">
          <cell r="E7806" t="str">
            <v>0164大阪</v>
          </cell>
          <cell r="F7806" t="str">
            <v>但馬</v>
          </cell>
          <cell r="G7806" t="str">
            <v>330</v>
          </cell>
        </row>
        <row r="7807">
          <cell r="E7807" t="str">
            <v>0164京都</v>
          </cell>
          <cell r="F7807" t="str">
            <v>但馬</v>
          </cell>
          <cell r="G7807" t="str">
            <v>331</v>
          </cell>
        </row>
        <row r="7808">
          <cell r="E7808" t="str">
            <v>0164塚口</v>
          </cell>
          <cell r="F7808" t="str">
            <v>但馬</v>
          </cell>
          <cell r="G7808" t="str">
            <v>332</v>
          </cell>
        </row>
        <row r="7809">
          <cell r="E7809" t="str">
            <v>0164甲南</v>
          </cell>
          <cell r="F7809" t="str">
            <v>但馬</v>
          </cell>
          <cell r="G7809" t="str">
            <v>333</v>
          </cell>
        </row>
        <row r="7810">
          <cell r="E7810" t="str">
            <v>0164西宮北口</v>
          </cell>
          <cell r="F7810" t="str">
            <v>但馬</v>
          </cell>
          <cell r="G7810" t="str">
            <v>334</v>
          </cell>
        </row>
        <row r="7811">
          <cell r="E7811" t="str">
            <v>0164魚住</v>
          </cell>
          <cell r="F7811" t="str">
            <v>但馬</v>
          </cell>
          <cell r="G7811" t="str">
            <v>335</v>
          </cell>
        </row>
        <row r="7812">
          <cell r="E7812" t="str">
            <v>0164垂水</v>
          </cell>
          <cell r="F7812" t="str">
            <v>但馬</v>
          </cell>
          <cell r="G7812" t="str">
            <v>336</v>
          </cell>
        </row>
        <row r="7813">
          <cell r="E7813" t="str">
            <v>0164宝塚</v>
          </cell>
          <cell r="F7813" t="str">
            <v>但馬</v>
          </cell>
          <cell r="G7813" t="str">
            <v>337</v>
          </cell>
        </row>
        <row r="7814">
          <cell r="E7814" t="str">
            <v>0164甲陽園</v>
          </cell>
          <cell r="F7814" t="str">
            <v>但馬</v>
          </cell>
          <cell r="G7814" t="str">
            <v>338</v>
          </cell>
        </row>
        <row r="7815">
          <cell r="E7815" t="str">
            <v>0164上筒井</v>
          </cell>
          <cell r="F7815" t="str">
            <v>但馬</v>
          </cell>
          <cell r="G7815" t="str">
            <v>339</v>
          </cell>
        </row>
        <row r="7816">
          <cell r="E7816" t="str">
            <v>0164伊丹</v>
          </cell>
          <cell r="F7816" t="str">
            <v>但馬</v>
          </cell>
          <cell r="G7816" t="str">
            <v>340</v>
          </cell>
        </row>
        <row r="7817">
          <cell r="E7817" t="str">
            <v>0164月見山</v>
          </cell>
          <cell r="F7817" t="str">
            <v>但馬</v>
          </cell>
          <cell r="G7817" t="str">
            <v>341</v>
          </cell>
        </row>
        <row r="7818">
          <cell r="E7818" t="str">
            <v>0164三木</v>
          </cell>
          <cell r="F7818" t="str">
            <v>但馬</v>
          </cell>
          <cell r="G7818" t="str">
            <v>342</v>
          </cell>
        </row>
        <row r="7819">
          <cell r="E7819" t="str">
            <v>0164小野</v>
          </cell>
          <cell r="F7819" t="str">
            <v>但馬</v>
          </cell>
          <cell r="G7819" t="str">
            <v>343</v>
          </cell>
        </row>
        <row r="7820">
          <cell r="E7820" t="str">
            <v>0164高砂</v>
          </cell>
          <cell r="F7820" t="str">
            <v>但馬</v>
          </cell>
          <cell r="G7820" t="str">
            <v>344</v>
          </cell>
        </row>
        <row r="7821">
          <cell r="E7821" t="str">
            <v>0164稲美</v>
          </cell>
          <cell r="F7821" t="str">
            <v>但馬</v>
          </cell>
          <cell r="G7821" t="str">
            <v>345</v>
          </cell>
        </row>
        <row r="7822">
          <cell r="E7822" t="str">
            <v>0164加西</v>
          </cell>
          <cell r="F7822" t="str">
            <v>但馬</v>
          </cell>
          <cell r="G7822" t="str">
            <v>347</v>
          </cell>
        </row>
        <row r="7823">
          <cell r="E7823" t="str">
            <v>0164西脇</v>
          </cell>
          <cell r="F7823" t="str">
            <v>但馬</v>
          </cell>
          <cell r="G7823" t="str">
            <v>348</v>
          </cell>
        </row>
        <row r="7824">
          <cell r="E7824" t="str">
            <v>0164緑が丘</v>
          </cell>
          <cell r="F7824" t="str">
            <v>但馬</v>
          </cell>
          <cell r="G7824" t="str">
            <v>349</v>
          </cell>
        </row>
        <row r="7825">
          <cell r="E7825" t="str">
            <v>0164三田</v>
          </cell>
          <cell r="F7825" t="str">
            <v>但馬</v>
          </cell>
          <cell r="G7825" t="str">
            <v>350</v>
          </cell>
        </row>
        <row r="7826">
          <cell r="E7826" t="str">
            <v>0164桃山台</v>
          </cell>
          <cell r="F7826" t="str">
            <v>但馬</v>
          </cell>
          <cell r="G7826" t="str">
            <v>351</v>
          </cell>
        </row>
        <row r="7827">
          <cell r="E7827" t="str">
            <v>0164青山</v>
          </cell>
          <cell r="F7827" t="str">
            <v>但馬</v>
          </cell>
          <cell r="G7827" t="str">
            <v>352</v>
          </cell>
        </row>
        <row r="7828">
          <cell r="E7828" t="str">
            <v>0164安倉</v>
          </cell>
          <cell r="F7828" t="str">
            <v>但馬</v>
          </cell>
          <cell r="G7828" t="str">
            <v>353</v>
          </cell>
        </row>
        <row r="7829">
          <cell r="E7829" t="str">
            <v>0164西明石</v>
          </cell>
          <cell r="F7829" t="str">
            <v>但馬</v>
          </cell>
          <cell r="G7829" t="str">
            <v>354</v>
          </cell>
        </row>
        <row r="7830">
          <cell r="E7830" t="str">
            <v>0164箕谷</v>
          </cell>
          <cell r="F7830" t="str">
            <v>但馬</v>
          </cell>
          <cell r="G7830" t="str">
            <v>355</v>
          </cell>
        </row>
        <row r="7831">
          <cell r="E7831" t="str">
            <v>0164播磨</v>
          </cell>
          <cell r="F7831" t="str">
            <v>但馬</v>
          </cell>
          <cell r="G7831" t="str">
            <v>356</v>
          </cell>
        </row>
        <row r="7832">
          <cell r="E7832" t="str">
            <v>0164川西</v>
          </cell>
          <cell r="F7832" t="str">
            <v>但馬</v>
          </cell>
          <cell r="G7832" t="str">
            <v>358</v>
          </cell>
        </row>
        <row r="7833">
          <cell r="E7833" t="str">
            <v>0164昭和町</v>
          </cell>
          <cell r="F7833" t="str">
            <v>但馬</v>
          </cell>
          <cell r="G7833" t="str">
            <v>359</v>
          </cell>
        </row>
        <row r="7834">
          <cell r="E7834" t="str">
            <v>0164和田山東</v>
          </cell>
          <cell r="F7834" t="str">
            <v>但馬</v>
          </cell>
          <cell r="G7834" t="str">
            <v>360</v>
          </cell>
        </row>
        <row r="7835">
          <cell r="E7835" t="str">
            <v>0164西宮</v>
          </cell>
          <cell r="F7835" t="str">
            <v>但馬</v>
          </cell>
          <cell r="G7835" t="str">
            <v>361</v>
          </cell>
        </row>
        <row r="7836">
          <cell r="E7836" t="str">
            <v>0164福知山</v>
          </cell>
          <cell r="F7836" t="str">
            <v>但馬</v>
          </cell>
          <cell r="G7836" t="str">
            <v>362</v>
          </cell>
        </row>
        <row r="7837">
          <cell r="E7837" t="str">
            <v>0164関宮</v>
          </cell>
          <cell r="F7837" t="str">
            <v>但馬</v>
          </cell>
          <cell r="G7837" t="str">
            <v>363</v>
          </cell>
        </row>
        <row r="7838">
          <cell r="E7838" t="str">
            <v>0164東加古川</v>
          </cell>
          <cell r="F7838" t="str">
            <v>但馬</v>
          </cell>
          <cell r="G7838" t="str">
            <v>364</v>
          </cell>
        </row>
        <row r="7839">
          <cell r="E7839" t="str">
            <v>0164福崎</v>
          </cell>
          <cell r="F7839" t="str">
            <v>但馬</v>
          </cell>
          <cell r="G7839" t="str">
            <v>365</v>
          </cell>
        </row>
        <row r="7840">
          <cell r="E7840" t="str">
            <v>0164兵庫</v>
          </cell>
          <cell r="F7840" t="str">
            <v>但馬</v>
          </cell>
          <cell r="G7840" t="str">
            <v>366</v>
          </cell>
        </row>
        <row r="7841">
          <cell r="E7841" t="str">
            <v>0164篠山</v>
          </cell>
          <cell r="F7841" t="str">
            <v>但馬</v>
          </cell>
          <cell r="G7841" t="str">
            <v>367</v>
          </cell>
        </row>
        <row r="7842">
          <cell r="E7842" t="str">
            <v>0164藤原台</v>
          </cell>
          <cell r="F7842" t="str">
            <v>但馬</v>
          </cell>
          <cell r="G7842" t="str">
            <v>368</v>
          </cell>
        </row>
        <row r="7843">
          <cell r="E7843" t="str">
            <v>0164大久保</v>
          </cell>
          <cell r="F7843" t="str">
            <v>但馬</v>
          </cell>
          <cell r="G7843" t="str">
            <v>369</v>
          </cell>
        </row>
        <row r="7844">
          <cell r="E7844" t="str">
            <v>0164六甲道</v>
          </cell>
          <cell r="F7844" t="str">
            <v>但馬</v>
          </cell>
          <cell r="G7844" t="str">
            <v>370</v>
          </cell>
        </row>
        <row r="7845">
          <cell r="E7845" t="str">
            <v>0164神崎</v>
          </cell>
          <cell r="F7845" t="str">
            <v>但馬</v>
          </cell>
          <cell r="G7845" t="str">
            <v>371</v>
          </cell>
        </row>
        <row r="7846">
          <cell r="E7846" t="str">
            <v>0164柏原</v>
          </cell>
          <cell r="F7846" t="str">
            <v>但馬</v>
          </cell>
          <cell r="G7846" t="str">
            <v>372</v>
          </cell>
        </row>
        <row r="7847">
          <cell r="E7847" t="str">
            <v>0164コープデイズ豊岡</v>
          </cell>
          <cell r="F7847" t="str">
            <v>但馬</v>
          </cell>
          <cell r="G7847" t="str">
            <v>373</v>
          </cell>
        </row>
        <row r="7848">
          <cell r="E7848" t="str">
            <v>0164武庫之荘</v>
          </cell>
          <cell r="F7848" t="str">
            <v>但馬</v>
          </cell>
          <cell r="G7848" t="str">
            <v>374</v>
          </cell>
        </row>
        <row r="7849">
          <cell r="E7849" t="str">
            <v>0164芦屋北</v>
          </cell>
          <cell r="F7849" t="str">
            <v>但馬</v>
          </cell>
          <cell r="G7849" t="str">
            <v>375</v>
          </cell>
        </row>
        <row r="7850">
          <cell r="E7850" t="str">
            <v>0164苦楽園</v>
          </cell>
          <cell r="F7850" t="str">
            <v>但馬</v>
          </cell>
          <cell r="G7850" t="str">
            <v>376</v>
          </cell>
        </row>
        <row r="7851">
          <cell r="E7851" t="str">
            <v>0164十戸</v>
          </cell>
          <cell r="F7851" t="str">
            <v>但馬</v>
          </cell>
          <cell r="G7851" t="str">
            <v>405</v>
          </cell>
        </row>
        <row r="7852">
          <cell r="E7852" t="str">
            <v>0164港</v>
          </cell>
          <cell r="F7852" t="str">
            <v>但馬</v>
          </cell>
          <cell r="G7852" t="str">
            <v>411</v>
          </cell>
        </row>
        <row r="7853">
          <cell r="E7853" t="str">
            <v>0164問屋町</v>
          </cell>
          <cell r="F7853" t="str">
            <v>但馬</v>
          </cell>
          <cell r="G7853" t="str">
            <v>412</v>
          </cell>
        </row>
        <row r="7854">
          <cell r="E7854" t="str">
            <v>0164竹田</v>
          </cell>
          <cell r="F7854" t="str">
            <v>但馬</v>
          </cell>
          <cell r="G7854" t="str">
            <v>420</v>
          </cell>
        </row>
        <row r="7855">
          <cell r="E7855" t="str">
            <v>0164渦ケ森</v>
          </cell>
          <cell r="F7855" t="str">
            <v>但馬</v>
          </cell>
          <cell r="G7855" t="str">
            <v>433</v>
          </cell>
        </row>
        <row r="7856">
          <cell r="E7856" t="str">
            <v>0164秋葉台出張所</v>
          </cell>
          <cell r="F7856" t="str">
            <v>但馬</v>
          </cell>
          <cell r="G7856" t="str">
            <v>480</v>
          </cell>
        </row>
        <row r="7857">
          <cell r="E7857" t="str">
            <v>0166本店営業部</v>
          </cell>
          <cell r="F7857" t="str">
            <v>鳥取</v>
          </cell>
          <cell r="G7857" t="str">
            <v>111</v>
          </cell>
        </row>
        <row r="7858">
          <cell r="E7858" t="str">
            <v>0166県庁前出張所</v>
          </cell>
          <cell r="F7858" t="str">
            <v>鳥取</v>
          </cell>
          <cell r="G7858" t="str">
            <v>112</v>
          </cell>
        </row>
        <row r="7859">
          <cell r="E7859" t="str">
            <v>0166鳥取</v>
          </cell>
          <cell r="F7859" t="str">
            <v>鳥取</v>
          </cell>
          <cell r="G7859" t="str">
            <v>113</v>
          </cell>
        </row>
        <row r="7860">
          <cell r="E7860" t="str">
            <v>0166鳥取東</v>
          </cell>
          <cell r="F7860" t="str">
            <v>鳥取</v>
          </cell>
          <cell r="G7860" t="str">
            <v>114</v>
          </cell>
        </row>
        <row r="7861">
          <cell r="E7861" t="str">
            <v>0166鳥取西</v>
          </cell>
          <cell r="F7861" t="str">
            <v>鳥取</v>
          </cell>
          <cell r="G7861" t="str">
            <v>116</v>
          </cell>
        </row>
        <row r="7862">
          <cell r="E7862" t="str">
            <v>0166湖山</v>
          </cell>
          <cell r="F7862" t="str">
            <v>鳥取</v>
          </cell>
          <cell r="G7862" t="str">
            <v>117</v>
          </cell>
        </row>
        <row r="7863">
          <cell r="E7863" t="str">
            <v>0166鳥取市役所</v>
          </cell>
          <cell r="F7863" t="str">
            <v>鳥取</v>
          </cell>
          <cell r="G7863" t="str">
            <v>118</v>
          </cell>
        </row>
        <row r="7864">
          <cell r="E7864" t="str">
            <v>0166鳥取南</v>
          </cell>
          <cell r="F7864" t="str">
            <v>鳥取</v>
          </cell>
          <cell r="G7864" t="str">
            <v>119</v>
          </cell>
        </row>
        <row r="7865">
          <cell r="E7865" t="str">
            <v>0166吉成</v>
          </cell>
          <cell r="F7865" t="str">
            <v>鳥取</v>
          </cell>
          <cell r="G7865" t="str">
            <v>120</v>
          </cell>
        </row>
        <row r="7866">
          <cell r="E7866" t="str">
            <v>0166岩美</v>
          </cell>
          <cell r="F7866" t="str">
            <v>鳥取</v>
          </cell>
          <cell r="G7866" t="str">
            <v>121</v>
          </cell>
        </row>
        <row r="7867">
          <cell r="E7867" t="str">
            <v>0166鳥取県庁</v>
          </cell>
          <cell r="F7867" t="str">
            <v>鳥取</v>
          </cell>
          <cell r="G7867" t="str">
            <v>122</v>
          </cell>
        </row>
        <row r="7868">
          <cell r="E7868" t="str">
            <v>0166末恒出張所</v>
          </cell>
          <cell r="F7868" t="str">
            <v>鳥取</v>
          </cell>
          <cell r="G7868" t="str">
            <v>123</v>
          </cell>
        </row>
        <row r="7869">
          <cell r="E7869" t="str">
            <v>0166鳥取北</v>
          </cell>
          <cell r="F7869" t="str">
            <v>鳥取</v>
          </cell>
          <cell r="G7869" t="str">
            <v>124</v>
          </cell>
        </row>
        <row r="7870">
          <cell r="E7870" t="str">
            <v>0166田園町出張所</v>
          </cell>
          <cell r="F7870" t="str">
            <v>鳥取</v>
          </cell>
          <cell r="G7870" t="str">
            <v>126</v>
          </cell>
        </row>
        <row r="7871">
          <cell r="E7871" t="str">
            <v>0166産業会館</v>
          </cell>
          <cell r="F7871" t="str">
            <v>鳥取</v>
          </cell>
          <cell r="G7871" t="str">
            <v>127</v>
          </cell>
        </row>
        <row r="7872">
          <cell r="E7872" t="str">
            <v>0166智頭</v>
          </cell>
          <cell r="F7872" t="str">
            <v>鳥取</v>
          </cell>
          <cell r="G7872" t="str">
            <v>131</v>
          </cell>
        </row>
        <row r="7873">
          <cell r="E7873" t="str">
            <v>0166若桜</v>
          </cell>
          <cell r="F7873" t="str">
            <v>鳥取</v>
          </cell>
          <cell r="G7873" t="str">
            <v>132</v>
          </cell>
        </row>
        <row r="7874">
          <cell r="E7874" t="str">
            <v>0166河原</v>
          </cell>
          <cell r="F7874" t="str">
            <v>鳥取</v>
          </cell>
          <cell r="G7874" t="str">
            <v>133</v>
          </cell>
        </row>
        <row r="7875">
          <cell r="E7875" t="str">
            <v>0166郡家</v>
          </cell>
          <cell r="F7875" t="str">
            <v>鳥取</v>
          </cell>
          <cell r="G7875" t="str">
            <v>134</v>
          </cell>
        </row>
        <row r="7876">
          <cell r="E7876" t="str">
            <v>0166八東出張所</v>
          </cell>
          <cell r="F7876" t="str">
            <v>鳥取</v>
          </cell>
          <cell r="G7876" t="str">
            <v>135</v>
          </cell>
        </row>
        <row r="7877">
          <cell r="E7877" t="str">
            <v>0166境中央</v>
          </cell>
          <cell r="F7877" t="str">
            <v>鳥取</v>
          </cell>
          <cell r="G7877" t="str">
            <v>141</v>
          </cell>
        </row>
        <row r="7878">
          <cell r="E7878" t="str">
            <v>0166倉吉東出張所</v>
          </cell>
          <cell r="F7878" t="str">
            <v>鳥取</v>
          </cell>
          <cell r="G7878" t="str">
            <v>143</v>
          </cell>
        </row>
        <row r="7879">
          <cell r="E7879" t="str">
            <v>0166鳥取駅南</v>
          </cell>
          <cell r="F7879" t="str">
            <v>鳥取</v>
          </cell>
          <cell r="G7879" t="str">
            <v>144</v>
          </cell>
        </row>
        <row r="7880">
          <cell r="E7880" t="str">
            <v>0166三朝出張所</v>
          </cell>
          <cell r="F7880" t="str">
            <v>鳥取</v>
          </cell>
          <cell r="G7880" t="str">
            <v>148</v>
          </cell>
        </row>
        <row r="7881">
          <cell r="E7881" t="str">
            <v>0166関金出張所</v>
          </cell>
          <cell r="F7881" t="str">
            <v>鳥取</v>
          </cell>
          <cell r="G7881" t="str">
            <v>149</v>
          </cell>
        </row>
        <row r="7882">
          <cell r="E7882" t="str">
            <v>0166倉吉</v>
          </cell>
          <cell r="F7882" t="str">
            <v>鳥取</v>
          </cell>
          <cell r="G7882" t="str">
            <v>150</v>
          </cell>
        </row>
        <row r="7883">
          <cell r="E7883" t="str">
            <v>0166倉吉中央</v>
          </cell>
          <cell r="F7883" t="str">
            <v>鳥取</v>
          </cell>
          <cell r="G7883" t="str">
            <v>151</v>
          </cell>
        </row>
        <row r="7884">
          <cell r="E7884" t="str">
            <v>0166東伯</v>
          </cell>
          <cell r="F7884" t="str">
            <v>鳥取</v>
          </cell>
          <cell r="G7884" t="str">
            <v>152</v>
          </cell>
        </row>
        <row r="7885">
          <cell r="E7885" t="str">
            <v>0166赤碕</v>
          </cell>
          <cell r="F7885" t="str">
            <v>鳥取</v>
          </cell>
          <cell r="G7885" t="str">
            <v>153</v>
          </cell>
        </row>
        <row r="7886">
          <cell r="E7886" t="str">
            <v>0166青谷</v>
          </cell>
          <cell r="F7886" t="str">
            <v>鳥取</v>
          </cell>
          <cell r="G7886" t="str">
            <v>154</v>
          </cell>
        </row>
        <row r="7887">
          <cell r="E7887" t="str">
            <v>0166浜村</v>
          </cell>
          <cell r="F7887" t="str">
            <v>鳥取</v>
          </cell>
          <cell r="G7887" t="str">
            <v>155</v>
          </cell>
        </row>
        <row r="7888">
          <cell r="E7888" t="str">
            <v>0166北条</v>
          </cell>
          <cell r="F7888" t="str">
            <v>鳥取</v>
          </cell>
          <cell r="G7888" t="str">
            <v>156</v>
          </cell>
        </row>
        <row r="7889">
          <cell r="E7889" t="str">
            <v>0166大栄</v>
          </cell>
          <cell r="F7889" t="str">
            <v>鳥取</v>
          </cell>
          <cell r="G7889" t="str">
            <v>157</v>
          </cell>
        </row>
        <row r="7890">
          <cell r="E7890" t="str">
            <v>0166羽合</v>
          </cell>
          <cell r="F7890" t="str">
            <v>鳥取</v>
          </cell>
          <cell r="G7890" t="str">
            <v>158</v>
          </cell>
        </row>
        <row r="7891">
          <cell r="E7891" t="str">
            <v>0166中山出張所</v>
          </cell>
          <cell r="F7891" t="str">
            <v>鳥取</v>
          </cell>
          <cell r="G7891" t="str">
            <v>159</v>
          </cell>
        </row>
        <row r="7892">
          <cell r="E7892" t="str">
            <v>0166米子</v>
          </cell>
          <cell r="F7892" t="str">
            <v>鳥取</v>
          </cell>
          <cell r="G7892" t="str">
            <v>160</v>
          </cell>
        </row>
        <row r="7893">
          <cell r="E7893" t="str">
            <v>0166米子中央</v>
          </cell>
          <cell r="F7893" t="str">
            <v>鳥取</v>
          </cell>
          <cell r="G7893" t="str">
            <v>162</v>
          </cell>
        </row>
        <row r="7894">
          <cell r="E7894" t="str">
            <v>0166米子駅前</v>
          </cell>
          <cell r="F7894" t="str">
            <v>鳥取</v>
          </cell>
          <cell r="G7894" t="str">
            <v>163</v>
          </cell>
        </row>
        <row r="7895">
          <cell r="E7895" t="str">
            <v>0166住吉</v>
          </cell>
          <cell r="F7895" t="str">
            <v>鳥取</v>
          </cell>
          <cell r="G7895" t="str">
            <v>164</v>
          </cell>
        </row>
        <row r="7896">
          <cell r="E7896" t="str">
            <v>0166境内浜出張所</v>
          </cell>
          <cell r="F7896" t="str">
            <v>鳥取</v>
          </cell>
          <cell r="G7896" t="str">
            <v>165</v>
          </cell>
        </row>
        <row r="7897">
          <cell r="E7897" t="str">
            <v>0166境港</v>
          </cell>
          <cell r="F7897" t="str">
            <v>鳥取</v>
          </cell>
          <cell r="G7897" t="str">
            <v>166</v>
          </cell>
        </row>
        <row r="7898">
          <cell r="E7898" t="str">
            <v>0166淀江</v>
          </cell>
          <cell r="F7898" t="str">
            <v>鳥取</v>
          </cell>
          <cell r="G7898" t="str">
            <v>167</v>
          </cell>
        </row>
        <row r="7899">
          <cell r="E7899" t="str">
            <v>0166根雨</v>
          </cell>
          <cell r="F7899" t="str">
            <v>鳥取</v>
          </cell>
          <cell r="G7899" t="str">
            <v>168</v>
          </cell>
        </row>
        <row r="7900">
          <cell r="E7900" t="str">
            <v>0166生山</v>
          </cell>
          <cell r="F7900" t="str">
            <v>鳥取</v>
          </cell>
          <cell r="G7900" t="str">
            <v>169</v>
          </cell>
        </row>
        <row r="7901">
          <cell r="E7901" t="str">
            <v>0166五千石</v>
          </cell>
          <cell r="F7901" t="str">
            <v>鳥取</v>
          </cell>
          <cell r="G7901" t="str">
            <v>170</v>
          </cell>
        </row>
        <row r="7902">
          <cell r="E7902" t="str">
            <v>0166旗ケ崎</v>
          </cell>
          <cell r="F7902" t="str">
            <v>鳥取</v>
          </cell>
          <cell r="G7902" t="str">
            <v>173</v>
          </cell>
        </row>
        <row r="7903">
          <cell r="E7903" t="str">
            <v>0166誠道出張所</v>
          </cell>
          <cell r="F7903" t="str">
            <v>鳥取</v>
          </cell>
          <cell r="G7903" t="str">
            <v>174</v>
          </cell>
        </row>
        <row r="7904">
          <cell r="E7904" t="str">
            <v>0166米子東</v>
          </cell>
          <cell r="F7904" t="str">
            <v>鳥取</v>
          </cell>
          <cell r="G7904" t="str">
            <v>176</v>
          </cell>
        </row>
        <row r="7905">
          <cell r="E7905" t="str">
            <v>0166三柳</v>
          </cell>
          <cell r="F7905" t="str">
            <v>鳥取</v>
          </cell>
          <cell r="G7905" t="str">
            <v>177</v>
          </cell>
        </row>
        <row r="7906">
          <cell r="E7906" t="str">
            <v>0166大山</v>
          </cell>
          <cell r="F7906" t="str">
            <v>鳥取</v>
          </cell>
          <cell r="G7906" t="str">
            <v>178</v>
          </cell>
        </row>
        <row r="7907">
          <cell r="E7907" t="str">
            <v>0166溝口出張所</v>
          </cell>
          <cell r="F7907" t="str">
            <v>鳥取</v>
          </cell>
          <cell r="G7907" t="str">
            <v>180</v>
          </cell>
        </row>
        <row r="7908">
          <cell r="E7908" t="str">
            <v>0166皆生通</v>
          </cell>
          <cell r="F7908" t="str">
            <v>鳥取</v>
          </cell>
          <cell r="G7908" t="str">
            <v>186</v>
          </cell>
        </row>
        <row r="7909">
          <cell r="E7909" t="str">
            <v>0166岸本</v>
          </cell>
          <cell r="F7909" t="str">
            <v>鳥取</v>
          </cell>
          <cell r="G7909" t="str">
            <v>188</v>
          </cell>
        </row>
        <row r="7910">
          <cell r="E7910" t="str">
            <v>0166名和</v>
          </cell>
          <cell r="F7910" t="str">
            <v>鳥取</v>
          </cell>
          <cell r="G7910" t="str">
            <v>190</v>
          </cell>
        </row>
        <row r="7911">
          <cell r="E7911" t="str">
            <v>0166松江</v>
          </cell>
          <cell r="F7911" t="str">
            <v>鳥取</v>
          </cell>
          <cell r="G7911" t="str">
            <v>271</v>
          </cell>
        </row>
        <row r="7912">
          <cell r="E7912" t="str">
            <v>0166出雲</v>
          </cell>
          <cell r="F7912" t="str">
            <v>鳥取</v>
          </cell>
          <cell r="G7912" t="str">
            <v>272</v>
          </cell>
        </row>
        <row r="7913">
          <cell r="E7913" t="str">
            <v>0166松江北</v>
          </cell>
          <cell r="F7913" t="str">
            <v>鳥取</v>
          </cell>
          <cell r="G7913" t="str">
            <v>279</v>
          </cell>
        </row>
        <row r="7914">
          <cell r="E7914" t="str">
            <v>0166出雲駅前</v>
          </cell>
          <cell r="F7914" t="str">
            <v>鳥取</v>
          </cell>
          <cell r="G7914" t="str">
            <v>284</v>
          </cell>
        </row>
        <row r="7915">
          <cell r="E7915" t="str">
            <v>0166安来</v>
          </cell>
          <cell r="F7915" t="str">
            <v>鳥取</v>
          </cell>
          <cell r="G7915" t="str">
            <v>285</v>
          </cell>
        </row>
        <row r="7916">
          <cell r="E7916" t="str">
            <v>0166広島</v>
          </cell>
          <cell r="F7916" t="str">
            <v>鳥取</v>
          </cell>
          <cell r="G7916" t="str">
            <v>375</v>
          </cell>
        </row>
        <row r="7917">
          <cell r="E7917" t="str">
            <v>0166津山</v>
          </cell>
          <cell r="F7917" t="str">
            <v>鳥取</v>
          </cell>
          <cell r="G7917" t="str">
            <v>381</v>
          </cell>
        </row>
        <row r="7918">
          <cell r="E7918" t="str">
            <v>0166岡山</v>
          </cell>
          <cell r="F7918" t="str">
            <v>鳥取</v>
          </cell>
          <cell r="G7918" t="str">
            <v>382</v>
          </cell>
        </row>
        <row r="7919">
          <cell r="E7919" t="str">
            <v>0166津山東</v>
          </cell>
          <cell r="F7919" t="str">
            <v>鳥取</v>
          </cell>
          <cell r="G7919" t="str">
            <v>383</v>
          </cell>
        </row>
        <row r="7920">
          <cell r="E7920" t="str">
            <v>0166津山西</v>
          </cell>
          <cell r="F7920" t="str">
            <v>鳥取</v>
          </cell>
          <cell r="G7920" t="str">
            <v>389</v>
          </cell>
        </row>
        <row r="7921">
          <cell r="E7921" t="str">
            <v>0166大阪</v>
          </cell>
          <cell r="F7921" t="str">
            <v>鳥取</v>
          </cell>
          <cell r="G7921" t="str">
            <v>491</v>
          </cell>
        </row>
        <row r="7922">
          <cell r="E7922" t="str">
            <v>0166船岡代理店</v>
          </cell>
          <cell r="F7922" t="str">
            <v>鳥取</v>
          </cell>
          <cell r="G7922" t="str">
            <v>801</v>
          </cell>
        </row>
        <row r="7923">
          <cell r="E7923" t="str">
            <v>0166イオン日吉津</v>
          </cell>
          <cell r="F7923" t="str">
            <v>鳥取</v>
          </cell>
          <cell r="G7923" t="str">
            <v>802</v>
          </cell>
        </row>
        <row r="7924">
          <cell r="E7924" t="str">
            <v>0166西伯代理店</v>
          </cell>
          <cell r="F7924" t="str">
            <v>鳥取</v>
          </cell>
          <cell r="G7924" t="str">
            <v>803</v>
          </cell>
        </row>
        <row r="7925">
          <cell r="E7925" t="str">
            <v>0166イオン鳥取北</v>
          </cell>
          <cell r="F7925" t="str">
            <v>鳥取</v>
          </cell>
          <cell r="G7925" t="str">
            <v>804</v>
          </cell>
        </row>
        <row r="7926">
          <cell r="E7926" t="str">
            <v>0167本店営業部</v>
          </cell>
          <cell r="F7926" t="str">
            <v>山陰合同</v>
          </cell>
          <cell r="G7926" t="str">
            <v>001</v>
          </cell>
        </row>
        <row r="7927">
          <cell r="E7927" t="str">
            <v>0167北</v>
          </cell>
          <cell r="F7927" t="str">
            <v>山陰合同</v>
          </cell>
          <cell r="G7927" t="str">
            <v>002</v>
          </cell>
        </row>
        <row r="7928">
          <cell r="E7928" t="str">
            <v>0167南出張所</v>
          </cell>
          <cell r="F7928" t="str">
            <v>山陰合同</v>
          </cell>
          <cell r="G7928" t="str">
            <v>003</v>
          </cell>
        </row>
        <row r="7929">
          <cell r="E7929" t="str">
            <v>0167松江駅前</v>
          </cell>
          <cell r="F7929" t="str">
            <v>山陰合同</v>
          </cell>
          <cell r="G7929" t="str">
            <v>004</v>
          </cell>
        </row>
        <row r="7930">
          <cell r="E7930" t="str">
            <v>0167県庁</v>
          </cell>
          <cell r="F7930" t="str">
            <v>山陰合同</v>
          </cell>
          <cell r="G7930" t="str">
            <v>005</v>
          </cell>
        </row>
        <row r="7931">
          <cell r="E7931" t="str">
            <v>0167末次</v>
          </cell>
          <cell r="F7931" t="str">
            <v>山陰合同</v>
          </cell>
          <cell r="G7931" t="str">
            <v>007</v>
          </cell>
        </row>
        <row r="7932">
          <cell r="E7932" t="str">
            <v>0167安来</v>
          </cell>
          <cell r="F7932" t="str">
            <v>山陰合同</v>
          </cell>
          <cell r="G7932" t="str">
            <v>008</v>
          </cell>
        </row>
        <row r="7933">
          <cell r="E7933" t="str">
            <v>0167広瀬出張所</v>
          </cell>
          <cell r="F7933" t="str">
            <v>山陰合同</v>
          </cell>
          <cell r="G7933" t="str">
            <v>009</v>
          </cell>
        </row>
        <row r="7934">
          <cell r="E7934" t="str">
            <v>0167揖屋</v>
          </cell>
          <cell r="F7934" t="str">
            <v>山陰合同</v>
          </cell>
          <cell r="G7934" t="str">
            <v>010</v>
          </cell>
        </row>
        <row r="7935">
          <cell r="E7935" t="str">
            <v>0167片江代理店</v>
          </cell>
          <cell r="F7935" t="str">
            <v>山陰合同</v>
          </cell>
          <cell r="G7935" t="str">
            <v>011</v>
          </cell>
        </row>
        <row r="7936">
          <cell r="E7936" t="str">
            <v>0167鹿島</v>
          </cell>
          <cell r="F7936" t="str">
            <v>山陰合同</v>
          </cell>
          <cell r="G7936" t="str">
            <v>012</v>
          </cell>
        </row>
        <row r="7937">
          <cell r="E7937" t="str">
            <v>0167玉造</v>
          </cell>
          <cell r="F7937" t="str">
            <v>山陰合同</v>
          </cell>
          <cell r="G7937" t="str">
            <v>013</v>
          </cell>
        </row>
        <row r="7938">
          <cell r="E7938" t="str">
            <v>0167宍道</v>
          </cell>
          <cell r="F7938" t="str">
            <v>山陰合同</v>
          </cell>
          <cell r="G7938" t="str">
            <v>014</v>
          </cell>
        </row>
        <row r="7939">
          <cell r="E7939" t="str">
            <v>0167西郷</v>
          </cell>
          <cell r="F7939" t="str">
            <v>山陰合同</v>
          </cell>
          <cell r="G7939" t="str">
            <v>015</v>
          </cell>
        </row>
        <row r="7940">
          <cell r="E7940" t="str">
            <v>0167浦郷</v>
          </cell>
          <cell r="F7940" t="str">
            <v>山陰合同</v>
          </cell>
          <cell r="G7940" t="str">
            <v>016</v>
          </cell>
        </row>
        <row r="7941">
          <cell r="E7941" t="str">
            <v>0167大東</v>
          </cell>
          <cell r="F7941" t="str">
            <v>山陰合同</v>
          </cell>
          <cell r="G7941" t="str">
            <v>017</v>
          </cell>
        </row>
        <row r="7942">
          <cell r="E7942" t="str">
            <v>0167木次</v>
          </cell>
          <cell r="F7942" t="str">
            <v>山陰合同</v>
          </cell>
          <cell r="G7942" t="str">
            <v>018</v>
          </cell>
        </row>
        <row r="7943">
          <cell r="E7943" t="str">
            <v>0167三成</v>
          </cell>
          <cell r="F7943" t="str">
            <v>山陰合同</v>
          </cell>
          <cell r="G7943" t="str">
            <v>019</v>
          </cell>
        </row>
        <row r="7944">
          <cell r="E7944" t="str">
            <v>0167横田</v>
          </cell>
          <cell r="F7944" t="str">
            <v>山陰合同</v>
          </cell>
          <cell r="G7944" t="str">
            <v>020</v>
          </cell>
        </row>
        <row r="7945">
          <cell r="E7945" t="str">
            <v>0167三刀屋</v>
          </cell>
          <cell r="F7945" t="str">
            <v>山陰合同</v>
          </cell>
          <cell r="G7945" t="str">
            <v>021</v>
          </cell>
        </row>
        <row r="7946">
          <cell r="E7946" t="str">
            <v>0167掛合</v>
          </cell>
          <cell r="F7946" t="str">
            <v>山陰合同</v>
          </cell>
          <cell r="G7946" t="str">
            <v>022</v>
          </cell>
        </row>
        <row r="7947">
          <cell r="E7947" t="str">
            <v>0167頓原出張所</v>
          </cell>
          <cell r="F7947" t="str">
            <v>山陰合同</v>
          </cell>
          <cell r="G7947" t="str">
            <v>023</v>
          </cell>
        </row>
        <row r="7948">
          <cell r="E7948" t="str">
            <v>0167赤名出張所</v>
          </cell>
          <cell r="F7948" t="str">
            <v>山陰合同</v>
          </cell>
          <cell r="G7948" t="str">
            <v>024</v>
          </cell>
        </row>
        <row r="7949">
          <cell r="E7949" t="str">
            <v>0167直江</v>
          </cell>
          <cell r="F7949" t="str">
            <v>山陰合同</v>
          </cell>
          <cell r="G7949" t="str">
            <v>025</v>
          </cell>
        </row>
        <row r="7950">
          <cell r="E7950" t="str">
            <v>0167平田</v>
          </cell>
          <cell r="F7950" t="str">
            <v>山陰合同</v>
          </cell>
          <cell r="G7950" t="str">
            <v>026</v>
          </cell>
        </row>
        <row r="7951">
          <cell r="E7951" t="str">
            <v>0167出雲</v>
          </cell>
          <cell r="F7951" t="str">
            <v>山陰合同</v>
          </cell>
          <cell r="G7951" t="str">
            <v>027</v>
          </cell>
        </row>
        <row r="7952">
          <cell r="E7952" t="str">
            <v>0167島根医大通</v>
          </cell>
          <cell r="F7952" t="str">
            <v>山陰合同</v>
          </cell>
          <cell r="G7952" t="str">
            <v>029</v>
          </cell>
        </row>
        <row r="7953">
          <cell r="E7953" t="str">
            <v>0167大社</v>
          </cell>
          <cell r="F7953" t="str">
            <v>山陰合同</v>
          </cell>
          <cell r="G7953" t="str">
            <v>030</v>
          </cell>
        </row>
        <row r="7954">
          <cell r="E7954" t="str">
            <v>0167江南出張所</v>
          </cell>
          <cell r="F7954" t="str">
            <v>山陰合同</v>
          </cell>
          <cell r="G7954" t="str">
            <v>031</v>
          </cell>
        </row>
        <row r="7955">
          <cell r="E7955" t="str">
            <v>0167久手出張所</v>
          </cell>
          <cell r="F7955" t="str">
            <v>山陰合同</v>
          </cell>
          <cell r="G7955" t="str">
            <v>032</v>
          </cell>
        </row>
        <row r="7956">
          <cell r="E7956" t="str">
            <v>0167大田</v>
          </cell>
          <cell r="F7956" t="str">
            <v>山陰合同</v>
          </cell>
          <cell r="G7956" t="str">
            <v>033</v>
          </cell>
        </row>
        <row r="7957">
          <cell r="E7957" t="str">
            <v>0167仁万</v>
          </cell>
          <cell r="F7957" t="str">
            <v>山陰合同</v>
          </cell>
          <cell r="G7957" t="str">
            <v>034</v>
          </cell>
        </row>
        <row r="7958">
          <cell r="E7958" t="str">
            <v>0167温泉津</v>
          </cell>
          <cell r="F7958" t="str">
            <v>山陰合同</v>
          </cell>
          <cell r="G7958" t="str">
            <v>035</v>
          </cell>
        </row>
        <row r="7959">
          <cell r="E7959" t="str">
            <v>0167川本</v>
          </cell>
          <cell r="F7959" t="str">
            <v>山陰合同</v>
          </cell>
          <cell r="G7959" t="str">
            <v>036</v>
          </cell>
        </row>
        <row r="7960">
          <cell r="E7960" t="str">
            <v>0167粕淵</v>
          </cell>
          <cell r="F7960" t="str">
            <v>山陰合同</v>
          </cell>
          <cell r="G7960" t="str">
            <v>037</v>
          </cell>
        </row>
        <row r="7961">
          <cell r="E7961" t="str">
            <v>0167口羽代理店</v>
          </cell>
          <cell r="F7961" t="str">
            <v>山陰合同</v>
          </cell>
          <cell r="G7961" t="str">
            <v>038</v>
          </cell>
        </row>
        <row r="7962">
          <cell r="E7962" t="str">
            <v>0167矢上出張所</v>
          </cell>
          <cell r="F7962" t="str">
            <v>山陰合同</v>
          </cell>
          <cell r="G7962" t="str">
            <v>039</v>
          </cell>
        </row>
        <row r="7963">
          <cell r="E7963" t="str">
            <v>0167江津</v>
          </cell>
          <cell r="F7963" t="str">
            <v>山陰合同</v>
          </cell>
          <cell r="G7963" t="str">
            <v>041</v>
          </cell>
        </row>
        <row r="7964">
          <cell r="E7964" t="str">
            <v>0167都野津出張所</v>
          </cell>
          <cell r="F7964" t="str">
            <v>山陰合同</v>
          </cell>
          <cell r="G7964" t="str">
            <v>042</v>
          </cell>
        </row>
        <row r="7965">
          <cell r="E7965" t="str">
            <v>0167浜田</v>
          </cell>
          <cell r="F7965" t="str">
            <v>山陰合同</v>
          </cell>
          <cell r="G7965" t="str">
            <v>043</v>
          </cell>
        </row>
        <row r="7966">
          <cell r="E7966" t="str">
            <v>0167浜田東</v>
          </cell>
          <cell r="F7966" t="str">
            <v>山陰合同</v>
          </cell>
          <cell r="G7966" t="str">
            <v>044</v>
          </cell>
        </row>
        <row r="7967">
          <cell r="E7967" t="str">
            <v>0167長浜出張所</v>
          </cell>
          <cell r="F7967" t="str">
            <v>山陰合同</v>
          </cell>
          <cell r="G7967" t="str">
            <v>046</v>
          </cell>
        </row>
        <row r="7968">
          <cell r="E7968" t="str">
            <v>0167三隅</v>
          </cell>
          <cell r="F7968" t="str">
            <v>山陰合同</v>
          </cell>
          <cell r="G7968" t="str">
            <v>047</v>
          </cell>
        </row>
        <row r="7969">
          <cell r="E7969" t="str">
            <v>0167益田</v>
          </cell>
          <cell r="F7969" t="str">
            <v>山陰合同</v>
          </cell>
          <cell r="G7969" t="str">
            <v>048</v>
          </cell>
        </row>
        <row r="7970">
          <cell r="E7970" t="str">
            <v>0167益田東出張所</v>
          </cell>
          <cell r="F7970" t="str">
            <v>山陰合同</v>
          </cell>
          <cell r="G7970" t="str">
            <v>049</v>
          </cell>
        </row>
        <row r="7971">
          <cell r="E7971" t="str">
            <v>0167西益田出張所</v>
          </cell>
          <cell r="F7971" t="str">
            <v>山陰合同</v>
          </cell>
          <cell r="G7971" t="str">
            <v>050</v>
          </cell>
        </row>
        <row r="7972">
          <cell r="E7972" t="str">
            <v>0167日原出張所</v>
          </cell>
          <cell r="F7972" t="str">
            <v>山陰合同</v>
          </cell>
          <cell r="G7972" t="str">
            <v>051</v>
          </cell>
        </row>
        <row r="7973">
          <cell r="E7973" t="str">
            <v>0167津和野</v>
          </cell>
          <cell r="F7973" t="str">
            <v>山陰合同</v>
          </cell>
          <cell r="G7973" t="str">
            <v>052</v>
          </cell>
        </row>
        <row r="7974">
          <cell r="E7974" t="str">
            <v>0167鳥取営業部</v>
          </cell>
          <cell r="F7974" t="str">
            <v>山陰合同</v>
          </cell>
          <cell r="G7974" t="str">
            <v>053</v>
          </cell>
        </row>
        <row r="7975">
          <cell r="E7975" t="str">
            <v>0167鳥取県庁</v>
          </cell>
          <cell r="F7975" t="str">
            <v>山陰合同</v>
          </cell>
          <cell r="G7975" t="str">
            <v>054</v>
          </cell>
        </row>
        <row r="7976">
          <cell r="E7976" t="str">
            <v>0167鳥取西</v>
          </cell>
          <cell r="F7976" t="str">
            <v>山陰合同</v>
          </cell>
          <cell r="G7976" t="str">
            <v>055</v>
          </cell>
        </row>
        <row r="7977">
          <cell r="E7977" t="str">
            <v>0167岩美</v>
          </cell>
          <cell r="F7977" t="str">
            <v>山陰合同</v>
          </cell>
          <cell r="G7977" t="str">
            <v>057</v>
          </cell>
        </row>
        <row r="7978">
          <cell r="E7978" t="str">
            <v>0167郡家</v>
          </cell>
          <cell r="F7978" t="str">
            <v>山陰合同</v>
          </cell>
          <cell r="G7978" t="str">
            <v>058</v>
          </cell>
        </row>
        <row r="7979">
          <cell r="E7979" t="str">
            <v>0167若桜</v>
          </cell>
          <cell r="F7979" t="str">
            <v>山陰合同</v>
          </cell>
          <cell r="G7979" t="str">
            <v>059</v>
          </cell>
        </row>
        <row r="7980">
          <cell r="E7980" t="str">
            <v>0167河原</v>
          </cell>
          <cell r="F7980" t="str">
            <v>山陰合同</v>
          </cell>
          <cell r="G7980" t="str">
            <v>060</v>
          </cell>
        </row>
        <row r="7981">
          <cell r="E7981" t="str">
            <v>0167用瀬</v>
          </cell>
          <cell r="F7981" t="str">
            <v>山陰合同</v>
          </cell>
          <cell r="G7981" t="str">
            <v>061</v>
          </cell>
        </row>
        <row r="7982">
          <cell r="E7982" t="str">
            <v>0167智頭</v>
          </cell>
          <cell r="F7982" t="str">
            <v>山陰合同</v>
          </cell>
          <cell r="G7982" t="str">
            <v>062</v>
          </cell>
        </row>
        <row r="7983">
          <cell r="E7983" t="str">
            <v>0167浜村</v>
          </cell>
          <cell r="F7983" t="str">
            <v>山陰合同</v>
          </cell>
          <cell r="G7983" t="str">
            <v>063</v>
          </cell>
        </row>
        <row r="7984">
          <cell r="E7984" t="str">
            <v>0167青谷</v>
          </cell>
          <cell r="F7984" t="str">
            <v>山陰合同</v>
          </cell>
          <cell r="G7984" t="str">
            <v>064</v>
          </cell>
        </row>
        <row r="7985">
          <cell r="E7985" t="str">
            <v>0167松崎</v>
          </cell>
          <cell r="F7985" t="str">
            <v>山陰合同</v>
          </cell>
          <cell r="G7985" t="str">
            <v>065</v>
          </cell>
        </row>
        <row r="7986">
          <cell r="E7986" t="str">
            <v>0167倉吉駅前出張所</v>
          </cell>
          <cell r="F7986" t="str">
            <v>山陰合同</v>
          </cell>
          <cell r="G7986" t="str">
            <v>066</v>
          </cell>
        </row>
        <row r="7987">
          <cell r="E7987" t="str">
            <v>0167倉吉</v>
          </cell>
          <cell r="F7987" t="str">
            <v>山陰合同</v>
          </cell>
          <cell r="G7987" t="str">
            <v>067</v>
          </cell>
        </row>
        <row r="7988">
          <cell r="E7988" t="str">
            <v>0167倉吉西出張所</v>
          </cell>
          <cell r="F7988" t="str">
            <v>山陰合同</v>
          </cell>
          <cell r="G7988" t="str">
            <v>068</v>
          </cell>
        </row>
        <row r="7989">
          <cell r="E7989" t="str">
            <v>0167大栄出張所</v>
          </cell>
          <cell r="F7989" t="str">
            <v>山陰合同</v>
          </cell>
          <cell r="G7989" t="str">
            <v>069</v>
          </cell>
        </row>
        <row r="7990">
          <cell r="E7990" t="str">
            <v>0167東伯</v>
          </cell>
          <cell r="F7990" t="str">
            <v>山陰合同</v>
          </cell>
          <cell r="G7990" t="str">
            <v>070</v>
          </cell>
        </row>
        <row r="7991">
          <cell r="E7991" t="str">
            <v>0167赤碕出張所</v>
          </cell>
          <cell r="F7991" t="str">
            <v>山陰合同</v>
          </cell>
          <cell r="G7991" t="str">
            <v>072</v>
          </cell>
        </row>
        <row r="7992">
          <cell r="E7992" t="str">
            <v>0167名和</v>
          </cell>
          <cell r="F7992" t="str">
            <v>山陰合同</v>
          </cell>
          <cell r="G7992" t="str">
            <v>073</v>
          </cell>
        </row>
        <row r="7993">
          <cell r="E7993" t="str">
            <v>0167淀江</v>
          </cell>
          <cell r="F7993" t="str">
            <v>山陰合同</v>
          </cell>
          <cell r="G7993" t="str">
            <v>074</v>
          </cell>
        </row>
        <row r="7994">
          <cell r="E7994" t="str">
            <v>0167大篠津</v>
          </cell>
          <cell r="F7994" t="str">
            <v>山陰合同</v>
          </cell>
          <cell r="G7994" t="str">
            <v>075</v>
          </cell>
        </row>
        <row r="7995">
          <cell r="E7995" t="str">
            <v>0167境西出張所</v>
          </cell>
          <cell r="F7995" t="str">
            <v>山陰合同</v>
          </cell>
          <cell r="G7995" t="str">
            <v>076</v>
          </cell>
        </row>
        <row r="7996">
          <cell r="E7996" t="str">
            <v>0167境東</v>
          </cell>
          <cell r="F7996" t="str">
            <v>山陰合同</v>
          </cell>
          <cell r="G7996" t="str">
            <v>077</v>
          </cell>
        </row>
        <row r="7997">
          <cell r="E7997" t="str">
            <v>0167根雨</v>
          </cell>
          <cell r="F7997" t="str">
            <v>山陰合同</v>
          </cell>
          <cell r="G7997" t="str">
            <v>078</v>
          </cell>
        </row>
        <row r="7998">
          <cell r="E7998" t="str">
            <v>0167生山</v>
          </cell>
          <cell r="F7998" t="str">
            <v>山陰合同</v>
          </cell>
          <cell r="G7998" t="str">
            <v>079</v>
          </cell>
        </row>
        <row r="7999">
          <cell r="E7999" t="str">
            <v>0167米子</v>
          </cell>
          <cell r="F7999" t="str">
            <v>山陰合同</v>
          </cell>
          <cell r="G7999" t="str">
            <v>080</v>
          </cell>
        </row>
        <row r="8000">
          <cell r="E8000" t="str">
            <v>0167米子東</v>
          </cell>
          <cell r="F8000" t="str">
            <v>山陰合同</v>
          </cell>
          <cell r="G8000" t="str">
            <v>081</v>
          </cell>
        </row>
        <row r="8001">
          <cell r="E8001" t="str">
            <v>0167米子西</v>
          </cell>
          <cell r="F8001" t="str">
            <v>山陰合同</v>
          </cell>
          <cell r="G8001" t="str">
            <v>082</v>
          </cell>
        </row>
        <row r="8002">
          <cell r="E8002" t="str">
            <v>0167大阪</v>
          </cell>
          <cell r="F8002" t="str">
            <v>山陰合同</v>
          </cell>
          <cell r="G8002" t="str">
            <v>083</v>
          </cell>
        </row>
        <row r="8003">
          <cell r="E8003" t="str">
            <v>0167広島</v>
          </cell>
          <cell r="F8003" t="str">
            <v>山陰合同</v>
          </cell>
          <cell r="G8003" t="str">
            <v>084</v>
          </cell>
        </row>
        <row r="8004">
          <cell r="E8004" t="str">
            <v>0167東京</v>
          </cell>
          <cell r="F8004" t="str">
            <v>山陰合同</v>
          </cell>
          <cell r="G8004" t="str">
            <v>085</v>
          </cell>
        </row>
        <row r="8005">
          <cell r="E8005" t="str">
            <v>0167瑞穂出張所</v>
          </cell>
          <cell r="F8005" t="str">
            <v>山陰合同</v>
          </cell>
          <cell r="G8005" t="str">
            <v>086</v>
          </cell>
        </row>
        <row r="8006">
          <cell r="E8006" t="str">
            <v>0167皆生通</v>
          </cell>
          <cell r="F8006" t="str">
            <v>山陰合同</v>
          </cell>
          <cell r="G8006" t="str">
            <v>088</v>
          </cell>
        </row>
        <row r="8007">
          <cell r="E8007" t="str">
            <v>0167岡山</v>
          </cell>
          <cell r="F8007" t="str">
            <v>山陰合同</v>
          </cell>
          <cell r="G8007" t="str">
            <v>089</v>
          </cell>
        </row>
        <row r="8008">
          <cell r="E8008" t="str">
            <v>0167津田</v>
          </cell>
          <cell r="F8008" t="str">
            <v>山陰合同</v>
          </cell>
          <cell r="G8008" t="str">
            <v>090</v>
          </cell>
        </row>
        <row r="8009">
          <cell r="E8009" t="str">
            <v>0167六日市</v>
          </cell>
          <cell r="F8009" t="str">
            <v>山陰合同</v>
          </cell>
          <cell r="G8009" t="str">
            <v>091</v>
          </cell>
        </row>
        <row r="8010">
          <cell r="E8010" t="str">
            <v>0167城北</v>
          </cell>
          <cell r="F8010" t="str">
            <v>山陰合同</v>
          </cell>
          <cell r="G8010" t="str">
            <v>092</v>
          </cell>
        </row>
        <row r="8011">
          <cell r="E8011" t="str">
            <v>0167三朝</v>
          </cell>
          <cell r="F8011" t="str">
            <v>山陰合同</v>
          </cell>
          <cell r="G8011" t="str">
            <v>093</v>
          </cell>
        </row>
        <row r="8012">
          <cell r="E8012" t="str">
            <v>0167福山</v>
          </cell>
          <cell r="F8012" t="str">
            <v>山陰合同</v>
          </cell>
          <cell r="G8012" t="str">
            <v>094</v>
          </cell>
        </row>
        <row r="8013">
          <cell r="E8013" t="str">
            <v>0167岸本</v>
          </cell>
          <cell r="F8013" t="str">
            <v>山陰合同</v>
          </cell>
          <cell r="G8013" t="str">
            <v>095</v>
          </cell>
        </row>
        <row r="8014">
          <cell r="E8014" t="str">
            <v>0167広島西</v>
          </cell>
          <cell r="F8014" t="str">
            <v>山陰合同</v>
          </cell>
          <cell r="G8014" t="str">
            <v>096</v>
          </cell>
        </row>
        <row r="8015">
          <cell r="E8015" t="str">
            <v>0167荘原</v>
          </cell>
          <cell r="F8015" t="str">
            <v>山陰合同</v>
          </cell>
          <cell r="G8015" t="str">
            <v>097</v>
          </cell>
        </row>
        <row r="8016">
          <cell r="E8016" t="str">
            <v>0167古志原</v>
          </cell>
          <cell r="F8016" t="str">
            <v>山陰合同</v>
          </cell>
          <cell r="G8016" t="str">
            <v>098</v>
          </cell>
        </row>
        <row r="8017">
          <cell r="E8017" t="str">
            <v>0167溝口出張所</v>
          </cell>
          <cell r="F8017" t="str">
            <v>山陰合同</v>
          </cell>
          <cell r="G8017" t="str">
            <v>099</v>
          </cell>
        </row>
        <row r="8018">
          <cell r="E8018" t="str">
            <v>0167島大前</v>
          </cell>
          <cell r="F8018" t="str">
            <v>山陰合同</v>
          </cell>
          <cell r="G8018" t="str">
            <v>100</v>
          </cell>
        </row>
        <row r="8019">
          <cell r="E8019" t="str">
            <v>0167日野橋</v>
          </cell>
          <cell r="F8019" t="str">
            <v>山陰合同</v>
          </cell>
          <cell r="G8019" t="str">
            <v>101</v>
          </cell>
        </row>
        <row r="8020">
          <cell r="E8020" t="str">
            <v>0167鹿野出張所</v>
          </cell>
          <cell r="F8020" t="str">
            <v>山陰合同</v>
          </cell>
          <cell r="G8020" t="str">
            <v>103</v>
          </cell>
        </row>
        <row r="8021">
          <cell r="E8021" t="str">
            <v>0167鳥取駅南</v>
          </cell>
          <cell r="F8021" t="str">
            <v>山陰合同</v>
          </cell>
          <cell r="G8021" t="str">
            <v>104</v>
          </cell>
        </row>
        <row r="8022">
          <cell r="E8022" t="str">
            <v>0167加茂</v>
          </cell>
          <cell r="F8022" t="str">
            <v>山陰合同</v>
          </cell>
          <cell r="G8022" t="str">
            <v>105</v>
          </cell>
        </row>
        <row r="8023">
          <cell r="E8023" t="str">
            <v>0167大津出張所</v>
          </cell>
          <cell r="F8023" t="str">
            <v>山陰合同</v>
          </cell>
          <cell r="G8023" t="str">
            <v>106</v>
          </cell>
        </row>
        <row r="8024">
          <cell r="E8024" t="str">
            <v>0167西伯</v>
          </cell>
          <cell r="F8024" t="str">
            <v>山陰合同</v>
          </cell>
          <cell r="G8024" t="str">
            <v>107</v>
          </cell>
        </row>
        <row r="8025">
          <cell r="E8025" t="str">
            <v>0167湖山出張所</v>
          </cell>
          <cell r="F8025" t="str">
            <v>山陰合同</v>
          </cell>
          <cell r="G8025" t="str">
            <v>108</v>
          </cell>
        </row>
        <row r="8026">
          <cell r="E8026" t="str">
            <v>0167境港</v>
          </cell>
          <cell r="F8026" t="str">
            <v>山陰合同</v>
          </cell>
          <cell r="G8026" t="str">
            <v>109</v>
          </cell>
        </row>
        <row r="8027">
          <cell r="E8027" t="str">
            <v>0167海士</v>
          </cell>
          <cell r="F8027" t="str">
            <v>山陰合同</v>
          </cell>
          <cell r="G8027" t="str">
            <v>110</v>
          </cell>
        </row>
        <row r="8028">
          <cell r="E8028" t="str">
            <v>0167泊出張所</v>
          </cell>
          <cell r="F8028" t="str">
            <v>山陰合同</v>
          </cell>
          <cell r="G8028" t="str">
            <v>111</v>
          </cell>
        </row>
        <row r="8029">
          <cell r="E8029" t="str">
            <v>0167江府</v>
          </cell>
          <cell r="F8029" t="str">
            <v>山陰合同</v>
          </cell>
          <cell r="G8029" t="str">
            <v>112</v>
          </cell>
        </row>
        <row r="8030">
          <cell r="E8030" t="str">
            <v>0167高津</v>
          </cell>
          <cell r="F8030" t="str">
            <v>山陰合同</v>
          </cell>
          <cell r="G8030" t="str">
            <v>113</v>
          </cell>
        </row>
        <row r="8031">
          <cell r="E8031" t="str">
            <v>0167出雲西</v>
          </cell>
          <cell r="F8031" t="str">
            <v>山陰合同</v>
          </cell>
          <cell r="G8031" t="str">
            <v>115</v>
          </cell>
        </row>
        <row r="8032">
          <cell r="E8032" t="str">
            <v>0167乃木出張所</v>
          </cell>
          <cell r="F8032" t="str">
            <v>山陰合同</v>
          </cell>
          <cell r="G8032" t="str">
            <v>116</v>
          </cell>
        </row>
        <row r="8033">
          <cell r="E8033" t="str">
            <v>0167桜谷</v>
          </cell>
          <cell r="F8033" t="str">
            <v>山陰合同</v>
          </cell>
          <cell r="G8033" t="str">
            <v>117</v>
          </cell>
        </row>
        <row r="8034">
          <cell r="E8034" t="str">
            <v>0167羽合</v>
          </cell>
          <cell r="F8034" t="str">
            <v>山陰合同</v>
          </cell>
          <cell r="G8034" t="str">
            <v>118</v>
          </cell>
        </row>
        <row r="8035">
          <cell r="E8035" t="str">
            <v>0167おとよし出張所</v>
          </cell>
          <cell r="F8035" t="str">
            <v>山陰合同</v>
          </cell>
          <cell r="G8035" t="str">
            <v>119</v>
          </cell>
        </row>
        <row r="8036">
          <cell r="E8036" t="str">
            <v>0167くにびき出張所</v>
          </cell>
          <cell r="F8036" t="str">
            <v>山陰合同</v>
          </cell>
          <cell r="G8036" t="str">
            <v>122</v>
          </cell>
        </row>
        <row r="8037">
          <cell r="E8037" t="str">
            <v>0167大山代理店</v>
          </cell>
          <cell r="F8037" t="str">
            <v>山陰合同</v>
          </cell>
          <cell r="G8037" t="str">
            <v>125</v>
          </cell>
        </row>
        <row r="8038">
          <cell r="E8038" t="str">
            <v>0167福生</v>
          </cell>
          <cell r="F8038" t="str">
            <v>山陰合同</v>
          </cell>
          <cell r="G8038" t="str">
            <v>126</v>
          </cell>
        </row>
        <row r="8039">
          <cell r="E8039" t="str">
            <v>0167千代水</v>
          </cell>
          <cell r="F8039" t="str">
            <v>山陰合同</v>
          </cell>
          <cell r="G8039" t="str">
            <v>128</v>
          </cell>
        </row>
        <row r="8040">
          <cell r="E8040" t="str">
            <v>0167北神立出張所</v>
          </cell>
          <cell r="F8040" t="str">
            <v>山陰合同</v>
          </cell>
          <cell r="G8040" t="str">
            <v>129</v>
          </cell>
        </row>
        <row r="8041">
          <cell r="E8041" t="str">
            <v>0167祇園新道</v>
          </cell>
          <cell r="F8041" t="str">
            <v>山陰合同</v>
          </cell>
          <cell r="G8041" t="str">
            <v>130</v>
          </cell>
        </row>
        <row r="8042">
          <cell r="E8042" t="str">
            <v>0167五日市</v>
          </cell>
          <cell r="F8042" t="str">
            <v>山陰合同</v>
          </cell>
          <cell r="G8042" t="str">
            <v>132</v>
          </cell>
        </row>
        <row r="8043">
          <cell r="E8043" t="str">
            <v>0167北条出張所</v>
          </cell>
          <cell r="F8043" t="str">
            <v>山陰合同</v>
          </cell>
          <cell r="G8043" t="str">
            <v>133</v>
          </cell>
        </row>
        <row r="8044">
          <cell r="E8044" t="str">
            <v>0167知井宮出張所</v>
          </cell>
          <cell r="F8044" t="str">
            <v>山陰合同</v>
          </cell>
          <cell r="G8044" t="str">
            <v>134</v>
          </cell>
        </row>
        <row r="8045">
          <cell r="E8045" t="str">
            <v>0167吉成出張所</v>
          </cell>
          <cell r="F8045" t="str">
            <v>山陰合同</v>
          </cell>
          <cell r="G8045" t="str">
            <v>136</v>
          </cell>
        </row>
        <row r="8046">
          <cell r="E8046" t="str">
            <v>0167大元</v>
          </cell>
          <cell r="F8046" t="str">
            <v>山陰合同</v>
          </cell>
          <cell r="G8046" t="str">
            <v>138</v>
          </cell>
        </row>
        <row r="8047">
          <cell r="E8047" t="str">
            <v>0167尼崎</v>
          </cell>
          <cell r="F8047" t="str">
            <v>山陰合同</v>
          </cell>
          <cell r="G8047" t="str">
            <v>139</v>
          </cell>
        </row>
        <row r="8048">
          <cell r="E8048" t="str">
            <v>0167松江市役所出張所</v>
          </cell>
          <cell r="F8048" t="str">
            <v>山陰合同</v>
          </cell>
          <cell r="G8048" t="str">
            <v>216</v>
          </cell>
        </row>
        <row r="8049">
          <cell r="E8049" t="str">
            <v>0167内浜出張所</v>
          </cell>
          <cell r="F8049" t="str">
            <v>山陰合同</v>
          </cell>
          <cell r="G8049" t="str">
            <v>218</v>
          </cell>
        </row>
        <row r="8050">
          <cell r="E8050" t="str">
            <v>0167浜田市役所出張所</v>
          </cell>
          <cell r="F8050" t="str">
            <v>山陰合同</v>
          </cell>
          <cell r="G8050" t="str">
            <v>219</v>
          </cell>
        </row>
        <row r="8051">
          <cell r="E8051" t="str">
            <v>0167倉吉市役所出張所</v>
          </cell>
          <cell r="F8051" t="str">
            <v>山陰合同</v>
          </cell>
          <cell r="G8051" t="str">
            <v>220</v>
          </cell>
        </row>
        <row r="8052">
          <cell r="E8052" t="str">
            <v>0167米子市役所出張所</v>
          </cell>
          <cell r="F8052" t="str">
            <v>山陰合同</v>
          </cell>
          <cell r="G8052" t="str">
            <v>221</v>
          </cell>
        </row>
        <row r="8053">
          <cell r="E8053" t="str">
            <v>0167福原出張所</v>
          </cell>
          <cell r="F8053" t="str">
            <v>山陰合同</v>
          </cell>
          <cell r="G8053" t="str">
            <v>222</v>
          </cell>
        </row>
        <row r="8054">
          <cell r="E8054" t="str">
            <v>0167社日出張所</v>
          </cell>
          <cell r="F8054" t="str">
            <v>山陰合同</v>
          </cell>
          <cell r="G8054" t="str">
            <v>223</v>
          </cell>
        </row>
        <row r="8055">
          <cell r="E8055" t="str">
            <v>0167米子中央出張所</v>
          </cell>
          <cell r="F8055" t="str">
            <v>山陰合同</v>
          </cell>
          <cell r="G8055" t="str">
            <v>224</v>
          </cell>
        </row>
        <row r="8056">
          <cell r="E8056" t="str">
            <v>0167法吉</v>
          </cell>
          <cell r="F8056" t="str">
            <v>山陰合同</v>
          </cell>
          <cell r="G8056" t="str">
            <v>225</v>
          </cell>
        </row>
        <row r="8057">
          <cell r="E8057" t="str">
            <v>0167佐田代理店</v>
          </cell>
          <cell r="F8057" t="str">
            <v>山陰合同</v>
          </cell>
          <cell r="G8057" t="str">
            <v>250</v>
          </cell>
        </row>
        <row r="8058">
          <cell r="E8058" t="str">
            <v>0167八東代理店</v>
          </cell>
          <cell r="F8058" t="str">
            <v>山陰合同</v>
          </cell>
          <cell r="G8058" t="str">
            <v>251</v>
          </cell>
        </row>
        <row r="8059">
          <cell r="E8059" t="str">
            <v>0167本庄代理店</v>
          </cell>
          <cell r="F8059" t="str">
            <v>山陰合同</v>
          </cell>
          <cell r="G8059" t="str">
            <v>252</v>
          </cell>
        </row>
        <row r="8060">
          <cell r="E8060" t="str">
            <v>0167八束代理店</v>
          </cell>
          <cell r="F8060" t="str">
            <v>山陰合同</v>
          </cell>
          <cell r="G8060" t="str">
            <v>253</v>
          </cell>
        </row>
        <row r="8061">
          <cell r="E8061" t="str">
            <v>0167浅利代理店</v>
          </cell>
          <cell r="F8061" t="str">
            <v>山陰合同</v>
          </cell>
          <cell r="G8061" t="str">
            <v>254</v>
          </cell>
        </row>
        <row r="8062">
          <cell r="E8062" t="str">
            <v>0167中山出張所</v>
          </cell>
          <cell r="F8062" t="str">
            <v>山陰合同</v>
          </cell>
          <cell r="G8062" t="str">
            <v>255</v>
          </cell>
        </row>
        <row r="8063">
          <cell r="E8063" t="str">
            <v>0167三保代理店</v>
          </cell>
          <cell r="F8063" t="str">
            <v>山陰合同</v>
          </cell>
          <cell r="G8063" t="str">
            <v>256</v>
          </cell>
        </row>
        <row r="8064">
          <cell r="E8064" t="str">
            <v>0167石見今市代理店</v>
          </cell>
          <cell r="F8064" t="str">
            <v>山陰合同</v>
          </cell>
          <cell r="G8064" t="str">
            <v>257</v>
          </cell>
        </row>
        <row r="8065">
          <cell r="E8065" t="str">
            <v>0167荒島代理店</v>
          </cell>
          <cell r="F8065" t="str">
            <v>山陰合同</v>
          </cell>
          <cell r="G8065" t="str">
            <v>258</v>
          </cell>
        </row>
        <row r="8066">
          <cell r="E8066" t="str">
            <v>0167宝木代理店</v>
          </cell>
          <cell r="F8066" t="str">
            <v>山陰合同</v>
          </cell>
          <cell r="G8066" t="str">
            <v>259</v>
          </cell>
        </row>
        <row r="8067">
          <cell r="E8067" t="str">
            <v>0167都賀代理店</v>
          </cell>
          <cell r="F8067" t="str">
            <v>山陰合同</v>
          </cell>
          <cell r="G8067" t="str">
            <v>260</v>
          </cell>
        </row>
        <row r="8068">
          <cell r="E8068" t="str">
            <v>0167大森代理店</v>
          </cell>
          <cell r="F8068" t="str">
            <v>山陰合同</v>
          </cell>
          <cell r="G8068" t="str">
            <v>261</v>
          </cell>
        </row>
        <row r="8069">
          <cell r="E8069" t="str">
            <v>0167母里代理店</v>
          </cell>
          <cell r="F8069" t="str">
            <v>山陰合同</v>
          </cell>
          <cell r="G8069" t="str">
            <v>262</v>
          </cell>
        </row>
        <row r="8070">
          <cell r="E8070" t="str">
            <v>0167吉田代理店</v>
          </cell>
          <cell r="F8070" t="str">
            <v>山陰合同</v>
          </cell>
          <cell r="G8070" t="str">
            <v>263</v>
          </cell>
        </row>
        <row r="8071">
          <cell r="E8071" t="str">
            <v>0167田儀代理店</v>
          </cell>
          <cell r="F8071" t="str">
            <v>山陰合同</v>
          </cell>
          <cell r="G8071" t="str">
            <v>268</v>
          </cell>
        </row>
        <row r="8072">
          <cell r="E8072" t="str">
            <v>0167岡見代理店</v>
          </cell>
          <cell r="F8072" t="str">
            <v>山陰合同</v>
          </cell>
          <cell r="G8072" t="str">
            <v>269</v>
          </cell>
        </row>
        <row r="8073">
          <cell r="E8073" t="str">
            <v>0167会見代理店</v>
          </cell>
          <cell r="F8073" t="str">
            <v>山陰合同</v>
          </cell>
          <cell r="G8073" t="str">
            <v>273</v>
          </cell>
        </row>
        <row r="8074">
          <cell r="E8074" t="str">
            <v>0167五十猛代理店</v>
          </cell>
          <cell r="F8074" t="str">
            <v>山陰合同</v>
          </cell>
          <cell r="G8074" t="str">
            <v>274</v>
          </cell>
        </row>
        <row r="8075">
          <cell r="E8075" t="str">
            <v>0167国府出張所</v>
          </cell>
          <cell r="F8075" t="str">
            <v>山陰合同</v>
          </cell>
          <cell r="G8075" t="str">
            <v>275</v>
          </cell>
        </row>
        <row r="8076">
          <cell r="E8076" t="str">
            <v>0167金城代理店</v>
          </cell>
          <cell r="F8076" t="str">
            <v>山陰合同</v>
          </cell>
          <cell r="G8076" t="str">
            <v>276</v>
          </cell>
        </row>
        <row r="8077">
          <cell r="E8077" t="str">
            <v>0167嘉久志代理店</v>
          </cell>
          <cell r="F8077" t="str">
            <v>山陰合同</v>
          </cell>
          <cell r="G8077" t="str">
            <v>277</v>
          </cell>
        </row>
        <row r="8078">
          <cell r="E8078" t="str">
            <v>0167高松代理店</v>
          </cell>
          <cell r="F8078" t="str">
            <v>山陰合同</v>
          </cell>
          <cell r="G8078" t="str">
            <v>279</v>
          </cell>
        </row>
        <row r="8079">
          <cell r="E8079" t="str">
            <v>0167竹矢代理店</v>
          </cell>
          <cell r="F8079" t="str">
            <v>山陰合同</v>
          </cell>
          <cell r="G8079" t="str">
            <v>280</v>
          </cell>
        </row>
        <row r="8080">
          <cell r="E8080" t="str">
            <v>0167八雲代理店</v>
          </cell>
          <cell r="F8080" t="str">
            <v>山陰合同</v>
          </cell>
          <cell r="G8080" t="str">
            <v>281</v>
          </cell>
        </row>
        <row r="8081">
          <cell r="E8081" t="str">
            <v>0167津山</v>
          </cell>
          <cell r="F8081" t="str">
            <v>山陰合同</v>
          </cell>
          <cell r="G8081" t="str">
            <v>301</v>
          </cell>
        </row>
        <row r="8082">
          <cell r="E8082" t="str">
            <v>0167新見</v>
          </cell>
          <cell r="F8082" t="str">
            <v>山陰合同</v>
          </cell>
          <cell r="G8082" t="str">
            <v>305</v>
          </cell>
        </row>
        <row r="8083">
          <cell r="E8083" t="str">
            <v>0167倉敷</v>
          </cell>
          <cell r="F8083" t="str">
            <v>山陰合同</v>
          </cell>
          <cell r="G8083" t="str">
            <v>308</v>
          </cell>
        </row>
        <row r="8084">
          <cell r="E8084" t="str">
            <v>0167児島</v>
          </cell>
          <cell r="F8084" t="str">
            <v>山陰合同</v>
          </cell>
          <cell r="G8084" t="str">
            <v>309</v>
          </cell>
        </row>
        <row r="8085">
          <cell r="E8085" t="str">
            <v>0167豊岡</v>
          </cell>
          <cell r="F8085" t="str">
            <v>山陰合同</v>
          </cell>
          <cell r="G8085" t="str">
            <v>314</v>
          </cell>
        </row>
        <row r="8086">
          <cell r="E8086" t="str">
            <v>0167姫路</v>
          </cell>
          <cell r="F8086" t="str">
            <v>山陰合同</v>
          </cell>
          <cell r="G8086" t="str">
            <v>316</v>
          </cell>
        </row>
        <row r="8087">
          <cell r="E8087" t="str">
            <v>0167加古川</v>
          </cell>
          <cell r="F8087" t="str">
            <v>山陰合同</v>
          </cell>
          <cell r="G8087" t="str">
            <v>317</v>
          </cell>
        </row>
        <row r="8088">
          <cell r="E8088" t="str">
            <v>0167明石</v>
          </cell>
          <cell r="F8088" t="str">
            <v>山陰合同</v>
          </cell>
          <cell r="G8088" t="str">
            <v>318</v>
          </cell>
        </row>
        <row r="8089">
          <cell r="E8089" t="str">
            <v>0167神戸</v>
          </cell>
          <cell r="F8089" t="str">
            <v>山陰合同</v>
          </cell>
          <cell r="G8089" t="str">
            <v>319</v>
          </cell>
        </row>
        <row r="8090">
          <cell r="E8090" t="str">
            <v>0167上後藤出張所</v>
          </cell>
          <cell r="F8090" t="str">
            <v>山陰合同</v>
          </cell>
          <cell r="G8090" t="str">
            <v>339</v>
          </cell>
        </row>
        <row r="8091">
          <cell r="E8091" t="str">
            <v>0168本店営業部</v>
          </cell>
          <cell r="F8091" t="str">
            <v>中国</v>
          </cell>
          <cell r="G8091" t="str">
            <v>101</v>
          </cell>
        </row>
        <row r="8092">
          <cell r="E8092" t="str">
            <v>0168奉還町</v>
          </cell>
          <cell r="F8092" t="str">
            <v>中国</v>
          </cell>
          <cell r="G8092" t="str">
            <v>102</v>
          </cell>
        </row>
        <row r="8093">
          <cell r="E8093" t="str">
            <v>0168富田町</v>
          </cell>
          <cell r="F8093" t="str">
            <v>中国</v>
          </cell>
          <cell r="G8093" t="str">
            <v>103</v>
          </cell>
        </row>
        <row r="8094">
          <cell r="E8094" t="str">
            <v>0168法界院</v>
          </cell>
          <cell r="F8094" t="str">
            <v>中国</v>
          </cell>
          <cell r="G8094" t="str">
            <v>104</v>
          </cell>
        </row>
        <row r="8095">
          <cell r="E8095" t="str">
            <v>0168岡山駅前</v>
          </cell>
          <cell r="F8095" t="str">
            <v>中国</v>
          </cell>
          <cell r="G8095" t="str">
            <v>105</v>
          </cell>
        </row>
        <row r="8096">
          <cell r="E8096" t="str">
            <v>0168東岡山</v>
          </cell>
          <cell r="F8096" t="str">
            <v>中国</v>
          </cell>
          <cell r="G8096" t="str">
            <v>106</v>
          </cell>
        </row>
        <row r="8097">
          <cell r="E8097" t="str">
            <v>0168県庁</v>
          </cell>
          <cell r="F8097" t="str">
            <v>中国</v>
          </cell>
          <cell r="G8097" t="str">
            <v>107</v>
          </cell>
        </row>
        <row r="8098">
          <cell r="E8098" t="str">
            <v>0168小橋</v>
          </cell>
          <cell r="F8098" t="str">
            <v>中国</v>
          </cell>
          <cell r="G8098" t="str">
            <v>108</v>
          </cell>
        </row>
        <row r="8099">
          <cell r="E8099" t="str">
            <v>0168清輝橋</v>
          </cell>
          <cell r="F8099" t="str">
            <v>中国</v>
          </cell>
          <cell r="G8099" t="str">
            <v>110</v>
          </cell>
        </row>
        <row r="8100">
          <cell r="E8100" t="str">
            <v>0168岡山南</v>
          </cell>
          <cell r="F8100" t="str">
            <v>中国</v>
          </cell>
          <cell r="G8100" t="str">
            <v>111</v>
          </cell>
        </row>
        <row r="8101">
          <cell r="E8101" t="str">
            <v>0168大供</v>
          </cell>
          <cell r="F8101" t="str">
            <v>中国</v>
          </cell>
          <cell r="G8101" t="str">
            <v>112</v>
          </cell>
        </row>
        <row r="8102">
          <cell r="E8102" t="str">
            <v>0168大元</v>
          </cell>
          <cell r="F8102" t="str">
            <v>中国</v>
          </cell>
          <cell r="G8102" t="str">
            <v>113</v>
          </cell>
        </row>
        <row r="8103">
          <cell r="E8103" t="str">
            <v>0168岡山西</v>
          </cell>
          <cell r="F8103" t="str">
            <v>中国</v>
          </cell>
          <cell r="G8103" t="str">
            <v>115</v>
          </cell>
        </row>
        <row r="8104">
          <cell r="E8104" t="str">
            <v>0168岡山市役所出張所</v>
          </cell>
          <cell r="F8104" t="str">
            <v>中国</v>
          </cell>
          <cell r="G8104" t="str">
            <v>116</v>
          </cell>
        </row>
        <row r="8105">
          <cell r="E8105" t="str">
            <v>0168岡南</v>
          </cell>
          <cell r="F8105" t="str">
            <v>中国</v>
          </cell>
          <cell r="G8105" t="str">
            <v>117</v>
          </cell>
        </row>
        <row r="8106">
          <cell r="E8106" t="str">
            <v>0168原尾島</v>
          </cell>
          <cell r="F8106" t="str">
            <v>中国</v>
          </cell>
          <cell r="G8106" t="str">
            <v>118</v>
          </cell>
        </row>
        <row r="8107">
          <cell r="E8107" t="str">
            <v>0168平井</v>
          </cell>
          <cell r="F8107" t="str">
            <v>中国</v>
          </cell>
          <cell r="G8107" t="str">
            <v>119</v>
          </cell>
        </row>
        <row r="8108">
          <cell r="E8108" t="str">
            <v>0168円山</v>
          </cell>
          <cell r="F8108" t="str">
            <v>中国</v>
          </cell>
          <cell r="G8108" t="str">
            <v>121</v>
          </cell>
        </row>
        <row r="8109">
          <cell r="E8109" t="str">
            <v>0168津島</v>
          </cell>
          <cell r="F8109" t="str">
            <v>中国</v>
          </cell>
          <cell r="G8109" t="str">
            <v>123</v>
          </cell>
        </row>
        <row r="8110">
          <cell r="E8110" t="str">
            <v>0168福富</v>
          </cell>
          <cell r="F8110" t="str">
            <v>中国</v>
          </cell>
          <cell r="G8110" t="str">
            <v>124</v>
          </cell>
        </row>
        <row r="8111">
          <cell r="E8111" t="str">
            <v>0168清水</v>
          </cell>
          <cell r="F8111" t="str">
            <v>中国</v>
          </cell>
          <cell r="G8111" t="str">
            <v>125</v>
          </cell>
        </row>
        <row r="8112">
          <cell r="E8112" t="str">
            <v>0168津高</v>
          </cell>
          <cell r="F8112" t="str">
            <v>中国</v>
          </cell>
          <cell r="G8112" t="str">
            <v>127</v>
          </cell>
        </row>
        <row r="8113">
          <cell r="E8113" t="str">
            <v>0168東古松</v>
          </cell>
          <cell r="F8113" t="str">
            <v>中国</v>
          </cell>
          <cell r="G8113" t="str">
            <v>130</v>
          </cell>
        </row>
        <row r="8114">
          <cell r="E8114" t="str">
            <v>0168西大寺</v>
          </cell>
          <cell r="F8114" t="str">
            <v>中国</v>
          </cell>
          <cell r="G8114" t="str">
            <v>131</v>
          </cell>
        </row>
        <row r="8115">
          <cell r="E8115" t="str">
            <v>0168神崎出張所</v>
          </cell>
          <cell r="F8115" t="str">
            <v>中国</v>
          </cell>
          <cell r="G8115" t="str">
            <v>132</v>
          </cell>
        </row>
        <row r="8116">
          <cell r="E8116" t="str">
            <v>0168瀬戸</v>
          </cell>
          <cell r="F8116" t="str">
            <v>中国</v>
          </cell>
          <cell r="G8116" t="str">
            <v>133</v>
          </cell>
        </row>
        <row r="8117">
          <cell r="E8117" t="str">
            <v>0168和気</v>
          </cell>
          <cell r="F8117" t="str">
            <v>中国</v>
          </cell>
          <cell r="G8117" t="str">
            <v>134</v>
          </cell>
        </row>
        <row r="8118">
          <cell r="E8118" t="str">
            <v>0168三石</v>
          </cell>
          <cell r="F8118" t="str">
            <v>中国</v>
          </cell>
          <cell r="G8118" t="str">
            <v>135</v>
          </cell>
        </row>
        <row r="8119">
          <cell r="E8119" t="str">
            <v>0168邑久</v>
          </cell>
          <cell r="F8119" t="str">
            <v>中国</v>
          </cell>
          <cell r="G8119" t="str">
            <v>136</v>
          </cell>
        </row>
        <row r="8120">
          <cell r="E8120" t="str">
            <v>0168牛窓</v>
          </cell>
          <cell r="F8120" t="str">
            <v>中国</v>
          </cell>
          <cell r="G8120" t="str">
            <v>137</v>
          </cell>
        </row>
        <row r="8121">
          <cell r="E8121" t="str">
            <v>0168片上</v>
          </cell>
          <cell r="F8121" t="str">
            <v>中国</v>
          </cell>
          <cell r="G8121" t="str">
            <v>138</v>
          </cell>
        </row>
        <row r="8122">
          <cell r="E8122" t="str">
            <v>0168日生</v>
          </cell>
          <cell r="F8122" t="str">
            <v>中国</v>
          </cell>
          <cell r="G8122" t="str">
            <v>139</v>
          </cell>
        </row>
        <row r="8123">
          <cell r="E8123" t="str">
            <v>0168赤坂</v>
          </cell>
          <cell r="F8123" t="str">
            <v>中国</v>
          </cell>
          <cell r="G8123" t="str">
            <v>140</v>
          </cell>
        </row>
        <row r="8124">
          <cell r="E8124" t="str">
            <v>0168周匝</v>
          </cell>
          <cell r="F8124" t="str">
            <v>中国</v>
          </cell>
          <cell r="G8124" t="str">
            <v>141</v>
          </cell>
        </row>
        <row r="8125">
          <cell r="E8125" t="str">
            <v>0168松崎</v>
          </cell>
          <cell r="F8125" t="str">
            <v>中国</v>
          </cell>
          <cell r="G8125" t="str">
            <v>143</v>
          </cell>
        </row>
        <row r="8126">
          <cell r="E8126" t="str">
            <v>0168平島</v>
          </cell>
          <cell r="F8126" t="str">
            <v>中国</v>
          </cell>
          <cell r="G8126" t="str">
            <v>144</v>
          </cell>
        </row>
        <row r="8127">
          <cell r="E8127" t="str">
            <v>0168赤磐</v>
          </cell>
          <cell r="F8127" t="str">
            <v>中国</v>
          </cell>
          <cell r="G8127" t="str">
            <v>145</v>
          </cell>
        </row>
        <row r="8128">
          <cell r="E8128" t="str">
            <v>0168福浜</v>
          </cell>
          <cell r="F8128" t="str">
            <v>中国</v>
          </cell>
          <cell r="G8128" t="str">
            <v>146</v>
          </cell>
        </row>
        <row r="8129">
          <cell r="E8129" t="str">
            <v>0168高柳出張所</v>
          </cell>
          <cell r="F8129" t="str">
            <v>中国</v>
          </cell>
          <cell r="G8129" t="str">
            <v>147</v>
          </cell>
        </row>
        <row r="8130">
          <cell r="E8130" t="str">
            <v>0168長船</v>
          </cell>
          <cell r="F8130" t="str">
            <v>中国</v>
          </cell>
          <cell r="G8130" t="str">
            <v>149</v>
          </cell>
        </row>
        <row r="8131">
          <cell r="E8131" t="str">
            <v>0168児島</v>
          </cell>
          <cell r="F8131" t="str">
            <v>中国</v>
          </cell>
          <cell r="G8131" t="str">
            <v>151</v>
          </cell>
        </row>
        <row r="8132">
          <cell r="E8132" t="str">
            <v>0168田ノ口</v>
          </cell>
          <cell r="F8132" t="str">
            <v>中国</v>
          </cell>
          <cell r="G8132" t="str">
            <v>153</v>
          </cell>
        </row>
        <row r="8133">
          <cell r="E8133" t="str">
            <v>0168下津井</v>
          </cell>
          <cell r="F8133" t="str">
            <v>中国</v>
          </cell>
          <cell r="G8133" t="str">
            <v>154</v>
          </cell>
        </row>
        <row r="8134">
          <cell r="E8134" t="str">
            <v>0168藤戸</v>
          </cell>
          <cell r="F8134" t="str">
            <v>中国</v>
          </cell>
          <cell r="G8134" t="str">
            <v>155</v>
          </cell>
        </row>
        <row r="8135">
          <cell r="E8135" t="str">
            <v>0168宇野</v>
          </cell>
          <cell r="F8135" t="str">
            <v>中国</v>
          </cell>
          <cell r="G8135" t="str">
            <v>156</v>
          </cell>
        </row>
        <row r="8136">
          <cell r="E8136" t="str">
            <v>0168玉</v>
          </cell>
          <cell r="F8136" t="str">
            <v>中国</v>
          </cell>
          <cell r="G8136" t="str">
            <v>157</v>
          </cell>
        </row>
        <row r="8137">
          <cell r="E8137" t="str">
            <v>0168八浜</v>
          </cell>
          <cell r="F8137" t="str">
            <v>中国</v>
          </cell>
          <cell r="G8137" t="str">
            <v>158</v>
          </cell>
        </row>
        <row r="8138">
          <cell r="E8138" t="str">
            <v>0168灘崎</v>
          </cell>
          <cell r="F8138" t="str">
            <v>中国</v>
          </cell>
          <cell r="G8138" t="str">
            <v>159</v>
          </cell>
        </row>
        <row r="8139">
          <cell r="E8139" t="str">
            <v>0168彦崎</v>
          </cell>
          <cell r="F8139" t="str">
            <v>中国</v>
          </cell>
          <cell r="G8139" t="str">
            <v>161</v>
          </cell>
        </row>
        <row r="8140">
          <cell r="E8140" t="str">
            <v>0168茶屋町</v>
          </cell>
          <cell r="F8140" t="str">
            <v>中国</v>
          </cell>
          <cell r="G8140" t="str">
            <v>162</v>
          </cell>
        </row>
        <row r="8141">
          <cell r="E8141" t="str">
            <v>0168早島</v>
          </cell>
          <cell r="F8141" t="str">
            <v>中国</v>
          </cell>
          <cell r="G8141" t="str">
            <v>163</v>
          </cell>
        </row>
        <row r="8142">
          <cell r="E8142" t="str">
            <v>0168妹尾</v>
          </cell>
          <cell r="F8142" t="str">
            <v>中国</v>
          </cell>
          <cell r="G8142" t="str">
            <v>164</v>
          </cell>
        </row>
        <row r="8143">
          <cell r="E8143" t="str">
            <v>0168岡山流通センター</v>
          </cell>
          <cell r="F8143" t="str">
            <v>中国</v>
          </cell>
          <cell r="G8143" t="str">
            <v>167</v>
          </cell>
        </row>
        <row r="8144">
          <cell r="E8144" t="str">
            <v>0168田井</v>
          </cell>
          <cell r="F8144" t="str">
            <v>中国</v>
          </cell>
          <cell r="G8144" t="str">
            <v>168</v>
          </cell>
        </row>
        <row r="8145">
          <cell r="E8145" t="str">
            <v>0168倉敷本町出張所</v>
          </cell>
          <cell r="F8145" t="str">
            <v>中国</v>
          </cell>
          <cell r="G8145" t="str">
            <v>180</v>
          </cell>
        </row>
        <row r="8146">
          <cell r="E8146" t="str">
            <v>0168倉敷</v>
          </cell>
          <cell r="F8146" t="str">
            <v>中国</v>
          </cell>
          <cell r="G8146" t="str">
            <v>181</v>
          </cell>
        </row>
        <row r="8147">
          <cell r="E8147" t="str">
            <v>0168倉敷駅前</v>
          </cell>
          <cell r="F8147" t="str">
            <v>中国</v>
          </cell>
          <cell r="G8147" t="str">
            <v>182</v>
          </cell>
        </row>
        <row r="8148">
          <cell r="E8148" t="str">
            <v>0168水島東</v>
          </cell>
          <cell r="F8148" t="str">
            <v>中国</v>
          </cell>
          <cell r="G8148" t="str">
            <v>183</v>
          </cell>
        </row>
        <row r="8149">
          <cell r="E8149" t="str">
            <v>0168水島</v>
          </cell>
          <cell r="F8149" t="str">
            <v>中国</v>
          </cell>
          <cell r="G8149" t="str">
            <v>184</v>
          </cell>
        </row>
        <row r="8150">
          <cell r="E8150" t="str">
            <v>0168連島</v>
          </cell>
          <cell r="F8150" t="str">
            <v>中国</v>
          </cell>
          <cell r="G8150" t="str">
            <v>185</v>
          </cell>
        </row>
        <row r="8151">
          <cell r="E8151" t="str">
            <v>0168西阿知</v>
          </cell>
          <cell r="F8151" t="str">
            <v>中国</v>
          </cell>
          <cell r="G8151" t="str">
            <v>186</v>
          </cell>
        </row>
        <row r="8152">
          <cell r="E8152" t="str">
            <v>0168庭瀬</v>
          </cell>
          <cell r="F8152" t="str">
            <v>中国</v>
          </cell>
          <cell r="G8152" t="str">
            <v>187</v>
          </cell>
        </row>
        <row r="8153">
          <cell r="E8153" t="str">
            <v>0168一宮</v>
          </cell>
          <cell r="F8153" t="str">
            <v>中国</v>
          </cell>
          <cell r="G8153" t="str">
            <v>188</v>
          </cell>
        </row>
        <row r="8154">
          <cell r="E8154" t="str">
            <v>0168稲荷</v>
          </cell>
          <cell r="F8154" t="str">
            <v>中国</v>
          </cell>
          <cell r="G8154" t="str">
            <v>189</v>
          </cell>
        </row>
        <row r="8155">
          <cell r="E8155" t="str">
            <v>0168足守</v>
          </cell>
          <cell r="F8155" t="str">
            <v>中国</v>
          </cell>
          <cell r="G8155" t="str">
            <v>190</v>
          </cell>
        </row>
        <row r="8156">
          <cell r="E8156" t="str">
            <v>0168総社</v>
          </cell>
          <cell r="F8156" t="str">
            <v>中国</v>
          </cell>
          <cell r="G8156" t="str">
            <v>191</v>
          </cell>
        </row>
        <row r="8157">
          <cell r="E8157" t="str">
            <v>0168真備</v>
          </cell>
          <cell r="F8157" t="str">
            <v>中国</v>
          </cell>
          <cell r="G8157" t="str">
            <v>192</v>
          </cell>
        </row>
        <row r="8158">
          <cell r="E8158" t="str">
            <v>0168川辺出張所</v>
          </cell>
          <cell r="F8158" t="str">
            <v>中国</v>
          </cell>
          <cell r="G8158" t="str">
            <v>193</v>
          </cell>
        </row>
        <row r="8159">
          <cell r="E8159" t="str">
            <v>0168高梁</v>
          </cell>
          <cell r="F8159" t="str">
            <v>中国</v>
          </cell>
          <cell r="G8159" t="str">
            <v>195</v>
          </cell>
        </row>
        <row r="8160">
          <cell r="E8160" t="str">
            <v>0168成羽</v>
          </cell>
          <cell r="F8160" t="str">
            <v>中国</v>
          </cell>
          <cell r="G8160" t="str">
            <v>196</v>
          </cell>
        </row>
        <row r="8161">
          <cell r="E8161" t="str">
            <v>0168新見</v>
          </cell>
          <cell r="F8161" t="str">
            <v>中国</v>
          </cell>
          <cell r="G8161" t="str">
            <v>197</v>
          </cell>
        </row>
        <row r="8162">
          <cell r="E8162" t="str">
            <v>0168倉敷市役所出張所</v>
          </cell>
          <cell r="F8162" t="str">
            <v>中国</v>
          </cell>
          <cell r="G8162" t="str">
            <v>198</v>
          </cell>
        </row>
        <row r="8163">
          <cell r="E8163" t="str">
            <v>0168川崎学園出張所</v>
          </cell>
          <cell r="F8163" t="str">
            <v>中国</v>
          </cell>
          <cell r="G8163" t="str">
            <v>199</v>
          </cell>
        </row>
        <row r="8164">
          <cell r="E8164" t="str">
            <v>0168倉敷北</v>
          </cell>
          <cell r="F8164" t="str">
            <v>中国</v>
          </cell>
          <cell r="G8164" t="str">
            <v>200</v>
          </cell>
        </row>
        <row r="8165">
          <cell r="E8165" t="str">
            <v>0168笹沖</v>
          </cell>
          <cell r="F8165" t="str">
            <v>中国</v>
          </cell>
          <cell r="G8165" t="str">
            <v>201</v>
          </cell>
        </row>
        <row r="8166">
          <cell r="E8166" t="str">
            <v>0168吉備高原都市</v>
          </cell>
          <cell r="F8166" t="str">
            <v>中国</v>
          </cell>
          <cell r="G8166" t="str">
            <v>202</v>
          </cell>
        </row>
        <row r="8167">
          <cell r="E8167" t="str">
            <v>0168総社東</v>
          </cell>
          <cell r="F8167" t="str">
            <v>中国</v>
          </cell>
          <cell r="G8167" t="str">
            <v>205</v>
          </cell>
        </row>
        <row r="8168">
          <cell r="E8168" t="str">
            <v>0168倉敷八王寺</v>
          </cell>
          <cell r="F8168" t="str">
            <v>中国</v>
          </cell>
          <cell r="G8168" t="str">
            <v>206</v>
          </cell>
        </row>
        <row r="8169">
          <cell r="E8169" t="str">
            <v>0168中庄</v>
          </cell>
          <cell r="F8169" t="str">
            <v>中国</v>
          </cell>
          <cell r="G8169" t="str">
            <v>207</v>
          </cell>
        </row>
        <row r="8170">
          <cell r="E8170" t="str">
            <v>0168笠岡</v>
          </cell>
          <cell r="F8170" t="str">
            <v>中国</v>
          </cell>
          <cell r="G8170" t="str">
            <v>211</v>
          </cell>
        </row>
        <row r="8171">
          <cell r="E8171" t="str">
            <v>0168笠岡駅前</v>
          </cell>
          <cell r="F8171" t="str">
            <v>中国</v>
          </cell>
          <cell r="G8171" t="str">
            <v>212</v>
          </cell>
        </row>
        <row r="8172">
          <cell r="E8172" t="str">
            <v>0168寄島</v>
          </cell>
          <cell r="F8172" t="str">
            <v>中国</v>
          </cell>
          <cell r="G8172" t="str">
            <v>213</v>
          </cell>
        </row>
        <row r="8173">
          <cell r="E8173" t="str">
            <v>0168鴨方</v>
          </cell>
          <cell r="F8173" t="str">
            <v>中国</v>
          </cell>
          <cell r="G8173" t="str">
            <v>214</v>
          </cell>
        </row>
        <row r="8174">
          <cell r="E8174" t="str">
            <v>0168金光</v>
          </cell>
          <cell r="F8174" t="str">
            <v>中国</v>
          </cell>
          <cell r="G8174" t="str">
            <v>215</v>
          </cell>
        </row>
        <row r="8175">
          <cell r="E8175" t="str">
            <v>0168玉島</v>
          </cell>
          <cell r="F8175" t="str">
            <v>中国</v>
          </cell>
          <cell r="G8175" t="str">
            <v>216</v>
          </cell>
        </row>
        <row r="8176">
          <cell r="E8176" t="str">
            <v>0168玉島北</v>
          </cell>
          <cell r="F8176" t="str">
            <v>中国</v>
          </cell>
          <cell r="G8176" t="str">
            <v>217</v>
          </cell>
        </row>
        <row r="8177">
          <cell r="E8177" t="str">
            <v>0168矢掛</v>
          </cell>
          <cell r="F8177" t="str">
            <v>中国</v>
          </cell>
          <cell r="G8177" t="str">
            <v>218</v>
          </cell>
        </row>
        <row r="8178">
          <cell r="E8178" t="str">
            <v>0168小田出張所</v>
          </cell>
          <cell r="F8178" t="str">
            <v>中国</v>
          </cell>
          <cell r="G8178" t="str">
            <v>219</v>
          </cell>
        </row>
        <row r="8179">
          <cell r="E8179" t="str">
            <v>0168井原</v>
          </cell>
          <cell r="F8179" t="str">
            <v>中国</v>
          </cell>
          <cell r="G8179" t="str">
            <v>220</v>
          </cell>
        </row>
        <row r="8180">
          <cell r="E8180" t="str">
            <v>0168高屋</v>
          </cell>
          <cell r="F8180" t="str">
            <v>中国</v>
          </cell>
          <cell r="G8180" t="str">
            <v>222</v>
          </cell>
        </row>
        <row r="8181">
          <cell r="E8181" t="str">
            <v>0168芳井</v>
          </cell>
          <cell r="F8181" t="str">
            <v>中国</v>
          </cell>
          <cell r="G8181" t="str">
            <v>223</v>
          </cell>
        </row>
        <row r="8182">
          <cell r="E8182" t="str">
            <v>0168里庄</v>
          </cell>
          <cell r="F8182" t="str">
            <v>中国</v>
          </cell>
          <cell r="G8182" t="str">
            <v>225</v>
          </cell>
        </row>
        <row r="8183">
          <cell r="E8183" t="str">
            <v>0168津山</v>
          </cell>
          <cell r="F8183" t="str">
            <v>中国</v>
          </cell>
          <cell r="G8183" t="str">
            <v>251</v>
          </cell>
        </row>
        <row r="8184">
          <cell r="E8184" t="str">
            <v>0168津山東</v>
          </cell>
          <cell r="F8184" t="str">
            <v>中国</v>
          </cell>
          <cell r="G8184" t="str">
            <v>252</v>
          </cell>
        </row>
        <row r="8185">
          <cell r="E8185" t="str">
            <v>0168加茂</v>
          </cell>
          <cell r="F8185" t="str">
            <v>中国</v>
          </cell>
          <cell r="G8185" t="str">
            <v>253</v>
          </cell>
        </row>
        <row r="8186">
          <cell r="E8186" t="str">
            <v>0168久米</v>
          </cell>
          <cell r="F8186" t="str">
            <v>中国</v>
          </cell>
          <cell r="G8186" t="str">
            <v>254</v>
          </cell>
        </row>
        <row r="8187">
          <cell r="E8187" t="str">
            <v>0168弓削</v>
          </cell>
          <cell r="F8187" t="str">
            <v>中国</v>
          </cell>
          <cell r="G8187" t="str">
            <v>255</v>
          </cell>
        </row>
        <row r="8188">
          <cell r="E8188" t="str">
            <v>0168福渡</v>
          </cell>
          <cell r="F8188" t="str">
            <v>中国</v>
          </cell>
          <cell r="G8188" t="str">
            <v>256</v>
          </cell>
        </row>
        <row r="8189">
          <cell r="E8189" t="str">
            <v>0168金川</v>
          </cell>
          <cell r="F8189" t="str">
            <v>中国</v>
          </cell>
          <cell r="G8189" t="str">
            <v>257</v>
          </cell>
        </row>
        <row r="8190">
          <cell r="E8190" t="str">
            <v>0168勝間田</v>
          </cell>
          <cell r="F8190" t="str">
            <v>中国</v>
          </cell>
          <cell r="G8190" t="str">
            <v>258</v>
          </cell>
        </row>
        <row r="8191">
          <cell r="E8191" t="str">
            <v>0168林野</v>
          </cell>
          <cell r="F8191" t="str">
            <v>中国</v>
          </cell>
          <cell r="G8191" t="str">
            <v>259</v>
          </cell>
        </row>
        <row r="8192">
          <cell r="E8192" t="str">
            <v>0168江見</v>
          </cell>
          <cell r="F8192" t="str">
            <v>中国</v>
          </cell>
          <cell r="G8192" t="str">
            <v>260</v>
          </cell>
        </row>
        <row r="8193">
          <cell r="E8193" t="str">
            <v>0168日本原</v>
          </cell>
          <cell r="F8193" t="str">
            <v>中国</v>
          </cell>
          <cell r="G8193" t="str">
            <v>261</v>
          </cell>
        </row>
        <row r="8194">
          <cell r="E8194" t="str">
            <v>0168大原</v>
          </cell>
          <cell r="F8194" t="str">
            <v>中国</v>
          </cell>
          <cell r="G8194" t="str">
            <v>262</v>
          </cell>
        </row>
        <row r="8195">
          <cell r="E8195" t="str">
            <v>0168落合</v>
          </cell>
          <cell r="F8195" t="str">
            <v>中国</v>
          </cell>
          <cell r="G8195" t="str">
            <v>263</v>
          </cell>
        </row>
        <row r="8196">
          <cell r="E8196" t="str">
            <v>0168北房</v>
          </cell>
          <cell r="F8196" t="str">
            <v>中国</v>
          </cell>
          <cell r="G8196" t="str">
            <v>264</v>
          </cell>
        </row>
        <row r="8197">
          <cell r="E8197" t="str">
            <v>0168久世</v>
          </cell>
          <cell r="F8197" t="str">
            <v>中国</v>
          </cell>
          <cell r="G8197" t="str">
            <v>265</v>
          </cell>
        </row>
        <row r="8198">
          <cell r="E8198" t="str">
            <v>0168勝山</v>
          </cell>
          <cell r="F8198" t="str">
            <v>中国</v>
          </cell>
          <cell r="G8198" t="str">
            <v>266</v>
          </cell>
        </row>
        <row r="8199">
          <cell r="E8199" t="str">
            <v>0168湯原</v>
          </cell>
          <cell r="F8199" t="str">
            <v>中国</v>
          </cell>
          <cell r="G8199" t="str">
            <v>267</v>
          </cell>
        </row>
        <row r="8200">
          <cell r="E8200" t="str">
            <v>0168津山市役所出張所</v>
          </cell>
          <cell r="F8200" t="str">
            <v>中国</v>
          </cell>
          <cell r="G8200" t="str">
            <v>268</v>
          </cell>
        </row>
        <row r="8201">
          <cell r="E8201" t="str">
            <v>0168院庄</v>
          </cell>
          <cell r="F8201" t="str">
            <v>中国</v>
          </cell>
          <cell r="G8201" t="str">
            <v>269</v>
          </cell>
        </row>
        <row r="8202">
          <cell r="E8202" t="str">
            <v>0168津山北</v>
          </cell>
          <cell r="F8202" t="str">
            <v>中国</v>
          </cell>
          <cell r="G8202" t="str">
            <v>270</v>
          </cell>
        </row>
        <row r="8203">
          <cell r="E8203" t="str">
            <v>0168福山</v>
          </cell>
          <cell r="F8203" t="str">
            <v>中国</v>
          </cell>
          <cell r="G8203" t="str">
            <v>301</v>
          </cell>
        </row>
        <row r="8204">
          <cell r="E8204" t="str">
            <v>0168福山胡町</v>
          </cell>
          <cell r="F8204" t="str">
            <v>中国</v>
          </cell>
          <cell r="G8204" t="str">
            <v>302</v>
          </cell>
        </row>
        <row r="8205">
          <cell r="E8205" t="str">
            <v>0168鞆</v>
          </cell>
          <cell r="F8205" t="str">
            <v>中国</v>
          </cell>
          <cell r="G8205" t="str">
            <v>304</v>
          </cell>
        </row>
        <row r="8206">
          <cell r="E8206" t="str">
            <v>0168松永</v>
          </cell>
          <cell r="F8206" t="str">
            <v>中国</v>
          </cell>
          <cell r="G8206" t="str">
            <v>305</v>
          </cell>
        </row>
        <row r="8207">
          <cell r="E8207" t="str">
            <v>0168福山春日</v>
          </cell>
          <cell r="F8207" t="str">
            <v>中国</v>
          </cell>
          <cell r="G8207" t="str">
            <v>306</v>
          </cell>
        </row>
        <row r="8208">
          <cell r="E8208" t="str">
            <v>0168千年</v>
          </cell>
          <cell r="F8208" t="str">
            <v>中国</v>
          </cell>
          <cell r="G8208" t="str">
            <v>307</v>
          </cell>
        </row>
        <row r="8209">
          <cell r="E8209" t="str">
            <v>0168尾道</v>
          </cell>
          <cell r="F8209" t="str">
            <v>中国</v>
          </cell>
          <cell r="G8209" t="str">
            <v>309</v>
          </cell>
        </row>
        <row r="8210">
          <cell r="E8210" t="str">
            <v>0168尾道駅前</v>
          </cell>
          <cell r="F8210" t="str">
            <v>中国</v>
          </cell>
          <cell r="G8210" t="str">
            <v>310</v>
          </cell>
        </row>
        <row r="8211">
          <cell r="E8211" t="str">
            <v>0168三原</v>
          </cell>
          <cell r="F8211" t="str">
            <v>中国</v>
          </cell>
          <cell r="G8211" t="str">
            <v>311</v>
          </cell>
        </row>
        <row r="8212">
          <cell r="E8212" t="str">
            <v>0168糸崎</v>
          </cell>
          <cell r="F8212" t="str">
            <v>中国</v>
          </cell>
          <cell r="G8212" t="str">
            <v>312</v>
          </cell>
        </row>
        <row r="8213">
          <cell r="E8213" t="str">
            <v>0168竹原</v>
          </cell>
          <cell r="F8213" t="str">
            <v>中国</v>
          </cell>
          <cell r="G8213" t="str">
            <v>313</v>
          </cell>
        </row>
        <row r="8214">
          <cell r="E8214" t="str">
            <v>0168呉</v>
          </cell>
          <cell r="F8214" t="str">
            <v>中国</v>
          </cell>
          <cell r="G8214" t="str">
            <v>314</v>
          </cell>
        </row>
        <row r="8215">
          <cell r="E8215" t="str">
            <v>0168神辺</v>
          </cell>
          <cell r="F8215" t="str">
            <v>中国</v>
          </cell>
          <cell r="G8215" t="str">
            <v>315</v>
          </cell>
        </row>
        <row r="8216">
          <cell r="E8216" t="str">
            <v>0168駅家</v>
          </cell>
          <cell r="F8216" t="str">
            <v>中国</v>
          </cell>
          <cell r="G8216" t="str">
            <v>316</v>
          </cell>
        </row>
        <row r="8217">
          <cell r="E8217" t="str">
            <v>0168新市</v>
          </cell>
          <cell r="F8217" t="str">
            <v>中国</v>
          </cell>
          <cell r="G8217" t="str">
            <v>317</v>
          </cell>
        </row>
        <row r="8218">
          <cell r="E8218" t="str">
            <v>0168府中</v>
          </cell>
          <cell r="F8218" t="str">
            <v>中国</v>
          </cell>
          <cell r="G8218" t="str">
            <v>318</v>
          </cell>
        </row>
        <row r="8219">
          <cell r="E8219" t="str">
            <v>0168三次</v>
          </cell>
          <cell r="F8219" t="str">
            <v>中国</v>
          </cell>
          <cell r="G8219" t="str">
            <v>319</v>
          </cell>
        </row>
        <row r="8220">
          <cell r="E8220" t="str">
            <v>0168東城</v>
          </cell>
          <cell r="F8220" t="str">
            <v>中国</v>
          </cell>
          <cell r="G8220" t="str">
            <v>320</v>
          </cell>
        </row>
        <row r="8221">
          <cell r="E8221" t="str">
            <v>0168福山東</v>
          </cell>
          <cell r="F8221" t="str">
            <v>中国</v>
          </cell>
          <cell r="G8221" t="str">
            <v>321</v>
          </cell>
        </row>
        <row r="8222">
          <cell r="E8222" t="str">
            <v>0168広島舟入</v>
          </cell>
          <cell r="F8222" t="str">
            <v>中国</v>
          </cell>
          <cell r="G8222" t="str">
            <v>322</v>
          </cell>
        </row>
        <row r="8223">
          <cell r="E8223" t="str">
            <v>0168福山南</v>
          </cell>
          <cell r="F8223" t="str">
            <v>中国</v>
          </cell>
          <cell r="G8223" t="str">
            <v>323</v>
          </cell>
        </row>
        <row r="8224">
          <cell r="E8224" t="str">
            <v>0168三原西</v>
          </cell>
          <cell r="F8224" t="str">
            <v>中国</v>
          </cell>
          <cell r="G8224" t="str">
            <v>324</v>
          </cell>
        </row>
        <row r="8225">
          <cell r="E8225" t="str">
            <v>0168福山西</v>
          </cell>
          <cell r="F8225" t="str">
            <v>中国</v>
          </cell>
          <cell r="G8225" t="str">
            <v>328</v>
          </cell>
        </row>
        <row r="8226">
          <cell r="E8226" t="str">
            <v>0168東尾道</v>
          </cell>
          <cell r="F8226" t="str">
            <v>中国</v>
          </cell>
          <cell r="G8226" t="str">
            <v>330</v>
          </cell>
        </row>
        <row r="8227">
          <cell r="E8227" t="str">
            <v>0168広島</v>
          </cell>
          <cell r="F8227" t="str">
            <v>中国</v>
          </cell>
          <cell r="G8227" t="str">
            <v>351</v>
          </cell>
        </row>
        <row r="8228">
          <cell r="E8228" t="str">
            <v>0168川之江</v>
          </cell>
          <cell r="F8228" t="str">
            <v>中国</v>
          </cell>
          <cell r="G8228" t="str">
            <v>401</v>
          </cell>
        </row>
        <row r="8229">
          <cell r="E8229" t="str">
            <v>0168高松</v>
          </cell>
          <cell r="F8229" t="str">
            <v>中国</v>
          </cell>
          <cell r="G8229" t="str">
            <v>501</v>
          </cell>
        </row>
        <row r="8230">
          <cell r="E8230" t="str">
            <v>0168高松南</v>
          </cell>
          <cell r="F8230" t="str">
            <v>中国</v>
          </cell>
          <cell r="G8230" t="str">
            <v>502</v>
          </cell>
        </row>
        <row r="8231">
          <cell r="E8231" t="str">
            <v>0168高松東</v>
          </cell>
          <cell r="F8231" t="str">
            <v>中国</v>
          </cell>
          <cell r="G8231" t="str">
            <v>503</v>
          </cell>
        </row>
        <row r="8232">
          <cell r="E8232" t="str">
            <v>0168志度</v>
          </cell>
          <cell r="F8232" t="str">
            <v>中国</v>
          </cell>
          <cell r="G8232" t="str">
            <v>504</v>
          </cell>
        </row>
        <row r="8233">
          <cell r="E8233" t="str">
            <v>0168津田</v>
          </cell>
          <cell r="F8233" t="str">
            <v>中国</v>
          </cell>
          <cell r="G8233" t="str">
            <v>505</v>
          </cell>
        </row>
        <row r="8234">
          <cell r="E8234" t="str">
            <v>0168三本松</v>
          </cell>
          <cell r="F8234" t="str">
            <v>中国</v>
          </cell>
          <cell r="G8234" t="str">
            <v>506</v>
          </cell>
        </row>
        <row r="8235">
          <cell r="E8235" t="str">
            <v>0168長尾</v>
          </cell>
          <cell r="F8235" t="str">
            <v>中国</v>
          </cell>
          <cell r="G8235" t="str">
            <v>508</v>
          </cell>
        </row>
        <row r="8236">
          <cell r="E8236" t="str">
            <v>0168川東</v>
          </cell>
          <cell r="F8236" t="str">
            <v>中国</v>
          </cell>
          <cell r="G8236" t="str">
            <v>509</v>
          </cell>
        </row>
        <row r="8237">
          <cell r="E8237" t="str">
            <v>0168坂出</v>
          </cell>
          <cell r="F8237" t="str">
            <v>中国</v>
          </cell>
          <cell r="G8237" t="str">
            <v>510</v>
          </cell>
        </row>
        <row r="8238">
          <cell r="E8238" t="str">
            <v>0168丸亀</v>
          </cell>
          <cell r="F8238" t="str">
            <v>中国</v>
          </cell>
          <cell r="G8238" t="str">
            <v>511</v>
          </cell>
        </row>
        <row r="8239">
          <cell r="E8239" t="str">
            <v>0168多度津</v>
          </cell>
          <cell r="F8239" t="str">
            <v>中国</v>
          </cell>
          <cell r="G8239" t="str">
            <v>512</v>
          </cell>
        </row>
        <row r="8240">
          <cell r="E8240" t="str">
            <v>0168善通寺</v>
          </cell>
          <cell r="F8240" t="str">
            <v>中国</v>
          </cell>
          <cell r="G8240" t="str">
            <v>513</v>
          </cell>
        </row>
        <row r="8241">
          <cell r="E8241" t="str">
            <v>0168琴平</v>
          </cell>
          <cell r="F8241" t="str">
            <v>中国</v>
          </cell>
          <cell r="G8241" t="str">
            <v>514</v>
          </cell>
        </row>
        <row r="8242">
          <cell r="E8242" t="str">
            <v>0168詫間</v>
          </cell>
          <cell r="F8242" t="str">
            <v>中国</v>
          </cell>
          <cell r="G8242" t="str">
            <v>515</v>
          </cell>
        </row>
        <row r="8243">
          <cell r="E8243" t="str">
            <v>0168観音寺</v>
          </cell>
          <cell r="F8243" t="str">
            <v>中国</v>
          </cell>
          <cell r="G8243" t="str">
            <v>516</v>
          </cell>
        </row>
        <row r="8244">
          <cell r="E8244" t="str">
            <v>0168豊浜</v>
          </cell>
          <cell r="F8244" t="str">
            <v>中国</v>
          </cell>
          <cell r="G8244" t="str">
            <v>518</v>
          </cell>
        </row>
        <row r="8245">
          <cell r="E8245" t="str">
            <v>0168丸亀南</v>
          </cell>
          <cell r="F8245" t="str">
            <v>中国</v>
          </cell>
          <cell r="G8245" t="str">
            <v>519</v>
          </cell>
        </row>
        <row r="8246">
          <cell r="E8246" t="str">
            <v>0168国分寺</v>
          </cell>
          <cell r="F8246" t="str">
            <v>中国</v>
          </cell>
          <cell r="G8246" t="str">
            <v>521</v>
          </cell>
        </row>
        <row r="8247">
          <cell r="E8247" t="str">
            <v>0168米子</v>
          </cell>
          <cell r="F8247" t="str">
            <v>中国</v>
          </cell>
          <cell r="G8247" t="str">
            <v>551</v>
          </cell>
        </row>
        <row r="8248">
          <cell r="E8248" t="str">
            <v>0168神戸</v>
          </cell>
          <cell r="F8248" t="str">
            <v>中国</v>
          </cell>
          <cell r="G8248" t="str">
            <v>601</v>
          </cell>
        </row>
        <row r="8249">
          <cell r="E8249" t="str">
            <v>0168姫路</v>
          </cell>
          <cell r="F8249" t="str">
            <v>中国</v>
          </cell>
          <cell r="G8249" t="str">
            <v>602</v>
          </cell>
        </row>
        <row r="8250">
          <cell r="E8250" t="str">
            <v>0168赤穂</v>
          </cell>
          <cell r="F8250" t="str">
            <v>中国</v>
          </cell>
          <cell r="G8250" t="str">
            <v>603</v>
          </cell>
        </row>
        <row r="8251">
          <cell r="E8251" t="str">
            <v>0168加古川</v>
          </cell>
          <cell r="F8251" t="str">
            <v>中国</v>
          </cell>
          <cell r="G8251" t="str">
            <v>604</v>
          </cell>
        </row>
        <row r="8252">
          <cell r="E8252" t="str">
            <v>0168大阪</v>
          </cell>
          <cell r="F8252" t="str">
            <v>中国</v>
          </cell>
          <cell r="G8252" t="str">
            <v>701</v>
          </cell>
        </row>
        <row r="8253">
          <cell r="E8253" t="str">
            <v>0168東京</v>
          </cell>
          <cell r="F8253" t="str">
            <v>中国</v>
          </cell>
          <cell r="G8253" t="str">
            <v>801</v>
          </cell>
        </row>
        <row r="8254">
          <cell r="E8254" t="str">
            <v>0169本店営業部</v>
          </cell>
          <cell r="F8254" t="str">
            <v>広島</v>
          </cell>
          <cell r="G8254" t="str">
            <v>001</v>
          </cell>
        </row>
        <row r="8255">
          <cell r="E8255" t="str">
            <v>0169銀山町</v>
          </cell>
          <cell r="F8255" t="str">
            <v>広島</v>
          </cell>
          <cell r="G8255" t="str">
            <v>002</v>
          </cell>
        </row>
        <row r="8256">
          <cell r="E8256" t="str">
            <v>0169広島駅前</v>
          </cell>
          <cell r="F8256" t="str">
            <v>広島</v>
          </cell>
          <cell r="G8256" t="str">
            <v>003</v>
          </cell>
        </row>
        <row r="8257">
          <cell r="E8257" t="str">
            <v>0169向洋</v>
          </cell>
          <cell r="F8257" t="str">
            <v>広島</v>
          </cell>
          <cell r="G8257" t="str">
            <v>004</v>
          </cell>
        </row>
        <row r="8258">
          <cell r="E8258" t="str">
            <v>0169仁保</v>
          </cell>
          <cell r="F8258" t="str">
            <v>広島</v>
          </cell>
          <cell r="G8258" t="str">
            <v>005</v>
          </cell>
        </row>
        <row r="8259">
          <cell r="E8259" t="str">
            <v>0169宇品</v>
          </cell>
          <cell r="F8259" t="str">
            <v>広島</v>
          </cell>
          <cell r="G8259" t="str">
            <v>006</v>
          </cell>
        </row>
        <row r="8260">
          <cell r="E8260" t="str">
            <v>0169大河</v>
          </cell>
          <cell r="F8260" t="str">
            <v>広島</v>
          </cell>
          <cell r="G8260" t="str">
            <v>007</v>
          </cell>
        </row>
        <row r="8261">
          <cell r="E8261" t="str">
            <v>0169県庁</v>
          </cell>
          <cell r="F8261" t="str">
            <v>広島</v>
          </cell>
          <cell r="G8261" t="str">
            <v>008</v>
          </cell>
        </row>
        <row r="8262">
          <cell r="E8262" t="str">
            <v>0169皆実町</v>
          </cell>
          <cell r="F8262" t="str">
            <v>広島</v>
          </cell>
          <cell r="G8262" t="str">
            <v>009</v>
          </cell>
        </row>
        <row r="8263">
          <cell r="E8263" t="str">
            <v>0169大手町</v>
          </cell>
          <cell r="F8263" t="str">
            <v>広島</v>
          </cell>
          <cell r="G8263" t="str">
            <v>010</v>
          </cell>
        </row>
        <row r="8264">
          <cell r="E8264" t="str">
            <v>0169舟入</v>
          </cell>
          <cell r="F8264" t="str">
            <v>広島</v>
          </cell>
          <cell r="G8264" t="str">
            <v>012</v>
          </cell>
        </row>
        <row r="8265">
          <cell r="E8265" t="str">
            <v>0169本川</v>
          </cell>
          <cell r="F8265" t="str">
            <v>広島</v>
          </cell>
          <cell r="G8265" t="str">
            <v>013</v>
          </cell>
        </row>
        <row r="8266">
          <cell r="E8266" t="str">
            <v>0169横川</v>
          </cell>
          <cell r="F8266" t="str">
            <v>広島</v>
          </cell>
          <cell r="G8266" t="str">
            <v>014</v>
          </cell>
        </row>
        <row r="8267">
          <cell r="E8267" t="str">
            <v>0169己斐</v>
          </cell>
          <cell r="F8267" t="str">
            <v>広島</v>
          </cell>
          <cell r="G8267" t="str">
            <v>015</v>
          </cell>
        </row>
        <row r="8268">
          <cell r="E8268" t="str">
            <v>0169三川町</v>
          </cell>
          <cell r="F8268" t="str">
            <v>広島</v>
          </cell>
          <cell r="G8268" t="str">
            <v>018</v>
          </cell>
        </row>
        <row r="8269">
          <cell r="E8269" t="str">
            <v>0169大州</v>
          </cell>
          <cell r="F8269" t="str">
            <v>広島</v>
          </cell>
          <cell r="G8269" t="str">
            <v>019</v>
          </cell>
        </row>
        <row r="8270">
          <cell r="E8270" t="str">
            <v>0169八丁堀</v>
          </cell>
          <cell r="F8270" t="str">
            <v>広島</v>
          </cell>
          <cell r="G8270" t="str">
            <v>020</v>
          </cell>
        </row>
        <row r="8271">
          <cell r="E8271" t="str">
            <v>0169江波</v>
          </cell>
          <cell r="F8271" t="str">
            <v>広島</v>
          </cell>
          <cell r="G8271" t="str">
            <v>021</v>
          </cell>
        </row>
        <row r="8272">
          <cell r="E8272" t="str">
            <v>0169観音</v>
          </cell>
          <cell r="F8272" t="str">
            <v>広島</v>
          </cell>
          <cell r="G8272" t="str">
            <v>022</v>
          </cell>
        </row>
        <row r="8273">
          <cell r="E8273" t="str">
            <v>0169吉島</v>
          </cell>
          <cell r="F8273" t="str">
            <v>広島</v>
          </cell>
          <cell r="G8273" t="str">
            <v>023</v>
          </cell>
        </row>
        <row r="8274">
          <cell r="E8274" t="str">
            <v>0169白島</v>
          </cell>
          <cell r="F8274" t="str">
            <v>広島</v>
          </cell>
          <cell r="G8274" t="str">
            <v>024</v>
          </cell>
        </row>
        <row r="8275">
          <cell r="E8275" t="str">
            <v>0169安芸府中</v>
          </cell>
          <cell r="F8275" t="str">
            <v>広島</v>
          </cell>
          <cell r="G8275" t="str">
            <v>025</v>
          </cell>
        </row>
        <row r="8276">
          <cell r="E8276" t="str">
            <v>0169曙</v>
          </cell>
          <cell r="F8276" t="str">
            <v>広島</v>
          </cell>
          <cell r="G8276" t="str">
            <v>026</v>
          </cell>
        </row>
        <row r="8277">
          <cell r="E8277" t="str">
            <v>0169段原</v>
          </cell>
          <cell r="F8277" t="str">
            <v>広島</v>
          </cell>
          <cell r="G8277" t="str">
            <v>027</v>
          </cell>
        </row>
        <row r="8278">
          <cell r="E8278" t="str">
            <v>0169庚午</v>
          </cell>
          <cell r="F8278" t="str">
            <v>広島</v>
          </cell>
          <cell r="G8278" t="str">
            <v>030</v>
          </cell>
        </row>
        <row r="8279">
          <cell r="E8279" t="str">
            <v>0169広島東</v>
          </cell>
          <cell r="F8279" t="str">
            <v>広島</v>
          </cell>
          <cell r="G8279" t="str">
            <v>031</v>
          </cell>
        </row>
        <row r="8280">
          <cell r="E8280" t="str">
            <v>0169五日市</v>
          </cell>
          <cell r="F8280" t="str">
            <v>広島</v>
          </cell>
          <cell r="G8280" t="str">
            <v>033</v>
          </cell>
        </row>
        <row r="8281">
          <cell r="E8281" t="str">
            <v>0169廿日市</v>
          </cell>
          <cell r="F8281" t="str">
            <v>広島</v>
          </cell>
          <cell r="G8281" t="str">
            <v>034</v>
          </cell>
        </row>
        <row r="8282">
          <cell r="E8282" t="str">
            <v>0169大竹</v>
          </cell>
          <cell r="F8282" t="str">
            <v>広島</v>
          </cell>
          <cell r="G8282" t="str">
            <v>036</v>
          </cell>
        </row>
        <row r="8283">
          <cell r="E8283" t="str">
            <v>0169五日市中央</v>
          </cell>
          <cell r="F8283" t="str">
            <v>広島</v>
          </cell>
          <cell r="G8283" t="str">
            <v>037</v>
          </cell>
        </row>
        <row r="8284">
          <cell r="E8284" t="str">
            <v>0169高陽</v>
          </cell>
          <cell r="F8284" t="str">
            <v>広島</v>
          </cell>
          <cell r="G8284" t="str">
            <v>038</v>
          </cell>
        </row>
        <row r="8285">
          <cell r="E8285" t="str">
            <v>0169安</v>
          </cell>
          <cell r="F8285" t="str">
            <v>広島</v>
          </cell>
          <cell r="G8285" t="str">
            <v>039</v>
          </cell>
        </row>
        <row r="8286">
          <cell r="E8286" t="str">
            <v>0169祇園</v>
          </cell>
          <cell r="F8286" t="str">
            <v>広島</v>
          </cell>
          <cell r="G8286" t="str">
            <v>040</v>
          </cell>
        </row>
        <row r="8287">
          <cell r="E8287" t="str">
            <v>0169古市</v>
          </cell>
          <cell r="F8287" t="str">
            <v>広島</v>
          </cell>
          <cell r="G8287" t="str">
            <v>041</v>
          </cell>
        </row>
        <row r="8288">
          <cell r="E8288" t="str">
            <v>0169可部</v>
          </cell>
          <cell r="F8288" t="str">
            <v>広島</v>
          </cell>
          <cell r="G8288" t="str">
            <v>042</v>
          </cell>
        </row>
        <row r="8289">
          <cell r="E8289" t="str">
            <v>0169加計</v>
          </cell>
          <cell r="F8289" t="str">
            <v>広島</v>
          </cell>
          <cell r="G8289" t="str">
            <v>043</v>
          </cell>
        </row>
        <row r="8290">
          <cell r="E8290" t="str">
            <v>0169千代田</v>
          </cell>
          <cell r="F8290" t="str">
            <v>広島</v>
          </cell>
          <cell r="G8290" t="str">
            <v>045</v>
          </cell>
        </row>
        <row r="8291">
          <cell r="E8291" t="str">
            <v>0169戸坂</v>
          </cell>
          <cell r="F8291" t="str">
            <v>広島</v>
          </cell>
          <cell r="G8291" t="str">
            <v>046</v>
          </cell>
        </row>
        <row r="8292">
          <cell r="E8292" t="str">
            <v>0169広島西</v>
          </cell>
          <cell r="F8292" t="str">
            <v>広島</v>
          </cell>
          <cell r="G8292" t="str">
            <v>047</v>
          </cell>
        </row>
        <row r="8293">
          <cell r="E8293" t="str">
            <v>0169広島市役所</v>
          </cell>
          <cell r="F8293" t="str">
            <v>広島</v>
          </cell>
          <cell r="G8293" t="str">
            <v>048</v>
          </cell>
        </row>
        <row r="8294">
          <cell r="E8294" t="str">
            <v>0169美鈴が丘</v>
          </cell>
          <cell r="F8294" t="str">
            <v>広島</v>
          </cell>
          <cell r="G8294" t="str">
            <v>049</v>
          </cell>
        </row>
        <row r="8295">
          <cell r="E8295" t="str">
            <v>0169海田</v>
          </cell>
          <cell r="F8295" t="str">
            <v>広島</v>
          </cell>
          <cell r="G8295" t="str">
            <v>050</v>
          </cell>
        </row>
        <row r="8296">
          <cell r="E8296" t="str">
            <v>0169西条</v>
          </cell>
          <cell r="F8296" t="str">
            <v>広島</v>
          </cell>
          <cell r="G8296" t="str">
            <v>051</v>
          </cell>
        </row>
        <row r="8297">
          <cell r="E8297" t="str">
            <v>0169河内</v>
          </cell>
          <cell r="F8297" t="str">
            <v>広島</v>
          </cell>
          <cell r="G8297" t="str">
            <v>052</v>
          </cell>
        </row>
        <row r="8298">
          <cell r="E8298" t="str">
            <v>0169矢野</v>
          </cell>
          <cell r="F8298" t="str">
            <v>広島</v>
          </cell>
          <cell r="G8298" t="str">
            <v>053</v>
          </cell>
        </row>
        <row r="8299">
          <cell r="E8299" t="str">
            <v>0169熊野</v>
          </cell>
          <cell r="F8299" t="str">
            <v>広島</v>
          </cell>
          <cell r="G8299" t="str">
            <v>054</v>
          </cell>
        </row>
        <row r="8300">
          <cell r="E8300" t="str">
            <v>0169山本</v>
          </cell>
          <cell r="F8300" t="str">
            <v>広島</v>
          </cell>
          <cell r="G8300" t="str">
            <v>055</v>
          </cell>
        </row>
        <row r="8301">
          <cell r="E8301" t="str">
            <v>0169宮島口</v>
          </cell>
          <cell r="F8301" t="str">
            <v>広島</v>
          </cell>
          <cell r="G8301" t="str">
            <v>056</v>
          </cell>
        </row>
        <row r="8302">
          <cell r="E8302" t="str">
            <v>0169廿日市ニュータウン</v>
          </cell>
          <cell r="F8302" t="str">
            <v>広島</v>
          </cell>
          <cell r="G8302" t="str">
            <v>058</v>
          </cell>
        </row>
        <row r="8303">
          <cell r="E8303" t="str">
            <v>0169呉市役所出張所</v>
          </cell>
          <cell r="F8303" t="str">
            <v>広島</v>
          </cell>
          <cell r="G8303" t="str">
            <v>059</v>
          </cell>
        </row>
        <row r="8304">
          <cell r="E8304" t="str">
            <v>0169江田島</v>
          </cell>
          <cell r="F8304" t="str">
            <v>広島</v>
          </cell>
          <cell r="G8304" t="str">
            <v>060</v>
          </cell>
        </row>
        <row r="8305">
          <cell r="E8305" t="str">
            <v>0169大柿</v>
          </cell>
          <cell r="F8305" t="str">
            <v>広島</v>
          </cell>
          <cell r="G8305" t="str">
            <v>061</v>
          </cell>
        </row>
        <row r="8306">
          <cell r="E8306" t="str">
            <v>0169音戸</v>
          </cell>
          <cell r="F8306" t="str">
            <v>広島</v>
          </cell>
          <cell r="G8306" t="str">
            <v>062</v>
          </cell>
        </row>
        <row r="8307">
          <cell r="E8307" t="str">
            <v>0169黒瀬</v>
          </cell>
          <cell r="F8307" t="str">
            <v>広島</v>
          </cell>
          <cell r="G8307" t="str">
            <v>063</v>
          </cell>
        </row>
        <row r="8308">
          <cell r="E8308" t="str">
            <v>0169呉</v>
          </cell>
          <cell r="F8308" t="str">
            <v>広島</v>
          </cell>
          <cell r="G8308" t="str">
            <v>064</v>
          </cell>
        </row>
        <row r="8309">
          <cell r="E8309" t="str">
            <v>0169川原石</v>
          </cell>
          <cell r="F8309" t="str">
            <v>広島</v>
          </cell>
          <cell r="G8309" t="str">
            <v>066</v>
          </cell>
        </row>
        <row r="8310">
          <cell r="E8310" t="str">
            <v>0169呉東出張所</v>
          </cell>
          <cell r="F8310" t="str">
            <v>広島</v>
          </cell>
          <cell r="G8310" t="str">
            <v>068</v>
          </cell>
        </row>
        <row r="8311">
          <cell r="E8311" t="str">
            <v>0169広</v>
          </cell>
          <cell r="F8311" t="str">
            <v>広島</v>
          </cell>
          <cell r="G8311" t="str">
            <v>070</v>
          </cell>
        </row>
        <row r="8312">
          <cell r="E8312" t="str">
            <v>0169川尻</v>
          </cell>
          <cell r="F8312" t="str">
            <v>広島</v>
          </cell>
          <cell r="G8312" t="str">
            <v>072</v>
          </cell>
        </row>
        <row r="8313">
          <cell r="E8313" t="str">
            <v>0169焼山</v>
          </cell>
          <cell r="F8313" t="str">
            <v>広島</v>
          </cell>
          <cell r="G8313" t="str">
            <v>073</v>
          </cell>
        </row>
        <row r="8314">
          <cell r="E8314" t="str">
            <v>0169宮内</v>
          </cell>
          <cell r="F8314" t="str">
            <v>広島</v>
          </cell>
          <cell r="G8314" t="str">
            <v>074</v>
          </cell>
        </row>
        <row r="8315">
          <cell r="E8315" t="str">
            <v>0169五日市八幡</v>
          </cell>
          <cell r="F8315" t="str">
            <v>広島</v>
          </cell>
          <cell r="G8315" t="str">
            <v>075</v>
          </cell>
        </row>
        <row r="8316">
          <cell r="E8316" t="str">
            <v>0169高屋</v>
          </cell>
          <cell r="F8316" t="str">
            <v>広島</v>
          </cell>
          <cell r="G8316" t="str">
            <v>076</v>
          </cell>
        </row>
        <row r="8317">
          <cell r="E8317" t="str">
            <v>0169沼田</v>
          </cell>
          <cell r="F8317" t="str">
            <v>広島</v>
          </cell>
          <cell r="G8317" t="str">
            <v>077</v>
          </cell>
        </row>
        <row r="8318">
          <cell r="E8318" t="str">
            <v>0169西風新都</v>
          </cell>
          <cell r="F8318" t="str">
            <v>広島</v>
          </cell>
          <cell r="G8318" t="str">
            <v>078</v>
          </cell>
        </row>
        <row r="8319">
          <cell r="E8319" t="str">
            <v>0169安芸津</v>
          </cell>
          <cell r="F8319" t="str">
            <v>広島</v>
          </cell>
          <cell r="G8319" t="str">
            <v>080</v>
          </cell>
        </row>
        <row r="8320">
          <cell r="E8320" t="str">
            <v>0169竹原</v>
          </cell>
          <cell r="F8320" t="str">
            <v>広島</v>
          </cell>
          <cell r="G8320" t="str">
            <v>081</v>
          </cell>
        </row>
        <row r="8321">
          <cell r="E8321" t="str">
            <v>0169木江</v>
          </cell>
          <cell r="F8321" t="str">
            <v>広島</v>
          </cell>
          <cell r="G8321" t="str">
            <v>083</v>
          </cell>
        </row>
        <row r="8322">
          <cell r="E8322" t="str">
            <v>0169瀬戸田</v>
          </cell>
          <cell r="F8322" t="str">
            <v>広島</v>
          </cell>
          <cell r="G8322" t="str">
            <v>085</v>
          </cell>
        </row>
        <row r="8323">
          <cell r="E8323" t="str">
            <v>0169本郷</v>
          </cell>
          <cell r="F8323" t="str">
            <v>広島</v>
          </cell>
          <cell r="G8323" t="str">
            <v>090</v>
          </cell>
        </row>
        <row r="8324">
          <cell r="E8324" t="str">
            <v>0169三原</v>
          </cell>
          <cell r="F8324" t="str">
            <v>広島</v>
          </cell>
          <cell r="G8324" t="str">
            <v>091</v>
          </cell>
        </row>
        <row r="8325">
          <cell r="E8325" t="str">
            <v>0169尾道</v>
          </cell>
          <cell r="F8325" t="str">
            <v>広島</v>
          </cell>
          <cell r="G8325" t="str">
            <v>094</v>
          </cell>
        </row>
        <row r="8326">
          <cell r="E8326" t="str">
            <v>0169尾道駅前</v>
          </cell>
          <cell r="F8326" t="str">
            <v>広島</v>
          </cell>
          <cell r="G8326" t="str">
            <v>096</v>
          </cell>
        </row>
        <row r="8327">
          <cell r="E8327" t="str">
            <v>0169向島</v>
          </cell>
          <cell r="F8327" t="str">
            <v>広島</v>
          </cell>
          <cell r="G8327" t="str">
            <v>097</v>
          </cell>
        </row>
        <row r="8328">
          <cell r="E8328" t="str">
            <v>0169御調</v>
          </cell>
          <cell r="F8328" t="str">
            <v>広島</v>
          </cell>
          <cell r="G8328" t="str">
            <v>098</v>
          </cell>
        </row>
        <row r="8329">
          <cell r="E8329" t="str">
            <v>0169因島</v>
          </cell>
          <cell r="F8329" t="str">
            <v>広島</v>
          </cell>
          <cell r="G8329" t="str">
            <v>099</v>
          </cell>
        </row>
        <row r="8330">
          <cell r="E8330" t="str">
            <v>0169尾道栗原</v>
          </cell>
          <cell r="F8330" t="str">
            <v>広島</v>
          </cell>
          <cell r="G8330" t="str">
            <v>100</v>
          </cell>
        </row>
        <row r="8331">
          <cell r="E8331" t="str">
            <v>0169松永</v>
          </cell>
          <cell r="F8331" t="str">
            <v>広島</v>
          </cell>
          <cell r="G8331" t="str">
            <v>101</v>
          </cell>
        </row>
        <row r="8332">
          <cell r="E8332" t="str">
            <v>0169東尾道</v>
          </cell>
          <cell r="F8332" t="str">
            <v>広島</v>
          </cell>
          <cell r="G8332" t="str">
            <v>102</v>
          </cell>
        </row>
        <row r="8333">
          <cell r="E8333" t="str">
            <v>0169福山川口</v>
          </cell>
          <cell r="F8333" t="str">
            <v>広島</v>
          </cell>
          <cell r="G8333" t="str">
            <v>103</v>
          </cell>
        </row>
        <row r="8334">
          <cell r="E8334" t="str">
            <v>0169福山蔵王</v>
          </cell>
          <cell r="F8334" t="str">
            <v>広島</v>
          </cell>
          <cell r="G8334" t="str">
            <v>104</v>
          </cell>
        </row>
        <row r="8335">
          <cell r="E8335" t="str">
            <v>0169福山営業本部</v>
          </cell>
          <cell r="F8335" t="str">
            <v>広島</v>
          </cell>
          <cell r="G8335" t="str">
            <v>105</v>
          </cell>
        </row>
        <row r="8336">
          <cell r="E8336" t="str">
            <v>0169福山春日</v>
          </cell>
          <cell r="F8336" t="str">
            <v>広島</v>
          </cell>
          <cell r="G8336" t="str">
            <v>106</v>
          </cell>
        </row>
        <row r="8337">
          <cell r="E8337" t="str">
            <v>0169福山南</v>
          </cell>
          <cell r="F8337" t="str">
            <v>広島</v>
          </cell>
          <cell r="G8337" t="str">
            <v>107</v>
          </cell>
        </row>
        <row r="8338">
          <cell r="E8338" t="str">
            <v>0169福山手城</v>
          </cell>
          <cell r="F8338" t="str">
            <v>広島</v>
          </cell>
          <cell r="G8338" t="str">
            <v>108</v>
          </cell>
        </row>
        <row r="8339">
          <cell r="E8339" t="str">
            <v>0169千年</v>
          </cell>
          <cell r="F8339" t="str">
            <v>広島</v>
          </cell>
          <cell r="G8339" t="str">
            <v>110</v>
          </cell>
        </row>
        <row r="8340">
          <cell r="E8340" t="str">
            <v>0169鞆</v>
          </cell>
          <cell r="F8340" t="str">
            <v>広島</v>
          </cell>
          <cell r="G8340" t="str">
            <v>111</v>
          </cell>
        </row>
        <row r="8341">
          <cell r="E8341" t="str">
            <v>0169福山西</v>
          </cell>
          <cell r="F8341" t="str">
            <v>広島</v>
          </cell>
          <cell r="G8341" t="str">
            <v>113</v>
          </cell>
        </row>
        <row r="8342">
          <cell r="E8342" t="str">
            <v>0169福山胡町</v>
          </cell>
          <cell r="F8342" t="str">
            <v>広島</v>
          </cell>
          <cell r="G8342" t="str">
            <v>114</v>
          </cell>
        </row>
        <row r="8343">
          <cell r="E8343" t="str">
            <v>0169神辺</v>
          </cell>
          <cell r="F8343" t="str">
            <v>広島</v>
          </cell>
          <cell r="G8343" t="str">
            <v>115</v>
          </cell>
        </row>
        <row r="8344">
          <cell r="E8344" t="str">
            <v>0169新市</v>
          </cell>
          <cell r="F8344" t="str">
            <v>広島</v>
          </cell>
          <cell r="G8344" t="str">
            <v>116</v>
          </cell>
        </row>
        <row r="8345">
          <cell r="E8345" t="str">
            <v>0169府中</v>
          </cell>
          <cell r="F8345" t="str">
            <v>広島</v>
          </cell>
          <cell r="G8345" t="str">
            <v>117</v>
          </cell>
        </row>
        <row r="8346">
          <cell r="E8346" t="str">
            <v>0169油木</v>
          </cell>
          <cell r="F8346" t="str">
            <v>広島</v>
          </cell>
          <cell r="G8346" t="str">
            <v>118</v>
          </cell>
        </row>
        <row r="8347">
          <cell r="E8347" t="str">
            <v>0169駅家</v>
          </cell>
          <cell r="F8347" t="str">
            <v>広島</v>
          </cell>
          <cell r="G8347" t="str">
            <v>120</v>
          </cell>
        </row>
        <row r="8348">
          <cell r="E8348" t="str">
            <v>0169牛田</v>
          </cell>
          <cell r="F8348" t="str">
            <v>広島</v>
          </cell>
          <cell r="G8348" t="str">
            <v>121</v>
          </cell>
        </row>
        <row r="8349">
          <cell r="E8349" t="str">
            <v>0169八本松</v>
          </cell>
          <cell r="F8349" t="str">
            <v>広島</v>
          </cell>
          <cell r="G8349" t="str">
            <v>122</v>
          </cell>
        </row>
        <row r="8350">
          <cell r="E8350" t="str">
            <v>0169東雲</v>
          </cell>
          <cell r="F8350" t="str">
            <v>広島</v>
          </cell>
          <cell r="G8350" t="str">
            <v>123</v>
          </cell>
        </row>
        <row r="8351">
          <cell r="E8351" t="str">
            <v>0169広島駅北口</v>
          </cell>
          <cell r="F8351" t="str">
            <v>広島</v>
          </cell>
          <cell r="G8351" t="str">
            <v>124</v>
          </cell>
        </row>
        <row r="8352">
          <cell r="E8352" t="str">
            <v>0169井口台</v>
          </cell>
          <cell r="F8352" t="str">
            <v>広島</v>
          </cell>
          <cell r="G8352" t="str">
            <v>127</v>
          </cell>
        </row>
        <row r="8353">
          <cell r="E8353" t="str">
            <v>0169甲山</v>
          </cell>
          <cell r="F8353" t="str">
            <v>広島</v>
          </cell>
          <cell r="G8353" t="str">
            <v>130</v>
          </cell>
        </row>
        <row r="8354">
          <cell r="E8354" t="str">
            <v>0169上下</v>
          </cell>
          <cell r="F8354" t="str">
            <v>広島</v>
          </cell>
          <cell r="G8354" t="str">
            <v>131</v>
          </cell>
        </row>
        <row r="8355">
          <cell r="E8355" t="str">
            <v>0169吉舎</v>
          </cell>
          <cell r="F8355" t="str">
            <v>広島</v>
          </cell>
          <cell r="G8355" t="str">
            <v>132</v>
          </cell>
        </row>
        <row r="8356">
          <cell r="E8356" t="str">
            <v>0169十日市</v>
          </cell>
          <cell r="F8356" t="str">
            <v>広島</v>
          </cell>
          <cell r="G8356" t="str">
            <v>135</v>
          </cell>
        </row>
        <row r="8357">
          <cell r="E8357" t="str">
            <v>0169庄原</v>
          </cell>
          <cell r="F8357" t="str">
            <v>広島</v>
          </cell>
          <cell r="G8357" t="str">
            <v>136</v>
          </cell>
        </row>
        <row r="8358">
          <cell r="E8358" t="str">
            <v>0169東城</v>
          </cell>
          <cell r="F8358" t="str">
            <v>広島</v>
          </cell>
          <cell r="G8358" t="str">
            <v>138</v>
          </cell>
        </row>
        <row r="8359">
          <cell r="E8359" t="str">
            <v>0169甲田出張所</v>
          </cell>
          <cell r="F8359" t="str">
            <v>広島</v>
          </cell>
          <cell r="G8359" t="str">
            <v>139</v>
          </cell>
        </row>
        <row r="8360">
          <cell r="E8360" t="str">
            <v>0169吉田</v>
          </cell>
          <cell r="F8360" t="str">
            <v>広島</v>
          </cell>
          <cell r="G8360" t="str">
            <v>140</v>
          </cell>
        </row>
        <row r="8361">
          <cell r="E8361" t="str">
            <v>0169向原</v>
          </cell>
          <cell r="F8361" t="str">
            <v>広島</v>
          </cell>
          <cell r="G8361" t="str">
            <v>141</v>
          </cell>
        </row>
        <row r="8362">
          <cell r="E8362" t="str">
            <v>0169松江</v>
          </cell>
          <cell r="F8362" t="str">
            <v>広島</v>
          </cell>
          <cell r="G8362" t="str">
            <v>145</v>
          </cell>
        </row>
        <row r="8363">
          <cell r="E8363" t="str">
            <v>0169津山</v>
          </cell>
          <cell r="F8363" t="str">
            <v>広島</v>
          </cell>
          <cell r="G8363" t="str">
            <v>149</v>
          </cell>
        </row>
        <row r="8364">
          <cell r="E8364" t="str">
            <v>0169井原</v>
          </cell>
          <cell r="F8364" t="str">
            <v>広島</v>
          </cell>
          <cell r="G8364" t="str">
            <v>151</v>
          </cell>
        </row>
        <row r="8365">
          <cell r="E8365" t="str">
            <v>0169倉敷</v>
          </cell>
          <cell r="F8365" t="str">
            <v>広島</v>
          </cell>
          <cell r="G8365" t="str">
            <v>154</v>
          </cell>
        </row>
        <row r="8366">
          <cell r="E8366" t="str">
            <v>0169岡山</v>
          </cell>
          <cell r="F8366" t="str">
            <v>広島</v>
          </cell>
          <cell r="G8366" t="str">
            <v>155</v>
          </cell>
        </row>
        <row r="8367">
          <cell r="E8367" t="str">
            <v>0169児島</v>
          </cell>
          <cell r="F8367" t="str">
            <v>広島</v>
          </cell>
          <cell r="G8367" t="str">
            <v>156</v>
          </cell>
        </row>
        <row r="8368">
          <cell r="E8368" t="str">
            <v>0169玉島</v>
          </cell>
          <cell r="F8368" t="str">
            <v>広島</v>
          </cell>
          <cell r="G8368" t="str">
            <v>157</v>
          </cell>
        </row>
        <row r="8369">
          <cell r="E8369" t="str">
            <v>0169水島</v>
          </cell>
          <cell r="F8369" t="str">
            <v>広島</v>
          </cell>
          <cell r="G8369" t="str">
            <v>158</v>
          </cell>
        </row>
        <row r="8370">
          <cell r="E8370" t="str">
            <v>0169岡山南</v>
          </cell>
          <cell r="F8370" t="str">
            <v>広島</v>
          </cell>
          <cell r="G8370" t="str">
            <v>159</v>
          </cell>
        </row>
        <row r="8371">
          <cell r="E8371" t="str">
            <v>0169西岩国</v>
          </cell>
          <cell r="F8371" t="str">
            <v>広島</v>
          </cell>
          <cell r="G8371" t="str">
            <v>160</v>
          </cell>
        </row>
        <row r="8372">
          <cell r="E8372" t="str">
            <v>0169岩国</v>
          </cell>
          <cell r="F8372" t="str">
            <v>広島</v>
          </cell>
          <cell r="G8372" t="str">
            <v>161</v>
          </cell>
        </row>
        <row r="8373">
          <cell r="E8373" t="str">
            <v>0169柳井</v>
          </cell>
          <cell r="F8373" t="str">
            <v>広島</v>
          </cell>
          <cell r="G8373" t="str">
            <v>162</v>
          </cell>
        </row>
        <row r="8374">
          <cell r="E8374" t="str">
            <v>0169下松</v>
          </cell>
          <cell r="F8374" t="str">
            <v>広島</v>
          </cell>
          <cell r="G8374" t="str">
            <v>163</v>
          </cell>
        </row>
        <row r="8375">
          <cell r="E8375" t="str">
            <v>0169防府</v>
          </cell>
          <cell r="F8375" t="str">
            <v>広島</v>
          </cell>
          <cell r="G8375" t="str">
            <v>164</v>
          </cell>
        </row>
        <row r="8376">
          <cell r="E8376" t="str">
            <v>0169宇部</v>
          </cell>
          <cell r="F8376" t="str">
            <v>広島</v>
          </cell>
          <cell r="G8376" t="str">
            <v>165</v>
          </cell>
        </row>
        <row r="8377">
          <cell r="E8377" t="str">
            <v>0169徳山</v>
          </cell>
          <cell r="F8377" t="str">
            <v>広島</v>
          </cell>
          <cell r="G8377" t="str">
            <v>166</v>
          </cell>
        </row>
        <row r="8378">
          <cell r="E8378" t="str">
            <v>0169松山</v>
          </cell>
          <cell r="F8378" t="str">
            <v>広島</v>
          </cell>
          <cell r="G8378" t="str">
            <v>170</v>
          </cell>
        </row>
        <row r="8379">
          <cell r="E8379" t="str">
            <v>0169今治</v>
          </cell>
          <cell r="F8379" t="str">
            <v>広島</v>
          </cell>
          <cell r="G8379" t="str">
            <v>180</v>
          </cell>
        </row>
        <row r="8380">
          <cell r="E8380" t="str">
            <v>0169伊予西条</v>
          </cell>
          <cell r="F8380" t="str">
            <v>広島</v>
          </cell>
          <cell r="G8380" t="str">
            <v>182</v>
          </cell>
        </row>
        <row r="8381">
          <cell r="E8381" t="str">
            <v>0169新居浜</v>
          </cell>
          <cell r="F8381" t="str">
            <v>広島</v>
          </cell>
          <cell r="G8381" t="str">
            <v>183</v>
          </cell>
        </row>
        <row r="8382">
          <cell r="E8382" t="str">
            <v>0169三島</v>
          </cell>
          <cell r="F8382" t="str">
            <v>広島</v>
          </cell>
          <cell r="G8382" t="str">
            <v>185</v>
          </cell>
        </row>
        <row r="8383">
          <cell r="E8383" t="str">
            <v>0169川之江</v>
          </cell>
          <cell r="F8383" t="str">
            <v>広島</v>
          </cell>
          <cell r="G8383" t="str">
            <v>188</v>
          </cell>
        </row>
        <row r="8384">
          <cell r="E8384" t="str">
            <v>0169福岡</v>
          </cell>
          <cell r="F8384" t="str">
            <v>広島</v>
          </cell>
          <cell r="G8384" t="str">
            <v>189</v>
          </cell>
        </row>
        <row r="8385">
          <cell r="E8385" t="str">
            <v>0169北九州</v>
          </cell>
          <cell r="F8385" t="str">
            <v>広島</v>
          </cell>
          <cell r="G8385" t="str">
            <v>190</v>
          </cell>
        </row>
        <row r="8386">
          <cell r="E8386" t="str">
            <v>0169神戸</v>
          </cell>
          <cell r="F8386" t="str">
            <v>広島</v>
          </cell>
          <cell r="G8386" t="str">
            <v>191</v>
          </cell>
        </row>
        <row r="8387">
          <cell r="E8387" t="str">
            <v>0169姫路</v>
          </cell>
          <cell r="F8387" t="str">
            <v>広島</v>
          </cell>
          <cell r="G8387" t="str">
            <v>192</v>
          </cell>
        </row>
        <row r="8388">
          <cell r="E8388" t="str">
            <v>0169大阪</v>
          </cell>
          <cell r="F8388" t="str">
            <v>広島</v>
          </cell>
          <cell r="G8388" t="str">
            <v>194</v>
          </cell>
        </row>
        <row r="8389">
          <cell r="E8389" t="str">
            <v>0169名古屋</v>
          </cell>
          <cell r="F8389" t="str">
            <v>広島</v>
          </cell>
          <cell r="G8389" t="str">
            <v>196</v>
          </cell>
        </row>
        <row r="8390">
          <cell r="E8390" t="str">
            <v>0169東京</v>
          </cell>
          <cell r="F8390" t="str">
            <v>広島</v>
          </cell>
          <cell r="G8390" t="str">
            <v>198</v>
          </cell>
        </row>
        <row r="8391">
          <cell r="E8391" t="str">
            <v>0169緑井</v>
          </cell>
          <cell r="F8391" t="str">
            <v>広島</v>
          </cell>
          <cell r="G8391" t="str">
            <v>201</v>
          </cell>
        </row>
        <row r="8392">
          <cell r="E8392" t="str">
            <v>0169高陽南</v>
          </cell>
          <cell r="F8392" t="str">
            <v>広島</v>
          </cell>
          <cell r="G8392" t="str">
            <v>202</v>
          </cell>
        </row>
        <row r="8393">
          <cell r="E8393" t="str">
            <v>0169福田</v>
          </cell>
          <cell r="F8393" t="str">
            <v>広島</v>
          </cell>
          <cell r="G8393" t="str">
            <v>203</v>
          </cell>
        </row>
        <row r="8394">
          <cell r="E8394" t="str">
            <v>0169五日市駅前</v>
          </cell>
          <cell r="F8394" t="str">
            <v>広島</v>
          </cell>
          <cell r="G8394" t="str">
            <v>205</v>
          </cell>
        </row>
        <row r="8395">
          <cell r="E8395" t="str">
            <v>0169中筋</v>
          </cell>
          <cell r="F8395" t="str">
            <v>広島</v>
          </cell>
          <cell r="G8395" t="str">
            <v>206</v>
          </cell>
        </row>
        <row r="8396">
          <cell r="E8396" t="str">
            <v>0169西条南</v>
          </cell>
          <cell r="F8396" t="str">
            <v>広島</v>
          </cell>
          <cell r="G8396" t="str">
            <v>207</v>
          </cell>
        </row>
        <row r="8397">
          <cell r="E8397" t="str">
            <v>0169三原西</v>
          </cell>
          <cell r="F8397" t="str">
            <v>広島</v>
          </cell>
          <cell r="G8397" t="str">
            <v>251</v>
          </cell>
        </row>
        <row r="8398">
          <cell r="E8398" t="str">
            <v>0169福山瀬戸</v>
          </cell>
          <cell r="F8398" t="str">
            <v>広島</v>
          </cell>
          <cell r="G8398" t="str">
            <v>262</v>
          </cell>
        </row>
        <row r="8399">
          <cell r="E8399" t="str">
            <v>0169松永南</v>
          </cell>
          <cell r="F8399" t="str">
            <v>広島</v>
          </cell>
          <cell r="G8399" t="str">
            <v>263</v>
          </cell>
        </row>
        <row r="8400">
          <cell r="E8400" t="str">
            <v>0169福山北</v>
          </cell>
          <cell r="F8400" t="str">
            <v>広島</v>
          </cell>
          <cell r="G8400" t="str">
            <v>271</v>
          </cell>
        </row>
        <row r="8401">
          <cell r="E8401" t="str">
            <v>0169笠岡中央</v>
          </cell>
          <cell r="F8401" t="str">
            <v>広島</v>
          </cell>
          <cell r="G8401" t="str">
            <v>281</v>
          </cell>
        </row>
        <row r="8402">
          <cell r="E8402" t="str">
            <v>0169振込第一</v>
          </cell>
          <cell r="F8402" t="str">
            <v>広島</v>
          </cell>
          <cell r="G8402" t="str">
            <v>862</v>
          </cell>
        </row>
        <row r="8403">
          <cell r="E8403" t="str">
            <v>0170本店営業部</v>
          </cell>
          <cell r="F8403" t="str">
            <v>山口</v>
          </cell>
          <cell r="G8403" t="str">
            <v>001</v>
          </cell>
        </row>
        <row r="8404">
          <cell r="E8404" t="str">
            <v>0170彦島</v>
          </cell>
          <cell r="F8404" t="str">
            <v>山口</v>
          </cell>
          <cell r="G8404" t="str">
            <v>002</v>
          </cell>
        </row>
        <row r="8405">
          <cell r="E8405" t="str">
            <v>0170今浦</v>
          </cell>
          <cell r="F8405" t="str">
            <v>山口</v>
          </cell>
          <cell r="G8405" t="str">
            <v>004</v>
          </cell>
        </row>
        <row r="8406">
          <cell r="E8406" t="str">
            <v>0170唐戸</v>
          </cell>
          <cell r="F8406" t="str">
            <v>山口</v>
          </cell>
          <cell r="G8406" t="str">
            <v>006</v>
          </cell>
        </row>
        <row r="8407">
          <cell r="E8407" t="str">
            <v>0170新町出張所</v>
          </cell>
          <cell r="F8407" t="str">
            <v>山口</v>
          </cell>
          <cell r="G8407" t="str">
            <v>007</v>
          </cell>
        </row>
        <row r="8408">
          <cell r="E8408" t="str">
            <v>0170長府</v>
          </cell>
          <cell r="F8408" t="str">
            <v>山口</v>
          </cell>
          <cell r="G8408" t="str">
            <v>008</v>
          </cell>
        </row>
        <row r="8409">
          <cell r="E8409" t="str">
            <v>0170小月</v>
          </cell>
          <cell r="F8409" t="str">
            <v>山口</v>
          </cell>
          <cell r="G8409" t="str">
            <v>009</v>
          </cell>
        </row>
        <row r="8410">
          <cell r="E8410" t="str">
            <v>0170安岡</v>
          </cell>
          <cell r="F8410" t="str">
            <v>山口</v>
          </cell>
          <cell r="G8410" t="str">
            <v>010</v>
          </cell>
        </row>
        <row r="8411">
          <cell r="E8411" t="str">
            <v>0170吉見</v>
          </cell>
          <cell r="F8411" t="str">
            <v>山口</v>
          </cell>
          <cell r="G8411" t="str">
            <v>011</v>
          </cell>
        </row>
        <row r="8412">
          <cell r="E8412" t="str">
            <v>0170豊浦</v>
          </cell>
          <cell r="F8412" t="str">
            <v>山口</v>
          </cell>
          <cell r="G8412" t="str">
            <v>012</v>
          </cell>
        </row>
        <row r="8413">
          <cell r="E8413" t="str">
            <v>0170滝部</v>
          </cell>
          <cell r="F8413" t="str">
            <v>山口</v>
          </cell>
          <cell r="G8413" t="str">
            <v>013</v>
          </cell>
        </row>
        <row r="8414">
          <cell r="E8414" t="str">
            <v>0170西市</v>
          </cell>
          <cell r="F8414" t="str">
            <v>山口</v>
          </cell>
          <cell r="G8414" t="str">
            <v>015</v>
          </cell>
        </row>
        <row r="8415">
          <cell r="E8415" t="str">
            <v>0170田部</v>
          </cell>
          <cell r="F8415" t="str">
            <v>山口</v>
          </cell>
          <cell r="G8415" t="str">
            <v>016</v>
          </cell>
        </row>
        <row r="8416">
          <cell r="E8416" t="str">
            <v>0170厚狭</v>
          </cell>
          <cell r="F8416" t="str">
            <v>山口</v>
          </cell>
          <cell r="G8416" t="str">
            <v>017</v>
          </cell>
        </row>
        <row r="8417">
          <cell r="E8417" t="str">
            <v>0170埴生</v>
          </cell>
          <cell r="F8417" t="str">
            <v>山口</v>
          </cell>
          <cell r="G8417" t="str">
            <v>018</v>
          </cell>
        </row>
        <row r="8418">
          <cell r="E8418" t="str">
            <v>0170美祢</v>
          </cell>
          <cell r="F8418" t="str">
            <v>山口</v>
          </cell>
          <cell r="G8418" t="str">
            <v>019</v>
          </cell>
        </row>
        <row r="8419">
          <cell r="E8419" t="str">
            <v>0170秋吉</v>
          </cell>
          <cell r="F8419" t="str">
            <v>山口</v>
          </cell>
          <cell r="G8419" t="str">
            <v>021</v>
          </cell>
        </row>
        <row r="8420">
          <cell r="E8420" t="str">
            <v>0170船木</v>
          </cell>
          <cell r="F8420" t="str">
            <v>山口</v>
          </cell>
          <cell r="G8420" t="str">
            <v>022</v>
          </cell>
        </row>
        <row r="8421">
          <cell r="E8421" t="str">
            <v>0170小野田</v>
          </cell>
          <cell r="F8421" t="str">
            <v>山口</v>
          </cell>
          <cell r="G8421" t="str">
            <v>024</v>
          </cell>
        </row>
        <row r="8422">
          <cell r="E8422" t="str">
            <v>0170小野田駅前</v>
          </cell>
          <cell r="F8422" t="str">
            <v>山口</v>
          </cell>
          <cell r="G8422" t="str">
            <v>026</v>
          </cell>
        </row>
        <row r="8423">
          <cell r="E8423" t="str">
            <v>0170西ノ浜出張所</v>
          </cell>
          <cell r="F8423" t="str">
            <v>山口</v>
          </cell>
          <cell r="G8423" t="str">
            <v>028</v>
          </cell>
        </row>
        <row r="8424">
          <cell r="E8424" t="str">
            <v>0170宇部</v>
          </cell>
          <cell r="F8424" t="str">
            <v>山口</v>
          </cell>
          <cell r="G8424" t="str">
            <v>029</v>
          </cell>
        </row>
        <row r="8425">
          <cell r="E8425" t="str">
            <v>0170西宇部</v>
          </cell>
          <cell r="F8425" t="str">
            <v>山口</v>
          </cell>
          <cell r="G8425" t="str">
            <v>030</v>
          </cell>
        </row>
        <row r="8426">
          <cell r="E8426" t="str">
            <v>0170藤山</v>
          </cell>
          <cell r="F8426" t="str">
            <v>山口</v>
          </cell>
          <cell r="G8426" t="str">
            <v>031</v>
          </cell>
        </row>
        <row r="8427">
          <cell r="E8427" t="str">
            <v>0170西新川</v>
          </cell>
          <cell r="F8427" t="str">
            <v>山口</v>
          </cell>
          <cell r="G8427" t="str">
            <v>032</v>
          </cell>
        </row>
        <row r="8428">
          <cell r="E8428" t="str">
            <v>0170東新川</v>
          </cell>
          <cell r="F8428" t="str">
            <v>山口</v>
          </cell>
          <cell r="G8428" t="str">
            <v>033</v>
          </cell>
        </row>
        <row r="8429">
          <cell r="E8429" t="str">
            <v>0170床波</v>
          </cell>
          <cell r="F8429" t="str">
            <v>山口</v>
          </cell>
          <cell r="G8429" t="str">
            <v>035</v>
          </cell>
        </row>
        <row r="8430">
          <cell r="E8430" t="str">
            <v>0170上宇部</v>
          </cell>
          <cell r="F8430" t="str">
            <v>山口</v>
          </cell>
          <cell r="G8430" t="str">
            <v>036</v>
          </cell>
        </row>
        <row r="8431">
          <cell r="E8431" t="str">
            <v>0170小郡</v>
          </cell>
          <cell r="F8431" t="str">
            <v>山口</v>
          </cell>
          <cell r="G8431" t="str">
            <v>037</v>
          </cell>
        </row>
        <row r="8432">
          <cell r="E8432" t="str">
            <v>0170大正町出張所</v>
          </cell>
          <cell r="F8432" t="str">
            <v>山口</v>
          </cell>
          <cell r="G8432" t="str">
            <v>038</v>
          </cell>
        </row>
        <row r="8433">
          <cell r="E8433" t="str">
            <v>0170秋穂</v>
          </cell>
          <cell r="F8433" t="str">
            <v>山口</v>
          </cell>
          <cell r="G8433" t="str">
            <v>039</v>
          </cell>
        </row>
        <row r="8434">
          <cell r="E8434" t="str">
            <v>0170大田</v>
          </cell>
          <cell r="F8434" t="str">
            <v>山口</v>
          </cell>
          <cell r="G8434" t="str">
            <v>040</v>
          </cell>
        </row>
        <row r="8435">
          <cell r="E8435" t="str">
            <v>0170阿知須</v>
          </cell>
          <cell r="F8435" t="str">
            <v>山口</v>
          </cell>
          <cell r="G8435" t="str">
            <v>041</v>
          </cell>
        </row>
        <row r="8436">
          <cell r="E8436" t="str">
            <v>0170嘉川</v>
          </cell>
          <cell r="F8436" t="str">
            <v>山口</v>
          </cell>
          <cell r="G8436" t="str">
            <v>042</v>
          </cell>
        </row>
        <row r="8437">
          <cell r="E8437" t="str">
            <v>0170山口</v>
          </cell>
          <cell r="F8437" t="str">
            <v>山口</v>
          </cell>
          <cell r="G8437" t="str">
            <v>043</v>
          </cell>
        </row>
        <row r="8438">
          <cell r="E8438" t="str">
            <v>0170県庁内</v>
          </cell>
          <cell r="F8438" t="str">
            <v>山口</v>
          </cell>
          <cell r="G8438" t="str">
            <v>044</v>
          </cell>
        </row>
        <row r="8439">
          <cell r="E8439" t="str">
            <v>0170米屋町出張所</v>
          </cell>
          <cell r="F8439" t="str">
            <v>山口</v>
          </cell>
          <cell r="G8439" t="str">
            <v>046</v>
          </cell>
        </row>
        <row r="8440">
          <cell r="E8440" t="str">
            <v>0170西門前出張所</v>
          </cell>
          <cell r="F8440" t="str">
            <v>山口</v>
          </cell>
          <cell r="G8440" t="str">
            <v>047</v>
          </cell>
        </row>
        <row r="8441">
          <cell r="E8441" t="str">
            <v>0170湯田</v>
          </cell>
          <cell r="F8441" t="str">
            <v>山口</v>
          </cell>
          <cell r="G8441" t="str">
            <v>048</v>
          </cell>
        </row>
        <row r="8442">
          <cell r="E8442" t="str">
            <v>0170徳佐</v>
          </cell>
          <cell r="F8442" t="str">
            <v>山口</v>
          </cell>
          <cell r="G8442" t="str">
            <v>049</v>
          </cell>
        </row>
        <row r="8443">
          <cell r="E8443" t="str">
            <v>0170防府</v>
          </cell>
          <cell r="F8443" t="str">
            <v>山口</v>
          </cell>
          <cell r="G8443" t="str">
            <v>051</v>
          </cell>
        </row>
        <row r="8444">
          <cell r="E8444" t="str">
            <v>0170宮市</v>
          </cell>
          <cell r="F8444" t="str">
            <v>山口</v>
          </cell>
          <cell r="G8444" t="str">
            <v>052</v>
          </cell>
        </row>
        <row r="8445">
          <cell r="E8445" t="str">
            <v>0170三田尻</v>
          </cell>
          <cell r="F8445" t="str">
            <v>山口</v>
          </cell>
          <cell r="G8445" t="str">
            <v>053</v>
          </cell>
        </row>
        <row r="8446">
          <cell r="E8446" t="str">
            <v>0170中関</v>
          </cell>
          <cell r="F8446" t="str">
            <v>山口</v>
          </cell>
          <cell r="G8446" t="str">
            <v>054</v>
          </cell>
        </row>
        <row r="8447">
          <cell r="E8447" t="str">
            <v>0170堀</v>
          </cell>
          <cell r="F8447" t="str">
            <v>山口</v>
          </cell>
          <cell r="G8447" t="str">
            <v>056</v>
          </cell>
        </row>
        <row r="8448">
          <cell r="E8448" t="str">
            <v>0170徳山</v>
          </cell>
          <cell r="F8448" t="str">
            <v>山口</v>
          </cell>
          <cell r="G8448" t="str">
            <v>057</v>
          </cell>
        </row>
        <row r="8449">
          <cell r="E8449" t="str">
            <v>0170櫛ケ浜</v>
          </cell>
          <cell r="F8449" t="str">
            <v>山口</v>
          </cell>
          <cell r="G8449" t="str">
            <v>058</v>
          </cell>
        </row>
        <row r="8450">
          <cell r="E8450" t="str">
            <v>0170福川</v>
          </cell>
          <cell r="F8450" t="str">
            <v>山口</v>
          </cell>
          <cell r="G8450" t="str">
            <v>059</v>
          </cell>
        </row>
        <row r="8451">
          <cell r="E8451" t="str">
            <v>0170富田</v>
          </cell>
          <cell r="F8451" t="str">
            <v>山口</v>
          </cell>
          <cell r="G8451" t="str">
            <v>060</v>
          </cell>
        </row>
        <row r="8452">
          <cell r="E8452" t="str">
            <v>0170鹿野</v>
          </cell>
          <cell r="F8452" t="str">
            <v>山口</v>
          </cell>
          <cell r="G8452" t="str">
            <v>061</v>
          </cell>
        </row>
        <row r="8453">
          <cell r="E8453" t="str">
            <v>0170下松</v>
          </cell>
          <cell r="F8453" t="str">
            <v>山口</v>
          </cell>
          <cell r="G8453" t="str">
            <v>062</v>
          </cell>
        </row>
        <row r="8454">
          <cell r="E8454" t="str">
            <v>0170花岡</v>
          </cell>
          <cell r="F8454" t="str">
            <v>山口</v>
          </cell>
          <cell r="G8454" t="str">
            <v>063</v>
          </cell>
        </row>
        <row r="8455">
          <cell r="E8455" t="str">
            <v>0170光</v>
          </cell>
          <cell r="F8455" t="str">
            <v>山口</v>
          </cell>
          <cell r="G8455" t="str">
            <v>064</v>
          </cell>
        </row>
        <row r="8456">
          <cell r="E8456" t="str">
            <v>0170室積</v>
          </cell>
          <cell r="F8456" t="str">
            <v>山口</v>
          </cell>
          <cell r="G8456" t="str">
            <v>066</v>
          </cell>
        </row>
        <row r="8457">
          <cell r="E8457" t="str">
            <v>0170呼坂</v>
          </cell>
          <cell r="F8457" t="str">
            <v>山口</v>
          </cell>
          <cell r="G8457" t="str">
            <v>068</v>
          </cell>
        </row>
        <row r="8458">
          <cell r="E8458" t="str">
            <v>0170柳井</v>
          </cell>
          <cell r="F8458" t="str">
            <v>山口</v>
          </cell>
          <cell r="G8458" t="str">
            <v>069</v>
          </cell>
        </row>
        <row r="8459">
          <cell r="E8459" t="str">
            <v>0170田布施</v>
          </cell>
          <cell r="F8459" t="str">
            <v>山口</v>
          </cell>
          <cell r="G8459" t="str">
            <v>071</v>
          </cell>
        </row>
        <row r="8460">
          <cell r="E8460" t="str">
            <v>0170平生</v>
          </cell>
          <cell r="F8460" t="str">
            <v>山口</v>
          </cell>
          <cell r="G8460" t="str">
            <v>072</v>
          </cell>
        </row>
        <row r="8461">
          <cell r="E8461" t="str">
            <v>0170上関</v>
          </cell>
          <cell r="F8461" t="str">
            <v>山口</v>
          </cell>
          <cell r="G8461" t="str">
            <v>075</v>
          </cell>
        </row>
        <row r="8462">
          <cell r="E8462" t="str">
            <v>0170大畠</v>
          </cell>
          <cell r="F8462" t="str">
            <v>山口</v>
          </cell>
          <cell r="G8462" t="str">
            <v>076</v>
          </cell>
        </row>
        <row r="8463">
          <cell r="E8463" t="str">
            <v>0170由宇</v>
          </cell>
          <cell r="F8463" t="str">
            <v>山口</v>
          </cell>
          <cell r="G8463" t="str">
            <v>077</v>
          </cell>
        </row>
        <row r="8464">
          <cell r="E8464" t="str">
            <v>0170大島</v>
          </cell>
          <cell r="F8464" t="str">
            <v>山口</v>
          </cell>
          <cell r="G8464" t="str">
            <v>078</v>
          </cell>
        </row>
        <row r="8465">
          <cell r="E8465" t="str">
            <v>0170安下庄</v>
          </cell>
          <cell r="F8465" t="str">
            <v>山口</v>
          </cell>
          <cell r="G8465" t="str">
            <v>081</v>
          </cell>
        </row>
        <row r="8466">
          <cell r="E8466" t="str">
            <v>0170東和</v>
          </cell>
          <cell r="F8466" t="str">
            <v>山口</v>
          </cell>
          <cell r="G8466" t="str">
            <v>082</v>
          </cell>
        </row>
        <row r="8467">
          <cell r="E8467" t="str">
            <v>0170大島久賀</v>
          </cell>
          <cell r="F8467" t="str">
            <v>山口</v>
          </cell>
          <cell r="G8467" t="str">
            <v>083</v>
          </cell>
        </row>
        <row r="8468">
          <cell r="E8468" t="str">
            <v>0170岩国</v>
          </cell>
          <cell r="F8468" t="str">
            <v>山口</v>
          </cell>
          <cell r="G8468" t="str">
            <v>086</v>
          </cell>
        </row>
        <row r="8469">
          <cell r="E8469" t="str">
            <v>0170錦帯橋</v>
          </cell>
          <cell r="F8469" t="str">
            <v>山口</v>
          </cell>
          <cell r="G8469" t="str">
            <v>087</v>
          </cell>
        </row>
        <row r="8470">
          <cell r="E8470" t="str">
            <v>0170川下</v>
          </cell>
          <cell r="F8470" t="str">
            <v>山口</v>
          </cell>
          <cell r="G8470" t="str">
            <v>088</v>
          </cell>
        </row>
        <row r="8471">
          <cell r="E8471" t="str">
            <v>0170高森</v>
          </cell>
          <cell r="F8471" t="str">
            <v>山口</v>
          </cell>
          <cell r="G8471" t="str">
            <v>089</v>
          </cell>
        </row>
        <row r="8472">
          <cell r="E8472" t="str">
            <v>0170玖珂</v>
          </cell>
          <cell r="F8472" t="str">
            <v>山口</v>
          </cell>
          <cell r="G8472" t="str">
            <v>090</v>
          </cell>
        </row>
        <row r="8473">
          <cell r="E8473" t="str">
            <v>0170広瀬</v>
          </cell>
          <cell r="F8473" t="str">
            <v>山口</v>
          </cell>
          <cell r="G8473" t="str">
            <v>091</v>
          </cell>
        </row>
        <row r="8474">
          <cell r="E8474" t="str">
            <v>0170萩</v>
          </cell>
          <cell r="F8474" t="str">
            <v>山口</v>
          </cell>
          <cell r="G8474" t="str">
            <v>092</v>
          </cell>
        </row>
        <row r="8475">
          <cell r="E8475" t="str">
            <v>0170浜崎出張所</v>
          </cell>
          <cell r="F8475" t="str">
            <v>山口</v>
          </cell>
          <cell r="G8475" t="str">
            <v>093</v>
          </cell>
        </row>
        <row r="8476">
          <cell r="E8476" t="str">
            <v>0170東萩</v>
          </cell>
          <cell r="F8476" t="str">
            <v>山口</v>
          </cell>
          <cell r="G8476" t="str">
            <v>095</v>
          </cell>
        </row>
        <row r="8477">
          <cell r="E8477" t="str">
            <v>0170江崎</v>
          </cell>
          <cell r="F8477" t="str">
            <v>山口</v>
          </cell>
          <cell r="G8477" t="str">
            <v>097</v>
          </cell>
        </row>
        <row r="8478">
          <cell r="E8478" t="str">
            <v>0170長門</v>
          </cell>
          <cell r="F8478" t="str">
            <v>山口</v>
          </cell>
          <cell r="G8478" t="str">
            <v>098</v>
          </cell>
        </row>
        <row r="8479">
          <cell r="E8479" t="str">
            <v>0170仙崎</v>
          </cell>
          <cell r="F8479" t="str">
            <v>山口</v>
          </cell>
          <cell r="G8479" t="str">
            <v>099</v>
          </cell>
        </row>
        <row r="8480">
          <cell r="E8480" t="str">
            <v>0170三隅</v>
          </cell>
          <cell r="F8480" t="str">
            <v>山口</v>
          </cell>
          <cell r="G8480" t="str">
            <v>100</v>
          </cell>
        </row>
        <row r="8481">
          <cell r="E8481" t="str">
            <v>0170古市</v>
          </cell>
          <cell r="F8481" t="str">
            <v>山口</v>
          </cell>
          <cell r="G8481" t="str">
            <v>101</v>
          </cell>
        </row>
        <row r="8482">
          <cell r="E8482" t="str">
            <v>0170徳山西</v>
          </cell>
          <cell r="F8482" t="str">
            <v>山口</v>
          </cell>
          <cell r="G8482" t="str">
            <v>102</v>
          </cell>
        </row>
        <row r="8483">
          <cell r="E8483" t="str">
            <v>0170和木</v>
          </cell>
          <cell r="F8483" t="str">
            <v>山口</v>
          </cell>
          <cell r="G8483" t="str">
            <v>103</v>
          </cell>
        </row>
        <row r="8484">
          <cell r="E8484" t="str">
            <v>0170美和</v>
          </cell>
          <cell r="F8484" t="str">
            <v>山口</v>
          </cell>
          <cell r="G8484" t="str">
            <v>104</v>
          </cell>
        </row>
        <row r="8485">
          <cell r="E8485" t="str">
            <v>0170山の田</v>
          </cell>
          <cell r="F8485" t="str">
            <v>山口</v>
          </cell>
          <cell r="G8485" t="str">
            <v>105</v>
          </cell>
        </row>
        <row r="8486">
          <cell r="E8486" t="str">
            <v>0170入江出張所</v>
          </cell>
          <cell r="F8486" t="str">
            <v>山口</v>
          </cell>
          <cell r="G8486" t="str">
            <v>107</v>
          </cell>
        </row>
        <row r="8487">
          <cell r="E8487" t="str">
            <v>0170都濃</v>
          </cell>
          <cell r="F8487" t="str">
            <v>山口</v>
          </cell>
          <cell r="G8487" t="str">
            <v>109</v>
          </cell>
        </row>
        <row r="8488">
          <cell r="E8488" t="str">
            <v>0170油谷</v>
          </cell>
          <cell r="F8488" t="str">
            <v>山口</v>
          </cell>
          <cell r="G8488" t="str">
            <v>110</v>
          </cell>
        </row>
        <row r="8489">
          <cell r="E8489" t="str">
            <v>0170東京</v>
          </cell>
          <cell r="F8489" t="str">
            <v>山口</v>
          </cell>
          <cell r="G8489" t="str">
            <v>111</v>
          </cell>
        </row>
        <row r="8490">
          <cell r="E8490" t="str">
            <v>0170大阪</v>
          </cell>
          <cell r="F8490" t="str">
            <v>山口</v>
          </cell>
          <cell r="G8490" t="str">
            <v>112</v>
          </cell>
        </row>
        <row r="8491">
          <cell r="E8491" t="str">
            <v>0170呉</v>
          </cell>
          <cell r="F8491" t="str">
            <v>山口</v>
          </cell>
          <cell r="G8491" t="str">
            <v>113</v>
          </cell>
        </row>
        <row r="8492">
          <cell r="E8492" t="str">
            <v>0170広島</v>
          </cell>
          <cell r="F8492" t="str">
            <v>山口</v>
          </cell>
          <cell r="G8492" t="str">
            <v>114</v>
          </cell>
        </row>
        <row r="8493">
          <cell r="E8493" t="str">
            <v>0170門司</v>
          </cell>
          <cell r="F8493" t="str">
            <v>山口</v>
          </cell>
          <cell r="G8493" t="str">
            <v>115</v>
          </cell>
        </row>
        <row r="8494">
          <cell r="E8494" t="str">
            <v>0170北九州</v>
          </cell>
          <cell r="F8494" t="str">
            <v>山口</v>
          </cell>
          <cell r="G8494" t="str">
            <v>116</v>
          </cell>
        </row>
        <row r="8495">
          <cell r="E8495" t="str">
            <v>0170福岡</v>
          </cell>
          <cell r="F8495" t="str">
            <v>山口</v>
          </cell>
          <cell r="G8495" t="str">
            <v>117</v>
          </cell>
        </row>
        <row r="8496">
          <cell r="E8496" t="str">
            <v>0170八幡</v>
          </cell>
          <cell r="F8496" t="str">
            <v>山口</v>
          </cell>
          <cell r="G8496" t="str">
            <v>118</v>
          </cell>
        </row>
        <row r="8497">
          <cell r="E8497" t="str">
            <v>0170戸畑</v>
          </cell>
          <cell r="F8497" t="str">
            <v>山口</v>
          </cell>
          <cell r="G8497" t="str">
            <v>119</v>
          </cell>
        </row>
        <row r="8498">
          <cell r="E8498" t="str">
            <v>0170若松</v>
          </cell>
          <cell r="F8498" t="str">
            <v>山口</v>
          </cell>
          <cell r="G8498" t="str">
            <v>120</v>
          </cell>
        </row>
        <row r="8499">
          <cell r="E8499" t="str">
            <v>0170長崎</v>
          </cell>
          <cell r="F8499" t="str">
            <v>山口</v>
          </cell>
          <cell r="G8499" t="str">
            <v>121</v>
          </cell>
        </row>
        <row r="8500">
          <cell r="E8500" t="str">
            <v>0170三萩野</v>
          </cell>
          <cell r="F8500" t="str">
            <v>山口</v>
          </cell>
          <cell r="G8500" t="str">
            <v>122</v>
          </cell>
        </row>
        <row r="8501">
          <cell r="E8501" t="str">
            <v>0170大州</v>
          </cell>
          <cell r="F8501" t="str">
            <v>山口</v>
          </cell>
          <cell r="G8501" t="str">
            <v>123</v>
          </cell>
        </row>
        <row r="8502">
          <cell r="E8502" t="str">
            <v>0170福山</v>
          </cell>
          <cell r="F8502" t="str">
            <v>山口</v>
          </cell>
          <cell r="G8502" t="str">
            <v>124</v>
          </cell>
        </row>
        <row r="8503">
          <cell r="E8503" t="str">
            <v>0170八幡中央</v>
          </cell>
          <cell r="F8503" t="str">
            <v>山口</v>
          </cell>
          <cell r="G8503" t="str">
            <v>125</v>
          </cell>
        </row>
        <row r="8504">
          <cell r="E8504" t="str">
            <v>0170松山</v>
          </cell>
          <cell r="F8504" t="str">
            <v>山口</v>
          </cell>
          <cell r="G8504" t="str">
            <v>126</v>
          </cell>
        </row>
        <row r="8505">
          <cell r="E8505" t="str">
            <v>0170名古屋</v>
          </cell>
          <cell r="F8505" t="str">
            <v>山口</v>
          </cell>
          <cell r="G8505" t="str">
            <v>127</v>
          </cell>
        </row>
        <row r="8506">
          <cell r="E8506" t="str">
            <v>0170赤坂門</v>
          </cell>
          <cell r="F8506" t="str">
            <v>山口</v>
          </cell>
          <cell r="G8506" t="str">
            <v>128</v>
          </cell>
        </row>
        <row r="8507">
          <cell r="E8507" t="str">
            <v>0170平和通</v>
          </cell>
          <cell r="F8507" t="str">
            <v>山口</v>
          </cell>
          <cell r="G8507" t="str">
            <v>129</v>
          </cell>
        </row>
        <row r="8508">
          <cell r="E8508" t="str">
            <v>0170神戸</v>
          </cell>
          <cell r="F8508" t="str">
            <v>山口</v>
          </cell>
          <cell r="G8508" t="str">
            <v>130</v>
          </cell>
        </row>
        <row r="8509">
          <cell r="E8509" t="str">
            <v>0170五日市</v>
          </cell>
          <cell r="F8509" t="str">
            <v>山口</v>
          </cell>
          <cell r="G8509" t="str">
            <v>131</v>
          </cell>
        </row>
        <row r="8510">
          <cell r="E8510" t="str">
            <v>0170大分</v>
          </cell>
          <cell r="F8510" t="str">
            <v>山口</v>
          </cell>
          <cell r="G8510" t="str">
            <v>132</v>
          </cell>
        </row>
        <row r="8511">
          <cell r="E8511" t="str">
            <v>0170博多駅東</v>
          </cell>
          <cell r="F8511" t="str">
            <v>山口</v>
          </cell>
          <cell r="G8511" t="str">
            <v>133</v>
          </cell>
        </row>
        <row r="8512">
          <cell r="E8512" t="str">
            <v>0170広島西</v>
          </cell>
          <cell r="F8512" t="str">
            <v>山口</v>
          </cell>
          <cell r="G8512" t="str">
            <v>135</v>
          </cell>
        </row>
        <row r="8513">
          <cell r="E8513" t="str">
            <v>0170久留米</v>
          </cell>
          <cell r="F8513" t="str">
            <v>山口</v>
          </cell>
          <cell r="G8513" t="str">
            <v>137</v>
          </cell>
        </row>
        <row r="8514">
          <cell r="E8514" t="str">
            <v>0170熊本</v>
          </cell>
          <cell r="F8514" t="str">
            <v>山口</v>
          </cell>
          <cell r="G8514" t="str">
            <v>139</v>
          </cell>
        </row>
        <row r="8515">
          <cell r="E8515" t="str">
            <v>0170小倉東</v>
          </cell>
          <cell r="F8515" t="str">
            <v>山口</v>
          </cell>
          <cell r="G8515" t="str">
            <v>140</v>
          </cell>
        </row>
        <row r="8516">
          <cell r="E8516" t="str">
            <v>0170益田</v>
          </cell>
          <cell r="F8516" t="str">
            <v>山口</v>
          </cell>
          <cell r="G8516" t="str">
            <v>141</v>
          </cell>
        </row>
        <row r="8517">
          <cell r="E8517" t="str">
            <v>0170西新</v>
          </cell>
          <cell r="F8517" t="str">
            <v>山口</v>
          </cell>
          <cell r="G8517" t="str">
            <v>142</v>
          </cell>
        </row>
        <row r="8518">
          <cell r="E8518" t="str">
            <v>0170折尾</v>
          </cell>
          <cell r="F8518" t="str">
            <v>山口</v>
          </cell>
          <cell r="G8518" t="str">
            <v>143</v>
          </cell>
        </row>
        <row r="8519">
          <cell r="E8519" t="str">
            <v>0170守恒</v>
          </cell>
          <cell r="F8519" t="str">
            <v>山口</v>
          </cell>
          <cell r="G8519" t="str">
            <v>145</v>
          </cell>
        </row>
        <row r="8520">
          <cell r="E8520" t="str">
            <v>0170八幡南</v>
          </cell>
          <cell r="F8520" t="str">
            <v>山口</v>
          </cell>
          <cell r="G8520" t="str">
            <v>146</v>
          </cell>
        </row>
        <row r="8521">
          <cell r="E8521" t="str">
            <v>0170沼</v>
          </cell>
          <cell r="F8521" t="str">
            <v>山口</v>
          </cell>
          <cell r="G8521" t="str">
            <v>147</v>
          </cell>
        </row>
        <row r="8522">
          <cell r="E8522" t="str">
            <v>0170祇園</v>
          </cell>
          <cell r="F8522" t="str">
            <v>山口</v>
          </cell>
          <cell r="G8522" t="str">
            <v>148</v>
          </cell>
        </row>
        <row r="8523">
          <cell r="E8523" t="str">
            <v>0170廿日市</v>
          </cell>
          <cell r="F8523" t="str">
            <v>山口</v>
          </cell>
          <cell r="G8523" t="str">
            <v>149</v>
          </cell>
        </row>
        <row r="8524">
          <cell r="E8524" t="str">
            <v>0170天神</v>
          </cell>
          <cell r="F8524" t="str">
            <v>山口</v>
          </cell>
          <cell r="G8524" t="str">
            <v>150</v>
          </cell>
        </row>
        <row r="8525">
          <cell r="E8525" t="str">
            <v>0170東広島</v>
          </cell>
          <cell r="F8525" t="str">
            <v>山口</v>
          </cell>
          <cell r="G8525" t="str">
            <v>151</v>
          </cell>
        </row>
        <row r="8526">
          <cell r="E8526" t="str">
            <v>0170尾道</v>
          </cell>
          <cell r="F8526" t="str">
            <v>山口</v>
          </cell>
          <cell r="G8526" t="str">
            <v>154</v>
          </cell>
        </row>
        <row r="8527">
          <cell r="E8527" t="str">
            <v>0170今治</v>
          </cell>
          <cell r="F8527" t="str">
            <v>山口</v>
          </cell>
          <cell r="G8527" t="str">
            <v>155</v>
          </cell>
        </row>
        <row r="8528">
          <cell r="E8528" t="str">
            <v>0170阿武</v>
          </cell>
          <cell r="F8528" t="str">
            <v>山口</v>
          </cell>
          <cell r="G8528" t="str">
            <v>172</v>
          </cell>
        </row>
        <row r="8529">
          <cell r="E8529" t="str">
            <v>0170周南団地</v>
          </cell>
          <cell r="F8529" t="str">
            <v>山口</v>
          </cell>
          <cell r="G8529" t="str">
            <v>173</v>
          </cell>
        </row>
        <row r="8530">
          <cell r="E8530" t="str">
            <v>0170新下関駅前</v>
          </cell>
          <cell r="F8530" t="str">
            <v>山口</v>
          </cell>
          <cell r="G8530" t="str">
            <v>175</v>
          </cell>
        </row>
        <row r="8531">
          <cell r="E8531" t="str">
            <v>0170シーモール出張所</v>
          </cell>
          <cell r="F8531" t="str">
            <v>山口</v>
          </cell>
          <cell r="G8531" t="str">
            <v>176</v>
          </cell>
        </row>
        <row r="8532">
          <cell r="E8532" t="str">
            <v>0170福浦</v>
          </cell>
          <cell r="F8532" t="str">
            <v>山口</v>
          </cell>
          <cell r="G8532" t="str">
            <v>177</v>
          </cell>
        </row>
        <row r="8533">
          <cell r="E8533" t="str">
            <v>0170岩国南</v>
          </cell>
          <cell r="F8533" t="str">
            <v>山口</v>
          </cell>
          <cell r="G8533" t="str">
            <v>178</v>
          </cell>
        </row>
        <row r="8534">
          <cell r="E8534" t="str">
            <v>0170綾羅木</v>
          </cell>
          <cell r="F8534" t="str">
            <v>山口</v>
          </cell>
          <cell r="G8534" t="str">
            <v>179</v>
          </cell>
        </row>
        <row r="8535">
          <cell r="E8535" t="str">
            <v>0170徳山駅前</v>
          </cell>
          <cell r="F8535" t="str">
            <v>山口</v>
          </cell>
          <cell r="G8535" t="str">
            <v>180</v>
          </cell>
        </row>
        <row r="8536">
          <cell r="E8536" t="str">
            <v>0170小羽山出張所</v>
          </cell>
          <cell r="F8536" t="str">
            <v>山口</v>
          </cell>
          <cell r="G8536" t="str">
            <v>181</v>
          </cell>
        </row>
        <row r="8537">
          <cell r="E8537" t="str">
            <v>0170大和</v>
          </cell>
          <cell r="F8537" t="str">
            <v>山口</v>
          </cell>
          <cell r="G8537" t="str">
            <v>182</v>
          </cell>
        </row>
        <row r="8538">
          <cell r="E8538" t="str">
            <v>0170則貞</v>
          </cell>
          <cell r="F8538" t="str">
            <v>山口</v>
          </cell>
          <cell r="G8538" t="str">
            <v>183</v>
          </cell>
        </row>
        <row r="8539">
          <cell r="E8539" t="str">
            <v>0170長府東</v>
          </cell>
          <cell r="F8539" t="str">
            <v>山口</v>
          </cell>
          <cell r="G8539" t="str">
            <v>184</v>
          </cell>
        </row>
        <row r="8540">
          <cell r="E8540" t="str">
            <v>0170吉敷</v>
          </cell>
          <cell r="F8540" t="str">
            <v>山口</v>
          </cell>
          <cell r="G8540" t="str">
            <v>185</v>
          </cell>
        </row>
        <row r="8541">
          <cell r="E8541" t="str">
            <v>0170大内</v>
          </cell>
          <cell r="F8541" t="str">
            <v>山口</v>
          </cell>
          <cell r="G8541" t="str">
            <v>186</v>
          </cell>
        </row>
        <row r="8542">
          <cell r="E8542" t="str">
            <v>0170右田</v>
          </cell>
          <cell r="F8542" t="str">
            <v>山口</v>
          </cell>
          <cell r="G8542" t="str">
            <v>187</v>
          </cell>
        </row>
        <row r="8543">
          <cell r="E8543" t="str">
            <v>0170下松駅南出張所</v>
          </cell>
          <cell r="F8543" t="str">
            <v>山口</v>
          </cell>
          <cell r="G8543" t="str">
            <v>189</v>
          </cell>
        </row>
        <row r="8544">
          <cell r="E8544" t="str">
            <v>0170柳井南</v>
          </cell>
          <cell r="F8544" t="str">
            <v>山口</v>
          </cell>
          <cell r="G8544" t="str">
            <v>192</v>
          </cell>
        </row>
        <row r="8545">
          <cell r="E8545" t="str">
            <v>0170牟礼</v>
          </cell>
          <cell r="F8545" t="str">
            <v>山口</v>
          </cell>
          <cell r="G8545" t="str">
            <v>500</v>
          </cell>
        </row>
        <row r="8546">
          <cell r="E8546" t="str">
            <v>0170東駅出張所</v>
          </cell>
          <cell r="F8546" t="str">
            <v>山口</v>
          </cell>
          <cell r="G8546" t="str">
            <v>502</v>
          </cell>
        </row>
        <row r="8547">
          <cell r="E8547" t="str">
            <v>0170虹ケ丘出張所</v>
          </cell>
          <cell r="F8547" t="str">
            <v>山口</v>
          </cell>
          <cell r="G8547" t="str">
            <v>505</v>
          </cell>
        </row>
        <row r="8548">
          <cell r="E8548" t="str">
            <v>0170王司出張所</v>
          </cell>
          <cell r="F8548" t="str">
            <v>山口</v>
          </cell>
          <cell r="G8548" t="str">
            <v>507</v>
          </cell>
        </row>
        <row r="8549">
          <cell r="E8549" t="str">
            <v>0170二番町出張所</v>
          </cell>
          <cell r="F8549" t="str">
            <v>山口</v>
          </cell>
          <cell r="G8549" t="str">
            <v>508</v>
          </cell>
        </row>
        <row r="8550">
          <cell r="E8550" t="str">
            <v>0170東岐波出張所</v>
          </cell>
          <cell r="F8550" t="str">
            <v>山口</v>
          </cell>
          <cell r="G8550" t="str">
            <v>509</v>
          </cell>
        </row>
        <row r="8551">
          <cell r="E8551" t="str">
            <v>0170厚南出張所</v>
          </cell>
          <cell r="F8551" t="str">
            <v>山口</v>
          </cell>
          <cell r="G8551" t="str">
            <v>511</v>
          </cell>
        </row>
        <row r="8552">
          <cell r="E8552" t="str">
            <v>0170光井出張所</v>
          </cell>
          <cell r="F8552" t="str">
            <v>山口</v>
          </cell>
          <cell r="G8552" t="str">
            <v>517</v>
          </cell>
        </row>
        <row r="8553">
          <cell r="E8553" t="str">
            <v>0170大里</v>
          </cell>
          <cell r="F8553" t="str">
            <v>山口</v>
          </cell>
          <cell r="G8553" t="str">
            <v>550</v>
          </cell>
        </row>
        <row r="8554">
          <cell r="E8554" t="str">
            <v>0172本店営業部</v>
          </cell>
          <cell r="F8554" t="str">
            <v>阿波</v>
          </cell>
          <cell r="G8554" t="str">
            <v>100</v>
          </cell>
        </row>
        <row r="8555">
          <cell r="E8555" t="str">
            <v>0172徳島駅前</v>
          </cell>
          <cell r="F8555" t="str">
            <v>阿波</v>
          </cell>
          <cell r="G8555" t="str">
            <v>101</v>
          </cell>
        </row>
        <row r="8556">
          <cell r="E8556" t="str">
            <v>0172佐古</v>
          </cell>
          <cell r="F8556" t="str">
            <v>阿波</v>
          </cell>
          <cell r="G8556" t="str">
            <v>102</v>
          </cell>
        </row>
        <row r="8557">
          <cell r="E8557" t="str">
            <v>0172二軒屋</v>
          </cell>
          <cell r="F8557" t="str">
            <v>阿波</v>
          </cell>
          <cell r="G8557" t="str">
            <v>103</v>
          </cell>
        </row>
        <row r="8558">
          <cell r="E8558" t="str">
            <v>0172県庁</v>
          </cell>
          <cell r="F8558" t="str">
            <v>阿波</v>
          </cell>
          <cell r="G8558" t="str">
            <v>104</v>
          </cell>
        </row>
        <row r="8559">
          <cell r="E8559" t="str">
            <v>0172津田</v>
          </cell>
          <cell r="F8559" t="str">
            <v>阿波</v>
          </cell>
          <cell r="G8559" t="str">
            <v>105</v>
          </cell>
        </row>
        <row r="8560">
          <cell r="E8560" t="str">
            <v>0172福島</v>
          </cell>
          <cell r="F8560" t="str">
            <v>阿波</v>
          </cell>
          <cell r="G8560" t="str">
            <v>106</v>
          </cell>
        </row>
        <row r="8561">
          <cell r="E8561" t="str">
            <v>0172渭北</v>
          </cell>
          <cell r="F8561" t="str">
            <v>阿波</v>
          </cell>
          <cell r="G8561" t="str">
            <v>107</v>
          </cell>
        </row>
        <row r="8562">
          <cell r="E8562" t="str">
            <v>0172両国橋</v>
          </cell>
          <cell r="F8562" t="str">
            <v>阿波</v>
          </cell>
          <cell r="G8562" t="str">
            <v>108</v>
          </cell>
        </row>
        <row r="8563">
          <cell r="E8563" t="str">
            <v>0172佐古東</v>
          </cell>
          <cell r="F8563" t="str">
            <v>阿波</v>
          </cell>
          <cell r="G8563" t="str">
            <v>109</v>
          </cell>
        </row>
        <row r="8564">
          <cell r="E8564" t="str">
            <v>0172昭和町</v>
          </cell>
          <cell r="F8564" t="str">
            <v>阿波</v>
          </cell>
          <cell r="G8564" t="str">
            <v>110</v>
          </cell>
        </row>
        <row r="8565">
          <cell r="E8565" t="str">
            <v>0172助任橋</v>
          </cell>
          <cell r="F8565" t="str">
            <v>阿波</v>
          </cell>
          <cell r="G8565" t="str">
            <v>111</v>
          </cell>
        </row>
        <row r="8566">
          <cell r="E8566" t="str">
            <v>0172田宮</v>
          </cell>
          <cell r="F8566" t="str">
            <v>阿波</v>
          </cell>
          <cell r="G8566" t="str">
            <v>112</v>
          </cell>
        </row>
        <row r="8567">
          <cell r="E8567" t="str">
            <v>0172末広</v>
          </cell>
          <cell r="F8567" t="str">
            <v>阿波</v>
          </cell>
          <cell r="G8567" t="str">
            <v>113</v>
          </cell>
        </row>
        <row r="8568">
          <cell r="E8568" t="str">
            <v>0172鮎喰</v>
          </cell>
          <cell r="F8568" t="str">
            <v>阿波</v>
          </cell>
          <cell r="G8568" t="str">
            <v>114</v>
          </cell>
        </row>
        <row r="8569">
          <cell r="E8569" t="str">
            <v>0172問屋町</v>
          </cell>
          <cell r="F8569" t="str">
            <v>阿波</v>
          </cell>
          <cell r="G8569" t="str">
            <v>115</v>
          </cell>
        </row>
        <row r="8570">
          <cell r="E8570" t="str">
            <v>0172中央市場</v>
          </cell>
          <cell r="F8570" t="str">
            <v>阿波</v>
          </cell>
          <cell r="G8570" t="str">
            <v>116</v>
          </cell>
        </row>
        <row r="8571">
          <cell r="E8571" t="str">
            <v>0172蔵本</v>
          </cell>
          <cell r="F8571" t="str">
            <v>阿波</v>
          </cell>
          <cell r="G8571" t="str">
            <v>117</v>
          </cell>
        </row>
        <row r="8572">
          <cell r="E8572" t="str">
            <v>0172かちどき橋</v>
          </cell>
          <cell r="F8572" t="str">
            <v>阿波</v>
          </cell>
          <cell r="G8572" t="str">
            <v>120</v>
          </cell>
        </row>
        <row r="8573">
          <cell r="E8573" t="str">
            <v>0172法花</v>
          </cell>
          <cell r="F8573" t="str">
            <v>阿波</v>
          </cell>
          <cell r="G8573" t="str">
            <v>121</v>
          </cell>
        </row>
        <row r="8574">
          <cell r="E8574" t="str">
            <v>0172住吉</v>
          </cell>
          <cell r="F8574" t="str">
            <v>阿波</v>
          </cell>
          <cell r="G8574" t="str">
            <v>122</v>
          </cell>
        </row>
        <row r="8575">
          <cell r="E8575" t="str">
            <v>0172八万</v>
          </cell>
          <cell r="F8575" t="str">
            <v>阿波</v>
          </cell>
          <cell r="G8575" t="str">
            <v>123</v>
          </cell>
        </row>
        <row r="8576">
          <cell r="E8576" t="str">
            <v>0172矢三</v>
          </cell>
          <cell r="F8576" t="str">
            <v>阿波</v>
          </cell>
          <cell r="G8576" t="str">
            <v>127</v>
          </cell>
        </row>
        <row r="8577">
          <cell r="E8577" t="str">
            <v>0172新聞放送会館出張所</v>
          </cell>
          <cell r="F8577" t="str">
            <v>阿波</v>
          </cell>
          <cell r="G8577" t="str">
            <v>128</v>
          </cell>
        </row>
        <row r="8578">
          <cell r="E8578" t="str">
            <v>0172徳島市役所</v>
          </cell>
          <cell r="F8578" t="str">
            <v>阿波</v>
          </cell>
          <cell r="G8578" t="str">
            <v>131</v>
          </cell>
        </row>
        <row r="8579">
          <cell r="E8579" t="str">
            <v>0172マリンピア</v>
          </cell>
          <cell r="F8579" t="str">
            <v>阿波</v>
          </cell>
          <cell r="G8579" t="str">
            <v>132</v>
          </cell>
        </row>
        <row r="8580">
          <cell r="E8580" t="str">
            <v>0172小松島</v>
          </cell>
          <cell r="F8580" t="str">
            <v>阿波</v>
          </cell>
          <cell r="G8580" t="str">
            <v>201</v>
          </cell>
        </row>
        <row r="8581">
          <cell r="E8581" t="str">
            <v>0172勝浦</v>
          </cell>
          <cell r="F8581" t="str">
            <v>阿波</v>
          </cell>
          <cell r="G8581" t="str">
            <v>202</v>
          </cell>
        </row>
        <row r="8582">
          <cell r="E8582" t="str">
            <v>0172羽ノ浦</v>
          </cell>
          <cell r="F8582" t="str">
            <v>阿波</v>
          </cell>
          <cell r="G8582" t="str">
            <v>203</v>
          </cell>
        </row>
        <row r="8583">
          <cell r="E8583" t="str">
            <v>0172古庄</v>
          </cell>
          <cell r="F8583" t="str">
            <v>阿波</v>
          </cell>
          <cell r="G8583" t="str">
            <v>204</v>
          </cell>
        </row>
        <row r="8584">
          <cell r="E8584" t="str">
            <v>0172中島</v>
          </cell>
          <cell r="F8584" t="str">
            <v>阿波</v>
          </cell>
          <cell r="G8584" t="str">
            <v>205</v>
          </cell>
        </row>
        <row r="8585">
          <cell r="E8585" t="str">
            <v>0172阿南</v>
          </cell>
          <cell r="F8585" t="str">
            <v>阿波</v>
          </cell>
          <cell r="G8585" t="str">
            <v>206</v>
          </cell>
        </row>
        <row r="8586">
          <cell r="E8586" t="str">
            <v>0172橘</v>
          </cell>
          <cell r="F8586" t="str">
            <v>阿波</v>
          </cell>
          <cell r="G8586" t="str">
            <v>207</v>
          </cell>
        </row>
        <row r="8587">
          <cell r="E8587" t="str">
            <v>0172新野</v>
          </cell>
          <cell r="F8587" t="str">
            <v>阿波</v>
          </cell>
          <cell r="G8587" t="str">
            <v>208</v>
          </cell>
        </row>
        <row r="8588">
          <cell r="E8588" t="str">
            <v>0172鷲敷</v>
          </cell>
          <cell r="F8588" t="str">
            <v>阿波</v>
          </cell>
          <cell r="G8588" t="str">
            <v>209</v>
          </cell>
        </row>
        <row r="8589">
          <cell r="E8589" t="str">
            <v>0172平谷</v>
          </cell>
          <cell r="F8589" t="str">
            <v>阿波</v>
          </cell>
          <cell r="G8589" t="str">
            <v>210</v>
          </cell>
        </row>
        <row r="8590">
          <cell r="E8590" t="str">
            <v>0172由岐</v>
          </cell>
          <cell r="F8590" t="str">
            <v>阿波</v>
          </cell>
          <cell r="G8590" t="str">
            <v>213</v>
          </cell>
        </row>
        <row r="8591">
          <cell r="E8591" t="str">
            <v>0172日和佐</v>
          </cell>
          <cell r="F8591" t="str">
            <v>阿波</v>
          </cell>
          <cell r="G8591" t="str">
            <v>214</v>
          </cell>
        </row>
        <row r="8592">
          <cell r="E8592" t="str">
            <v>0172牟岐</v>
          </cell>
          <cell r="F8592" t="str">
            <v>阿波</v>
          </cell>
          <cell r="G8592" t="str">
            <v>215</v>
          </cell>
        </row>
        <row r="8593">
          <cell r="E8593" t="str">
            <v>0172海南</v>
          </cell>
          <cell r="F8593" t="str">
            <v>阿波</v>
          </cell>
          <cell r="G8593" t="str">
            <v>216</v>
          </cell>
        </row>
        <row r="8594">
          <cell r="E8594" t="str">
            <v>0172宍喰</v>
          </cell>
          <cell r="F8594" t="str">
            <v>阿波</v>
          </cell>
          <cell r="G8594" t="str">
            <v>217</v>
          </cell>
        </row>
        <row r="8595">
          <cell r="E8595" t="str">
            <v>0172中田</v>
          </cell>
          <cell r="F8595" t="str">
            <v>阿波</v>
          </cell>
          <cell r="G8595" t="str">
            <v>218</v>
          </cell>
        </row>
        <row r="8596">
          <cell r="E8596" t="str">
            <v>0172赤石</v>
          </cell>
          <cell r="F8596" t="str">
            <v>阿波</v>
          </cell>
          <cell r="G8596" t="str">
            <v>219</v>
          </cell>
        </row>
        <row r="8597">
          <cell r="E8597" t="str">
            <v>0172見能林</v>
          </cell>
          <cell r="F8597" t="str">
            <v>阿波</v>
          </cell>
          <cell r="G8597" t="str">
            <v>220</v>
          </cell>
        </row>
        <row r="8598">
          <cell r="E8598" t="str">
            <v>0172鳴門</v>
          </cell>
          <cell r="F8598" t="str">
            <v>阿波</v>
          </cell>
          <cell r="G8598" t="str">
            <v>301</v>
          </cell>
        </row>
        <row r="8599">
          <cell r="E8599" t="str">
            <v>0172瀬戸</v>
          </cell>
          <cell r="F8599" t="str">
            <v>阿波</v>
          </cell>
          <cell r="G8599" t="str">
            <v>302</v>
          </cell>
        </row>
        <row r="8600">
          <cell r="E8600" t="str">
            <v>0172川内</v>
          </cell>
          <cell r="F8600" t="str">
            <v>阿波</v>
          </cell>
          <cell r="G8600" t="str">
            <v>304</v>
          </cell>
        </row>
        <row r="8601">
          <cell r="E8601" t="str">
            <v>0172松茂</v>
          </cell>
          <cell r="F8601" t="str">
            <v>阿波</v>
          </cell>
          <cell r="G8601" t="str">
            <v>305</v>
          </cell>
        </row>
        <row r="8602">
          <cell r="E8602" t="str">
            <v>0172北島</v>
          </cell>
          <cell r="F8602" t="str">
            <v>阿波</v>
          </cell>
          <cell r="G8602" t="str">
            <v>306</v>
          </cell>
        </row>
        <row r="8603">
          <cell r="E8603" t="str">
            <v>0172藍住</v>
          </cell>
          <cell r="F8603" t="str">
            <v>阿波</v>
          </cell>
          <cell r="G8603" t="str">
            <v>307</v>
          </cell>
        </row>
        <row r="8604">
          <cell r="E8604" t="str">
            <v>0172板野</v>
          </cell>
          <cell r="F8604" t="str">
            <v>阿波</v>
          </cell>
          <cell r="G8604" t="str">
            <v>308</v>
          </cell>
        </row>
        <row r="8605">
          <cell r="E8605" t="str">
            <v>0172板東</v>
          </cell>
          <cell r="F8605" t="str">
            <v>阿波</v>
          </cell>
          <cell r="G8605" t="str">
            <v>309</v>
          </cell>
        </row>
        <row r="8606">
          <cell r="E8606" t="str">
            <v>0172上板</v>
          </cell>
          <cell r="F8606" t="str">
            <v>阿波</v>
          </cell>
          <cell r="G8606" t="str">
            <v>310</v>
          </cell>
        </row>
        <row r="8607">
          <cell r="E8607" t="str">
            <v>0172鳴門東</v>
          </cell>
          <cell r="F8607" t="str">
            <v>阿波</v>
          </cell>
          <cell r="G8607" t="str">
            <v>311</v>
          </cell>
        </row>
        <row r="8608">
          <cell r="E8608" t="str">
            <v>0172勝瑞</v>
          </cell>
          <cell r="F8608" t="str">
            <v>阿波</v>
          </cell>
          <cell r="G8608" t="str">
            <v>312</v>
          </cell>
        </row>
        <row r="8609">
          <cell r="E8609" t="str">
            <v>0172藍住西</v>
          </cell>
          <cell r="F8609" t="str">
            <v>阿波</v>
          </cell>
          <cell r="G8609" t="str">
            <v>313</v>
          </cell>
        </row>
        <row r="8610">
          <cell r="E8610" t="str">
            <v>0172大津</v>
          </cell>
          <cell r="F8610" t="str">
            <v>阿波</v>
          </cell>
          <cell r="G8610" t="str">
            <v>314</v>
          </cell>
        </row>
        <row r="8611">
          <cell r="E8611" t="str">
            <v>0172黒崎</v>
          </cell>
          <cell r="F8611" t="str">
            <v>阿波</v>
          </cell>
          <cell r="G8611" t="str">
            <v>315</v>
          </cell>
        </row>
        <row r="8612">
          <cell r="E8612" t="str">
            <v>0172徳島北</v>
          </cell>
          <cell r="F8612" t="str">
            <v>阿波</v>
          </cell>
          <cell r="G8612" t="str">
            <v>316</v>
          </cell>
        </row>
        <row r="8613">
          <cell r="E8613" t="str">
            <v>0172国府</v>
          </cell>
          <cell r="F8613" t="str">
            <v>阿波</v>
          </cell>
          <cell r="G8613" t="str">
            <v>401</v>
          </cell>
        </row>
        <row r="8614">
          <cell r="E8614" t="str">
            <v>0172石井</v>
          </cell>
          <cell r="F8614" t="str">
            <v>阿波</v>
          </cell>
          <cell r="G8614" t="str">
            <v>402</v>
          </cell>
        </row>
        <row r="8615">
          <cell r="E8615" t="str">
            <v>0172鴨島</v>
          </cell>
          <cell r="F8615" t="str">
            <v>阿波</v>
          </cell>
          <cell r="G8615" t="str">
            <v>403</v>
          </cell>
        </row>
        <row r="8616">
          <cell r="E8616" t="str">
            <v>0172市場</v>
          </cell>
          <cell r="F8616" t="str">
            <v>阿波</v>
          </cell>
          <cell r="G8616" t="str">
            <v>404</v>
          </cell>
        </row>
        <row r="8617">
          <cell r="E8617" t="str">
            <v>0172川島</v>
          </cell>
          <cell r="F8617" t="str">
            <v>阿波</v>
          </cell>
          <cell r="G8617" t="str">
            <v>405</v>
          </cell>
        </row>
        <row r="8618">
          <cell r="E8618" t="str">
            <v>0172山川</v>
          </cell>
          <cell r="F8618" t="str">
            <v>阿波</v>
          </cell>
          <cell r="G8618" t="str">
            <v>406</v>
          </cell>
        </row>
        <row r="8619">
          <cell r="E8619" t="str">
            <v>0172穴吹</v>
          </cell>
          <cell r="F8619" t="str">
            <v>阿波</v>
          </cell>
          <cell r="G8619" t="str">
            <v>407</v>
          </cell>
        </row>
        <row r="8620">
          <cell r="E8620" t="str">
            <v>0172脇町</v>
          </cell>
          <cell r="F8620" t="str">
            <v>阿波</v>
          </cell>
          <cell r="G8620" t="str">
            <v>408</v>
          </cell>
        </row>
        <row r="8621">
          <cell r="E8621" t="str">
            <v>0172貞光</v>
          </cell>
          <cell r="F8621" t="str">
            <v>阿波</v>
          </cell>
          <cell r="G8621" t="str">
            <v>409</v>
          </cell>
        </row>
        <row r="8622">
          <cell r="E8622" t="str">
            <v>0172半田</v>
          </cell>
          <cell r="F8622" t="str">
            <v>阿波</v>
          </cell>
          <cell r="G8622" t="str">
            <v>410</v>
          </cell>
        </row>
        <row r="8623">
          <cell r="E8623" t="str">
            <v>0172三野</v>
          </cell>
          <cell r="F8623" t="str">
            <v>阿波</v>
          </cell>
          <cell r="G8623" t="str">
            <v>411</v>
          </cell>
        </row>
        <row r="8624">
          <cell r="E8624" t="str">
            <v>0172加茂</v>
          </cell>
          <cell r="F8624" t="str">
            <v>阿波</v>
          </cell>
          <cell r="G8624" t="str">
            <v>412</v>
          </cell>
        </row>
        <row r="8625">
          <cell r="E8625" t="str">
            <v>0172池田</v>
          </cell>
          <cell r="F8625" t="str">
            <v>阿波</v>
          </cell>
          <cell r="G8625" t="str">
            <v>413</v>
          </cell>
        </row>
        <row r="8626">
          <cell r="E8626" t="str">
            <v>0172美馬</v>
          </cell>
          <cell r="F8626" t="str">
            <v>阿波</v>
          </cell>
          <cell r="G8626" t="str">
            <v>414</v>
          </cell>
        </row>
        <row r="8627">
          <cell r="E8627" t="str">
            <v>0172阿波町</v>
          </cell>
          <cell r="F8627" t="str">
            <v>阿波</v>
          </cell>
          <cell r="G8627" t="str">
            <v>415</v>
          </cell>
        </row>
        <row r="8628">
          <cell r="E8628" t="str">
            <v>0172土成</v>
          </cell>
          <cell r="F8628" t="str">
            <v>阿波</v>
          </cell>
          <cell r="G8628" t="str">
            <v>416</v>
          </cell>
        </row>
        <row r="8629">
          <cell r="E8629" t="str">
            <v>0172三好</v>
          </cell>
          <cell r="F8629" t="str">
            <v>阿波</v>
          </cell>
          <cell r="G8629" t="str">
            <v>417</v>
          </cell>
        </row>
        <row r="8630">
          <cell r="E8630" t="str">
            <v>0172山城</v>
          </cell>
          <cell r="F8630" t="str">
            <v>阿波</v>
          </cell>
          <cell r="G8630" t="str">
            <v>419</v>
          </cell>
        </row>
        <row r="8631">
          <cell r="E8631" t="str">
            <v>0172竜王</v>
          </cell>
          <cell r="F8631" t="str">
            <v>阿波</v>
          </cell>
          <cell r="G8631" t="str">
            <v>420</v>
          </cell>
        </row>
        <row r="8632">
          <cell r="E8632" t="str">
            <v>0172高松</v>
          </cell>
          <cell r="F8632" t="str">
            <v>阿波</v>
          </cell>
          <cell r="G8632" t="str">
            <v>501</v>
          </cell>
        </row>
        <row r="8633">
          <cell r="E8633" t="str">
            <v>0172高知</v>
          </cell>
          <cell r="F8633" t="str">
            <v>阿波</v>
          </cell>
          <cell r="G8633" t="str">
            <v>502</v>
          </cell>
        </row>
        <row r="8634">
          <cell r="E8634" t="str">
            <v>0172松山</v>
          </cell>
          <cell r="F8634" t="str">
            <v>阿波</v>
          </cell>
          <cell r="G8634" t="str">
            <v>503</v>
          </cell>
        </row>
        <row r="8635">
          <cell r="E8635" t="str">
            <v>0172大阪</v>
          </cell>
          <cell r="F8635" t="str">
            <v>阿波</v>
          </cell>
          <cell r="G8635" t="str">
            <v>504</v>
          </cell>
        </row>
        <row r="8636">
          <cell r="E8636" t="str">
            <v>0172東京</v>
          </cell>
          <cell r="F8636" t="str">
            <v>阿波</v>
          </cell>
          <cell r="G8636" t="str">
            <v>505</v>
          </cell>
        </row>
        <row r="8637">
          <cell r="E8637" t="str">
            <v>0172神戸</v>
          </cell>
          <cell r="F8637" t="str">
            <v>阿波</v>
          </cell>
          <cell r="G8637" t="str">
            <v>506</v>
          </cell>
        </row>
        <row r="8638">
          <cell r="E8638" t="str">
            <v>0172西大阪</v>
          </cell>
          <cell r="F8638" t="str">
            <v>阿波</v>
          </cell>
          <cell r="G8638" t="str">
            <v>507</v>
          </cell>
        </row>
        <row r="8639">
          <cell r="E8639" t="str">
            <v>0172堺</v>
          </cell>
          <cell r="F8639" t="str">
            <v>阿波</v>
          </cell>
          <cell r="G8639" t="str">
            <v>508</v>
          </cell>
        </row>
        <row r="8640">
          <cell r="E8640" t="str">
            <v>0172岡山</v>
          </cell>
          <cell r="F8640" t="str">
            <v>阿波</v>
          </cell>
          <cell r="G8640" t="str">
            <v>509</v>
          </cell>
        </row>
        <row r="8641">
          <cell r="E8641" t="str">
            <v>0172尼崎</v>
          </cell>
          <cell r="F8641" t="str">
            <v>阿波</v>
          </cell>
          <cell r="G8641" t="str">
            <v>510</v>
          </cell>
        </row>
        <row r="8642">
          <cell r="E8642" t="str">
            <v>0172丸亀</v>
          </cell>
          <cell r="F8642" t="str">
            <v>阿波</v>
          </cell>
          <cell r="G8642" t="str">
            <v>511</v>
          </cell>
        </row>
        <row r="8643">
          <cell r="E8643" t="str">
            <v>0172蒲田</v>
          </cell>
          <cell r="F8643" t="str">
            <v>阿波</v>
          </cell>
          <cell r="G8643" t="str">
            <v>512</v>
          </cell>
        </row>
        <row r="8644">
          <cell r="E8644" t="str">
            <v>0172北大阪</v>
          </cell>
          <cell r="F8644" t="str">
            <v>阿波</v>
          </cell>
          <cell r="G8644" t="str">
            <v>513</v>
          </cell>
        </row>
        <row r="8645">
          <cell r="E8645" t="str">
            <v>0172江戸川</v>
          </cell>
          <cell r="F8645" t="str">
            <v>阿波</v>
          </cell>
          <cell r="G8645" t="str">
            <v>514</v>
          </cell>
        </row>
        <row r="8646">
          <cell r="E8646" t="str">
            <v>0172東大阪</v>
          </cell>
          <cell r="F8646" t="str">
            <v>阿波</v>
          </cell>
          <cell r="G8646" t="str">
            <v>515</v>
          </cell>
        </row>
        <row r="8647">
          <cell r="E8647" t="str">
            <v>0172南大阪</v>
          </cell>
          <cell r="F8647" t="str">
            <v>阿波</v>
          </cell>
          <cell r="G8647" t="str">
            <v>516</v>
          </cell>
        </row>
        <row r="8648">
          <cell r="E8648" t="str">
            <v>0172姫路</v>
          </cell>
          <cell r="F8648" t="str">
            <v>阿波</v>
          </cell>
          <cell r="G8648" t="str">
            <v>517</v>
          </cell>
        </row>
        <row r="8649">
          <cell r="E8649" t="str">
            <v>0172東京城北</v>
          </cell>
          <cell r="F8649" t="str">
            <v>阿波</v>
          </cell>
          <cell r="G8649" t="str">
            <v>518</v>
          </cell>
        </row>
        <row r="8650">
          <cell r="E8650" t="str">
            <v>0172提携エーテイーエム</v>
          </cell>
          <cell r="F8650" t="str">
            <v>阿波</v>
          </cell>
          <cell r="G8650" t="str">
            <v>831</v>
          </cell>
        </row>
        <row r="8651">
          <cell r="E8651" t="str">
            <v>0173本店営業部</v>
          </cell>
          <cell r="F8651" t="str">
            <v>百十四</v>
          </cell>
          <cell r="G8651" t="str">
            <v>101</v>
          </cell>
        </row>
        <row r="8652">
          <cell r="E8652" t="str">
            <v>0173振込</v>
          </cell>
          <cell r="F8652" t="str">
            <v>百十四</v>
          </cell>
          <cell r="G8652" t="str">
            <v>180</v>
          </cell>
        </row>
        <row r="8653">
          <cell r="E8653" t="str">
            <v>0173高松</v>
          </cell>
          <cell r="F8653" t="str">
            <v>百十四</v>
          </cell>
          <cell r="G8653" t="str">
            <v>201</v>
          </cell>
        </row>
        <row r="8654">
          <cell r="E8654" t="str">
            <v>0173栗林</v>
          </cell>
          <cell r="F8654" t="str">
            <v>百十四</v>
          </cell>
          <cell r="G8654" t="str">
            <v>202</v>
          </cell>
        </row>
        <row r="8655">
          <cell r="E8655" t="str">
            <v>0173東</v>
          </cell>
          <cell r="F8655" t="str">
            <v>百十四</v>
          </cell>
          <cell r="G8655" t="str">
            <v>203</v>
          </cell>
        </row>
        <row r="8656">
          <cell r="E8656" t="str">
            <v>0173西</v>
          </cell>
          <cell r="F8656" t="str">
            <v>百十四</v>
          </cell>
          <cell r="G8656" t="str">
            <v>204</v>
          </cell>
        </row>
        <row r="8657">
          <cell r="E8657" t="str">
            <v>0173田町</v>
          </cell>
          <cell r="F8657" t="str">
            <v>百十四</v>
          </cell>
          <cell r="G8657" t="str">
            <v>205</v>
          </cell>
        </row>
        <row r="8658">
          <cell r="E8658" t="str">
            <v>0173高松駅前出張所</v>
          </cell>
          <cell r="F8658" t="str">
            <v>百十四</v>
          </cell>
          <cell r="G8658" t="str">
            <v>206</v>
          </cell>
        </row>
        <row r="8659">
          <cell r="E8659" t="str">
            <v>0173県庁</v>
          </cell>
          <cell r="F8659" t="str">
            <v>百十四</v>
          </cell>
          <cell r="G8659" t="str">
            <v>207</v>
          </cell>
        </row>
        <row r="8660">
          <cell r="E8660" t="str">
            <v>0173高松市役所</v>
          </cell>
          <cell r="F8660" t="str">
            <v>百十四</v>
          </cell>
          <cell r="G8660" t="str">
            <v>208</v>
          </cell>
        </row>
        <row r="8661">
          <cell r="E8661" t="str">
            <v>0173瓦町</v>
          </cell>
          <cell r="F8661" t="str">
            <v>百十四</v>
          </cell>
          <cell r="G8661" t="str">
            <v>210</v>
          </cell>
        </row>
        <row r="8662">
          <cell r="E8662" t="str">
            <v>0173宮脇</v>
          </cell>
          <cell r="F8662" t="str">
            <v>百十四</v>
          </cell>
          <cell r="G8662" t="str">
            <v>211</v>
          </cell>
        </row>
        <row r="8663">
          <cell r="E8663" t="str">
            <v>0173松福</v>
          </cell>
          <cell r="F8663" t="str">
            <v>百十四</v>
          </cell>
          <cell r="G8663" t="str">
            <v>212</v>
          </cell>
        </row>
        <row r="8664">
          <cell r="E8664" t="str">
            <v>0173中央市場</v>
          </cell>
          <cell r="F8664" t="str">
            <v>百十四</v>
          </cell>
          <cell r="G8664" t="str">
            <v>213</v>
          </cell>
        </row>
        <row r="8665">
          <cell r="E8665" t="str">
            <v>0173桜町出張所</v>
          </cell>
          <cell r="F8665" t="str">
            <v>百十四</v>
          </cell>
          <cell r="G8665" t="str">
            <v>214</v>
          </cell>
        </row>
        <row r="8666">
          <cell r="E8666" t="str">
            <v>0173木太</v>
          </cell>
          <cell r="F8666" t="str">
            <v>百十四</v>
          </cell>
          <cell r="G8666" t="str">
            <v>218</v>
          </cell>
        </row>
        <row r="8667">
          <cell r="E8667" t="str">
            <v>0173太田</v>
          </cell>
          <cell r="F8667" t="str">
            <v>百十四</v>
          </cell>
          <cell r="G8667" t="str">
            <v>219</v>
          </cell>
        </row>
        <row r="8668">
          <cell r="E8668" t="str">
            <v>0173屋島</v>
          </cell>
          <cell r="F8668" t="str">
            <v>百十四</v>
          </cell>
          <cell r="G8668" t="str">
            <v>220</v>
          </cell>
        </row>
        <row r="8669">
          <cell r="E8669" t="str">
            <v>0173仏生山</v>
          </cell>
          <cell r="F8669" t="str">
            <v>百十四</v>
          </cell>
          <cell r="G8669" t="str">
            <v>221</v>
          </cell>
        </row>
        <row r="8670">
          <cell r="E8670" t="str">
            <v>0173香西</v>
          </cell>
          <cell r="F8670" t="str">
            <v>百十四</v>
          </cell>
          <cell r="G8670" t="str">
            <v>222</v>
          </cell>
        </row>
        <row r="8671">
          <cell r="E8671" t="str">
            <v>0173円座</v>
          </cell>
          <cell r="F8671" t="str">
            <v>百十四</v>
          </cell>
          <cell r="G8671" t="str">
            <v>223</v>
          </cell>
        </row>
        <row r="8672">
          <cell r="E8672" t="str">
            <v>0173八栗</v>
          </cell>
          <cell r="F8672" t="str">
            <v>百十四</v>
          </cell>
          <cell r="G8672" t="str">
            <v>224</v>
          </cell>
        </row>
        <row r="8673">
          <cell r="E8673" t="str">
            <v>0173志度</v>
          </cell>
          <cell r="F8673" t="str">
            <v>百十四</v>
          </cell>
          <cell r="G8673" t="str">
            <v>225</v>
          </cell>
        </row>
        <row r="8674">
          <cell r="E8674" t="str">
            <v>0173三木</v>
          </cell>
          <cell r="F8674" t="str">
            <v>百十四</v>
          </cell>
          <cell r="G8674" t="str">
            <v>226</v>
          </cell>
        </row>
        <row r="8675">
          <cell r="E8675" t="str">
            <v>0173川島</v>
          </cell>
          <cell r="F8675" t="str">
            <v>百十四</v>
          </cell>
          <cell r="G8675" t="str">
            <v>227</v>
          </cell>
        </row>
        <row r="8676">
          <cell r="E8676" t="str">
            <v>0173綾南</v>
          </cell>
          <cell r="F8676" t="str">
            <v>百十四</v>
          </cell>
          <cell r="G8676" t="str">
            <v>228</v>
          </cell>
        </row>
        <row r="8677">
          <cell r="E8677" t="str">
            <v>0173国分寺</v>
          </cell>
          <cell r="F8677" t="str">
            <v>百十四</v>
          </cell>
          <cell r="G8677" t="str">
            <v>229</v>
          </cell>
        </row>
        <row r="8678">
          <cell r="E8678" t="str">
            <v>0173空港口</v>
          </cell>
          <cell r="F8678" t="str">
            <v>百十四</v>
          </cell>
          <cell r="G8678" t="str">
            <v>230</v>
          </cell>
        </row>
        <row r="8679">
          <cell r="E8679" t="str">
            <v>0173直島</v>
          </cell>
          <cell r="F8679" t="str">
            <v>百十四</v>
          </cell>
          <cell r="G8679" t="str">
            <v>231</v>
          </cell>
        </row>
        <row r="8680">
          <cell r="E8680" t="str">
            <v>0173内海</v>
          </cell>
          <cell r="F8680" t="str">
            <v>百十四</v>
          </cell>
          <cell r="G8680" t="str">
            <v>241</v>
          </cell>
        </row>
        <row r="8681">
          <cell r="E8681" t="str">
            <v>0173土庄</v>
          </cell>
          <cell r="F8681" t="str">
            <v>百十四</v>
          </cell>
          <cell r="G8681" t="str">
            <v>242</v>
          </cell>
        </row>
        <row r="8682">
          <cell r="E8682" t="str">
            <v>0173引田</v>
          </cell>
          <cell r="F8682" t="str">
            <v>百十四</v>
          </cell>
          <cell r="G8682" t="str">
            <v>251</v>
          </cell>
        </row>
        <row r="8683">
          <cell r="E8683" t="str">
            <v>0173白鳥</v>
          </cell>
          <cell r="F8683" t="str">
            <v>百十四</v>
          </cell>
          <cell r="G8683" t="str">
            <v>252</v>
          </cell>
        </row>
        <row r="8684">
          <cell r="E8684" t="str">
            <v>0173三本松</v>
          </cell>
          <cell r="F8684" t="str">
            <v>百十四</v>
          </cell>
          <cell r="G8684" t="str">
            <v>253</v>
          </cell>
        </row>
        <row r="8685">
          <cell r="E8685" t="str">
            <v>0173津田</v>
          </cell>
          <cell r="F8685" t="str">
            <v>百十四</v>
          </cell>
          <cell r="G8685" t="str">
            <v>254</v>
          </cell>
        </row>
        <row r="8686">
          <cell r="E8686" t="str">
            <v>0173長尾</v>
          </cell>
          <cell r="F8686" t="str">
            <v>百十四</v>
          </cell>
          <cell r="G8686" t="str">
            <v>255</v>
          </cell>
        </row>
        <row r="8687">
          <cell r="E8687" t="str">
            <v>0173富田</v>
          </cell>
          <cell r="F8687" t="str">
            <v>百十四</v>
          </cell>
          <cell r="G8687" t="str">
            <v>256</v>
          </cell>
        </row>
        <row r="8688">
          <cell r="E8688" t="str">
            <v>0173坂出</v>
          </cell>
          <cell r="F8688" t="str">
            <v>百十四</v>
          </cell>
          <cell r="G8688" t="str">
            <v>261</v>
          </cell>
        </row>
        <row r="8689">
          <cell r="E8689" t="str">
            <v>0173坂出東部</v>
          </cell>
          <cell r="F8689" t="str">
            <v>百十四</v>
          </cell>
          <cell r="G8689" t="str">
            <v>262</v>
          </cell>
        </row>
        <row r="8690">
          <cell r="E8690" t="str">
            <v>0173駒止</v>
          </cell>
          <cell r="F8690" t="str">
            <v>百十四</v>
          </cell>
          <cell r="G8690" t="str">
            <v>263</v>
          </cell>
        </row>
        <row r="8691">
          <cell r="E8691" t="str">
            <v>0173飯山</v>
          </cell>
          <cell r="F8691" t="str">
            <v>百十四</v>
          </cell>
          <cell r="G8691" t="str">
            <v>264</v>
          </cell>
        </row>
        <row r="8692">
          <cell r="E8692" t="str">
            <v>0173宇多津</v>
          </cell>
          <cell r="F8692" t="str">
            <v>百十四</v>
          </cell>
          <cell r="G8692" t="str">
            <v>265</v>
          </cell>
        </row>
        <row r="8693">
          <cell r="E8693" t="str">
            <v>0173丸亀</v>
          </cell>
          <cell r="F8693" t="str">
            <v>百十四</v>
          </cell>
          <cell r="G8693" t="str">
            <v>271</v>
          </cell>
        </row>
        <row r="8694">
          <cell r="E8694" t="str">
            <v>0173城西</v>
          </cell>
          <cell r="F8694" t="str">
            <v>百十四</v>
          </cell>
          <cell r="G8694" t="str">
            <v>272</v>
          </cell>
        </row>
        <row r="8695">
          <cell r="E8695" t="str">
            <v>0173善通寺</v>
          </cell>
          <cell r="F8695" t="str">
            <v>百十四</v>
          </cell>
          <cell r="G8695" t="str">
            <v>273</v>
          </cell>
        </row>
        <row r="8696">
          <cell r="E8696" t="str">
            <v>0173琴平</v>
          </cell>
          <cell r="F8696" t="str">
            <v>百十四</v>
          </cell>
          <cell r="G8696" t="str">
            <v>274</v>
          </cell>
        </row>
        <row r="8697">
          <cell r="E8697" t="str">
            <v>0173多度津</v>
          </cell>
          <cell r="F8697" t="str">
            <v>百十四</v>
          </cell>
          <cell r="G8697" t="str">
            <v>275</v>
          </cell>
        </row>
        <row r="8698">
          <cell r="E8698" t="str">
            <v>0173満濃</v>
          </cell>
          <cell r="F8698" t="str">
            <v>百十四</v>
          </cell>
          <cell r="G8698" t="str">
            <v>276</v>
          </cell>
        </row>
        <row r="8699">
          <cell r="E8699" t="str">
            <v>0173須田出張所</v>
          </cell>
          <cell r="F8699" t="str">
            <v>百十四</v>
          </cell>
          <cell r="G8699" t="str">
            <v>280</v>
          </cell>
        </row>
        <row r="8700">
          <cell r="E8700" t="str">
            <v>0173詫間</v>
          </cell>
          <cell r="F8700" t="str">
            <v>百十四</v>
          </cell>
          <cell r="G8700" t="str">
            <v>281</v>
          </cell>
        </row>
        <row r="8701">
          <cell r="E8701" t="str">
            <v>0173高瀬</v>
          </cell>
          <cell r="F8701" t="str">
            <v>百十四</v>
          </cell>
          <cell r="G8701" t="str">
            <v>282</v>
          </cell>
        </row>
        <row r="8702">
          <cell r="E8702" t="str">
            <v>0173山本</v>
          </cell>
          <cell r="F8702" t="str">
            <v>百十四</v>
          </cell>
          <cell r="G8702" t="str">
            <v>283</v>
          </cell>
        </row>
        <row r="8703">
          <cell r="E8703" t="str">
            <v>0173仁尾</v>
          </cell>
          <cell r="F8703" t="str">
            <v>百十四</v>
          </cell>
          <cell r="G8703" t="str">
            <v>284</v>
          </cell>
        </row>
        <row r="8704">
          <cell r="E8704" t="str">
            <v>0173観音寺</v>
          </cell>
          <cell r="F8704" t="str">
            <v>百十四</v>
          </cell>
          <cell r="G8704" t="str">
            <v>285</v>
          </cell>
        </row>
        <row r="8705">
          <cell r="E8705" t="str">
            <v>0173大野原</v>
          </cell>
          <cell r="F8705" t="str">
            <v>百十四</v>
          </cell>
          <cell r="G8705" t="str">
            <v>286</v>
          </cell>
        </row>
        <row r="8706">
          <cell r="E8706" t="str">
            <v>0173豊浜</v>
          </cell>
          <cell r="F8706" t="str">
            <v>百十四</v>
          </cell>
          <cell r="G8706" t="str">
            <v>287</v>
          </cell>
        </row>
        <row r="8707">
          <cell r="E8707" t="str">
            <v>0173観音寺東部</v>
          </cell>
          <cell r="F8707" t="str">
            <v>百十四</v>
          </cell>
          <cell r="G8707" t="str">
            <v>288</v>
          </cell>
        </row>
        <row r="8708">
          <cell r="E8708" t="str">
            <v>0173三野町</v>
          </cell>
          <cell r="F8708" t="str">
            <v>百十四</v>
          </cell>
          <cell r="G8708" t="str">
            <v>289</v>
          </cell>
        </row>
        <row r="8709">
          <cell r="E8709" t="str">
            <v>0173ゆめタウン高松出張所</v>
          </cell>
          <cell r="F8709" t="str">
            <v>百十四</v>
          </cell>
          <cell r="G8709" t="str">
            <v>302</v>
          </cell>
        </row>
        <row r="8710">
          <cell r="E8710" t="str">
            <v>0173鶴尾出張所</v>
          </cell>
          <cell r="F8710" t="str">
            <v>百十四</v>
          </cell>
          <cell r="G8710" t="str">
            <v>303</v>
          </cell>
        </row>
        <row r="8711">
          <cell r="E8711" t="str">
            <v>0173伏石</v>
          </cell>
          <cell r="F8711" t="str">
            <v>百十四</v>
          </cell>
          <cell r="G8711" t="str">
            <v>304</v>
          </cell>
        </row>
        <row r="8712">
          <cell r="E8712" t="str">
            <v>0173鬼無出張所</v>
          </cell>
          <cell r="F8712" t="str">
            <v>百十四</v>
          </cell>
          <cell r="G8712" t="str">
            <v>305</v>
          </cell>
        </row>
        <row r="8713">
          <cell r="E8713" t="str">
            <v>0173畑田出張所</v>
          </cell>
          <cell r="F8713" t="str">
            <v>百十四</v>
          </cell>
          <cell r="G8713" t="str">
            <v>309</v>
          </cell>
        </row>
        <row r="8714">
          <cell r="E8714" t="str">
            <v>0173庵治出張所</v>
          </cell>
          <cell r="F8714" t="str">
            <v>百十四</v>
          </cell>
          <cell r="G8714" t="str">
            <v>311</v>
          </cell>
        </row>
        <row r="8715">
          <cell r="E8715" t="str">
            <v>0173古高松</v>
          </cell>
          <cell r="F8715" t="str">
            <v>百十四</v>
          </cell>
          <cell r="G8715" t="str">
            <v>312</v>
          </cell>
        </row>
        <row r="8716">
          <cell r="E8716" t="str">
            <v>0173医大前出張所</v>
          </cell>
          <cell r="F8716" t="str">
            <v>百十四</v>
          </cell>
          <cell r="G8716" t="str">
            <v>314</v>
          </cell>
        </row>
        <row r="8717">
          <cell r="E8717" t="str">
            <v>0173水田</v>
          </cell>
          <cell r="F8717" t="str">
            <v>百十四</v>
          </cell>
          <cell r="G8717" t="str">
            <v>315</v>
          </cell>
        </row>
        <row r="8718">
          <cell r="E8718" t="str">
            <v>0173端岡出張所</v>
          </cell>
          <cell r="F8718" t="str">
            <v>百十四</v>
          </cell>
          <cell r="G8718" t="str">
            <v>317</v>
          </cell>
        </row>
        <row r="8719">
          <cell r="E8719" t="str">
            <v>0173浅野出張所</v>
          </cell>
          <cell r="F8719" t="str">
            <v>百十四</v>
          </cell>
          <cell r="G8719" t="str">
            <v>318</v>
          </cell>
        </row>
        <row r="8720">
          <cell r="E8720" t="str">
            <v>0173坂出市役所出張所</v>
          </cell>
          <cell r="F8720" t="str">
            <v>百十四</v>
          </cell>
          <cell r="G8720" t="str">
            <v>324</v>
          </cell>
        </row>
        <row r="8721">
          <cell r="E8721" t="str">
            <v>0173丸亀東</v>
          </cell>
          <cell r="F8721" t="str">
            <v>百十四</v>
          </cell>
          <cell r="G8721" t="str">
            <v>328</v>
          </cell>
        </row>
        <row r="8722">
          <cell r="E8722" t="str">
            <v>0173丸亀南</v>
          </cell>
          <cell r="F8722" t="str">
            <v>百十四</v>
          </cell>
          <cell r="G8722" t="str">
            <v>329</v>
          </cell>
        </row>
        <row r="8723">
          <cell r="E8723" t="str">
            <v>0173塩屋出張所</v>
          </cell>
          <cell r="F8723" t="str">
            <v>百十四</v>
          </cell>
          <cell r="G8723" t="str">
            <v>331</v>
          </cell>
        </row>
        <row r="8724">
          <cell r="E8724" t="str">
            <v>0173東部出張所</v>
          </cell>
          <cell r="F8724" t="str">
            <v>百十四</v>
          </cell>
          <cell r="G8724" t="str">
            <v>333</v>
          </cell>
        </row>
        <row r="8725">
          <cell r="E8725" t="str">
            <v>0173財田代理店</v>
          </cell>
          <cell r="F8725" t="str">
            <v>百十四</v>
          </cell>
          <cell r="G8725" t="str">
            <v>334</v>
          </cell>
        </row>
        <row r="8726">
          <cell r="E8726" t="str">
            <v>0173観音寺市役所出張所</v>
          </cell>
          <cell r="F8726" t="str">
            <v>百十四</v>
          </cell>
          <cell r="G8726" t="str">
            <v>335</v>
          </cell>
        </row>
        <row r="8727">
          <cell r="E8727" t="str">
            <v>0173一宮出張所</v>
          </cell>
          <cell r="F8727" t="str">
            <v>百十四</v>
          </cell>
          <cell r="G8727" t="str">
            <v>341</v>
          </cell>
        </row>
        <row r="8728">
          <cell r="E8728" t="str">
            <v>0173鶴市出張所</v>
          </cell>
          <cell r="F8728" t="str">
            <v>百十四</v>
          </cell>
          <cell r="G8728" t="str">
            <v>342</v>
          </cell>
        </row>
        <row r="8729">
          <cell r="E8729" t="str">
            <v>0173観音寺南</v>
          </cell>
          <cell r="F8729" t="str">
            <v>百十四</v>
          </cell>
          <cell r="G8729" t="str">
            <v>345</v>
          </cell>
        </row>
        <row r="8730">
          <cell r="E8730" t="str">
            <v>0173丸亀市役所出張所</v>
          </cell>
          <cell r="F8730" t="str">
            <v>百十四</v>
          </cell>
          <cell r="G8730" t="str">
            <v>357</v>
          </cell>
        </row>
        <row r="8731">
          <cell r="E8731" t="str">
            <v>0173頭脳化センター出張所</v>
          </cell>
          <cell r="F8731" t="str">
            <v>百十四</v>
          </cell>
          <cell r="G8731" t="str">
            <v>358</v>
          </cell>
        </row>
        <row r="8732">
          <cell r="E8732" t="str">
            <v>0173さぬき市役所出張所</v>
          </cell>
          <cell r="F8732" t="str">
            <v>百十四</v>
          </cell>
          <cell r="G8732" t="str">
            <v>359</v>
          </cell>
        </row>
        <row r="8733">
          <cell r="E8733" t="str">
            <v>0173フジグラン丸亀出張所</v>
          </cell>
          <cell r="F8733" t="str">
            <v>百十四</v>
          </cell>
          <cell r="G8733" t="str">
            <v>363</v>
          </cell>
        </row>
        <row r="8734">
          <cell r="E8734" t="str">
            <v>0173エイテイエム統括</v>
          </cell>
          <cell r="F8734" t="str">
            <v>百十四</v>
          </cell>
          <cell r="G8734" t="str">
            <v>389</v>
          </cell>
        </row>
        <row r="8735">
          <cell r="E8735" t="str">
            <v>0173東京</v>
          </cell>
          <cell r="F8735" t="str">
            <v>百十四</v>
          </cell>
          <cell r="G8735" t="str">
            <v>401</v>
          </cell>
        </row>
        <row r="8736">
          <cell r="E8736" t="str">
            <v>0173新宿</v>
          </cell>
          <cell r="F8736" t="str">
            <v>百十四</v>
          </cell>
          <cell r="G8736" t="str">
            <v>402</v>
          </cell>
        </row>
        <row r="8737">
          <cell r="E8737" t="str">
            <v>0173名古屋</v>
          </cell>
          <cell r="F8737" t="str">
            <v>百十四</v>
          </cell>
          <cell r="G8737" t="str">
            <v>421</v>
          </cell>
        </row>
        <row r="8738">
          <cell r="E8738" t="str">
            <v>0173大阪</v>
          </cell>
          <cell r="F8738" t="str">
            <v>百十四</v>
          </cell>
          <cell r="G8738" t="str">
            <v>441</v>
          </cell>
        </row>
        <row r="8739">
          <cell r="E8739" t="str">
            <v>0173天満橋</v>
          </cell>
          <cell r="F8739" t="str">
            <v>百十四</v>
          </cell>
          <cell r="G8739" t="str">
            <v>442</v>
          </cell>
        </row>
        <row r="8740">
          <cell r="E8740" t="str">
            <v>0173九条</v>
          </cell>
          <cell r="F8740" t="str">
            <v>百十四</v>
          </cell>
          <cell r="G8740" t="str">
            <v>443</v>
          </cell>
        </row>
        <row r="8741">
          <cell r="E8741" t="str">
            <v>0173東大阪</v>
          </cell>
          <cell r="F8741" t="str">
            <v>百十四</v>
          </cell>
          <cell r="G8741" t="str">
            <v>445</v>
          </cell>
        </row>
        <row r="8742">
          <cell r="E8742" t="str">
            <v>0173神戸</v>
          </cell>
          <cell r="F8742" t="str">
            <v>百十四</v>
          </cell>
          <cell r="G8742" t="str">
            <v>451</v>
          </cell>
        </row>
        <row r="8743">
          <cell r="E8743" t="str">
            <v>0173姫路</v>
          </cell>
          <cell r="F8743" t="str">
            <v>百十四</v>
          </cell>
          <cell r="G8743" t="str">
            <v>452</v>
          </cell>
        </row>
        <row r="8744">
          <cell r="E8744" t="str">
            <v>0173明石</v>
          </cell>
          <cell r="F8744" t="str">
            <v>百十四</v>
          </cell>
          <cell r="G8744" t="str">
            <v>453</v>
          </cell>
        </row>
        <row r="8745">
          <cell r="E8745" t="str">
            <v>0173加古川</v>
          </cell>
          <cell r="F8745" t="str">
            <v>百十四</v>
          </cell>
          <cell r="G8745" t="str">
            <v>455</v>
          </cell>
        </row>
        <row r="8746">
          <cell r="E8746" t="str">
            <v>0173広島</v>
          </cell>
          <cell r="F8746" t="str">
            <v>百十四</v>
          </cell>
          <cell r="G8746" t="str">
            <v>461</v>
          </cell>
        </row>
        <row r="8747">
          <cell r="E8747" t="str">
            <v>0173福山</v>
          </cell>
          <cell r="F8747" t="str">
            <v>百十四</v>
          </cell>
          <cell r="G8747" t="str">
            <v>462</v>
          </cell>
        </row>
        <row r="8748">
          <cell r="E8748" t="str">
            <v>0173岡山</v>
          </cell>
          <cell r="F8748" t="str">
            <v>百十四</v>
          </cell>
          <cell r="G8748" t="str">
            <v>471</v>
          </cell>
        </row>
        <row r="8749">
          <cell r="E8749" t="str">
            <v>0173清輝橋</v>
          </cell>
          <cell r="F8749" t="str">
            <v>百十四</v>
          </cell>
          <cell r="G8749" t="str">
            <v>472</v>
          </cell>
        </row>
        <row r="8750">
          <cell r="E8750" t="str">
            <v>0173水島</v>
          </cell>
          <cell r="F8750" t="str">
            <v>百十四</v>
          </cell>
          <cell r="G8750" t="str">
            <v>473</v>
          </cell>
        </row>
        <row r="8751">
          <cell r="E8751" t="str">
            <v>0173玉野</v>
          </cell>
          <cell r="F8751" t="str">
            <v>百十四</v>
          </cell>
          <cell r="G8751" t="str">
            <v>474</v>
          </cell>
        </row>
        <row r="8752">
          <cell r="E8752" t="str">
            <v>0173児島</v>
          </cell>
          <cell r="F8752" t="str">
            <v>百十四</v>
          </cell>
          <cell r="G8752" t="str">
            <v>475</v>
          </cell>
        </row>
        <row r="8753">
          <cell r="E8753" t="str">
            <v>0173倉敷</v>
          </cell>
          <cell r="F8753" t="str">
            <v>百十四</v>
          </cell>
          <cell r="G8753" t="str">
            <v>476</v>
          </cell>
        </row>
        <row r="8754">
          <cell r="E8754" t="str">
            <v>0173総社</v>
          </cell>
          <cell r="F8754" t="str">
            <v>百十四</v>
          </cell>
          <cell r="G8754" t="str">
            <v>477</v>
          </cell>
        </row>
        <row r="8755">
          <cell r="E8755" t="str">
            <v>0173大元</v>
          </cell>
          <cell r="F8755" t="str">
            <v>百十四</v>
          </cell>
          <cell r="G8755" t="str">
            <v>478</v>
          </cell>
        </row>
        <row r="8756">
          <cell r="E8756" t="str">
            <v>0173岡山駅西口</v>
          </cell>
          <cell r="F8756" t="str">
            <v>百十四</v>
          </cell>
          <cell r="G8756" t="str">
            <v>479</v>
          </cell>
        </row>
        <row r="8757">
          <cell r="E8757" t="str">
            <v>0173庭瀬</v>
          </cell>
          <cell r="F8757" t="str">
            <v>百十四</v>
          </cell>
          <cell r="G8757" t="str">
            <v>480</v>
          </cell>
        </row>
        <row r="8758">
          <cell r="E8758" t="str">
            <v>0173岡山南</v>
          </cell>
          <cell r="F8758" t="str">
            <v>百十四</v>
          </cell>
          <cell r="G8758" t="str">
            <v>481</v>
          </cell>
        </row>
        <row r="8759">
          <cell r="E8759" t="str">
            <v>0173福岡</v>
          </cell>
          <cell r="F8759" t="str">
            <v>百十四</v>
          </cell>
          <cell r="G8759" t="str">
            <v>501</v>
          </cell>
        </row>
        <row r="8760">
          <cell r="E8760" t="str">
            <v>0173松山</v>
          </cell>
          <cell r="F8760" t="str">
            <v>百十四</v>
          </cell>
          <cell r="G8760" t="str">
            <v>601</v>
          </cell>
        </row>
        <row r="8761">
          <cell r="E8761" t="str">
            <v>0173新居浜</v>
          </cell>
          <cell r="F8761" t="str">
            <v>百十四</v>
          </cell>
          <cell r="G8761" t="str">
            <v>602</v>
          </cell>
        </row>
        <row r="8762">
          <cell r="E8762" t="str">
            <v>0173三島</v>
          </cell>
          <cell r="F8762" t="str">
            <v>百十四</v>
          </cell>
          <cell r="G8762" t="str">
            <v>603</v>
          </cell>
        </row>
        <row r="8763">
          <cell r="E8763" t="str">
            <v>0173今治</v>
          </cell>
          <cell r="F8763" t="str">
            <v>百十四</v>
          </cell>
          <cell r="G8763" t="str">
            <v>604</v>
          </cell>
        </row>
        <row r="8764">
          <cell r="E8764" t="str">
            <v>0173西条</v>
          </cell>
          <cell r="F8764" t="str">
            <v>百十四</v>
          </cell>
          <cell r="G8764" t="str">
            <v>605</v>
          </cell>
        </row>
        <row r="8765">
          <cell r="E8765" t="str">
            <v>0173高知</v>
          </cell>
          <cell r="F8765" t="str">
            <v>百十四</v>
          </cell>
          <cell r="G8765" t="str">
            <v>631</v>
          </cell>
        </row>
        <row r="8766">
          <cell r="E8766" t="str">
            <v>0173伊野</v>
          </cell>
          <cell r="F8766" t="str">
            <v>百十四</v>
          </cell>
          <cell r="G8766" t="str">
            <v>633</v>
          </cell>
        </row>
        <row r="8767">
          <cell r="E8767" t="str">
            <v>0173徳島</v>
          </cell>
          <cell r="F8767" t="str">
            <v>百十四</v>
          </cell>
          <cell r="G8767" t="str">
            <v>661</v>
          </cell>
        </row>
        <row r="8768">
          <cell r="E8768" t="str">
            <v>0173鳴門</v>
          </cell>
          <cell r="F8768" t="str">
            <v>百十四</v>
          </cell>
          <cell r="G8768" t="str">
            <v>662</v>
          </cell>
        </row>
        <row r="8769">
          <cell r="E8769" t="str">
            <v>0173徳島北</v>
          </cell>
          <cell r="F8769" t="str">
            <v>百十四</v>
          </cell>
          <cell r="G8769" t="str">
            <v>663</v>
          </cell>
        </row>
        <row r="8770">
          <cell r="E8770" t="str">
            <v>0174本店営業部</v>
          </cell>
          <cell r="F8770" t="str">
            <v>伊予</v>
          </cell>
          <cell r="G8770" t="str">
            <v>100</v>
          </cell>
        </row>
        <row r="8771">
          <cell r="E8771" t="str">
            <v>0174本町</v>
          </cell>
          <cell r="F8771" t="str">
            <v>伊予</v>
          </cell>
          <cell r="G8771" t="str">
            <v>101</v>
          </cell>
        </row>
        <row r="8772">
          <cell r="E8772" t="str">
            <v>0174松山駅前</v>
          </cell>
          <cell r="F8772" t="str">
            <v>伊予</v>
          </cell>
          <cell r="G8772" t="str">
            <v>102</v>
          </cell>
        </row>
        <row r="8773">
          <cell r="E8773" t="str">
            <v>0174湊町</v>
          </cell>
          <cell r="F8773" t="str">
            <v>伊予</v>
          </cell>
          <cell r="G8773" t="str">
            <v>103</v>
          </cell>
        </row>
        <row r="8774">
          <cell r="E8774" t="str">
            <v>0174立花</v>
          </cell>
          <cell r="F8774" t="str">
            <v>伊予</v>
          </cell>
          <cell r="G8774" t="str">
            <v>104</v>
          </cell>
        </row>
        <row r="8775">
          <cell r="E8775" t="str">
            <v>0174新立</v>
          </cell>
          <cell r="F8775" t="str">
            <v>伊予</v>
          </cell>
          <cell r="G8775" t="str">
            <v>105</v>
          </cell>
        </row>
        <row r="8776">
          <cell r="E8776" t="str">
            <v>0174大街道</v>
          </cell>
          <cell r="F8776" t="str">
            <v>伊予</v>
          </cell>
          <cell r="G8776" t="str">
            <v>107</v>
          </cell>
        </row>
        <row r="8777">
          <cell r="E8777" t="str">
            <v>0174愛媛県庁</v>
          </cell>
          <cell r="F8777" t="str">
            <v>伊予</v>
          </cell>
          <cell r="G8777" t="str">
            <v>108</v>
          </cell>
        </row>
        <row r="8778">
          <cell r="E8778" t="str">
            <v>0174一万</v>
          </cell>
          <cell r="F8778" t="str">
            <v>伊予</v>
          </cell>
          <cell r="G8778" t="str">
            <v>109</v>
          </cell>
        </row>
        <row r="8779">
          <cell r="E8779" t="str">
            <v>0174道後</v>
          </cell>
          <cell r="F8779" t="str">
            <v>伊予</v>
          </cell>
          <cell r="G8779" t="str">
            <v>110</v>
          </cell>
        </row>
        <row r="8780">
          <cell r="E8780" t="str">
            <v>0174三津浜</v>
          </cell>
          <cell r="F8780" t="str">
            <v>伊予</v>
          </cell>
          <cell r="G8780" t="str">
            <v>111</v>
          </cell>
        </row>
        <row r="8781">
          <cell r="E8781" t="str">
            <v>0174堀江</v>
          </cell>
          <cell r="F8781" t="str">
            <v>伊予</v>
          </cell>
          <cell r="G8781" t="str">
            <v>112</v>
          </cell>
        </row>
        <row r="8782">
          <cell r="E8782" t="str">
            <v>0174森松</v>
          </cell>
          <cell r="F8782" t="str">
            <v>伊予</v>
          </cell>
          <cell r="G8782" t="str">
            <v>113</v>
          </cell>
        </row>
        <row r="8783">
          <cell r="E8783" t="str">
            <v>0174北条</v>
          </cell>
          <cell r="F8783" t="str">
            <v>伊予</v>
          </cell>
          <cell r="G8783" t="str">
            <v>114</v>
          </cell>
        </row>
        <row r="8784">
          <cell r="E8784" t="str">
            <v>0174中島</v>
          </cell>
          <cell r="F8784" t="str">
            <v>伊予</v>
          </cell>
          <cell r="G8784" t="str">
            <v>115</v>
          </cell>
        </row>
        <row r="8785">
          <cell r="E8785" t="str">
            <v>0174横河原</v>
          </cell>
          <cell r="F8785" t="str">
            <v>伊予</v>
          </cell>
          <cell r="G8785" t="str">
            <v>116</v>
          </cell>
        </row>
        <row r="8786">
          <cell r="E8786" t="str">
            <v>0174郡中</v>
          </cell>
          <cell r="F8786" t="str">
            <v>伊予</v>
          </cell>
          <cell r="G8786" t="str">
            <v>117</v>
          </cell>
        </row>
        <row r="8787">
          <cell r="E8787" t="str">
            <v>0174砥部</v>
          </cell>
          <cell r="F8787" t="str">
            <v>伊予</v>
          </cell>
          <cell r="G8787" t="str">
            <v>118</v>
          </cell>
        </row>
        <row r="8788">
          <cell r="E8788" t="str">
            <v>0174松前</v>
          </cell>
          <cell r="F8788" t="str">
            <v>伊予</v>
          </cell>
          <cell r="G8788" t="str">
            <v>119</v>
          </cell>
        </row>
        <row r="8789">
          <cell r="E8789" t="str">
            <v>0174中山</v>
          </cell>
          <cell r="F8789" t="str">
            <v>伊予</v>
          </cell>
          <cell r="G8789" t="str">
            <v>120</v>
          </cell>
        </row>
        <row r="8790">
          <cell r="E8790" t="str">
            <v>0174久万</v>
          </cell>
          <cell r="F8790" t="str">
            <v>伊予</v>
          </cell>
          <cell r="G8790" t="str">
            <v>121</v>
          </cell>
        </row>
        <row r="8791">
          <cell r="E8791" t="str">
            <v>0174小田</v>
          </cell>
          <cell r="F8791" t="str">
            <v>伊予</v>
          </cell>
          <cell r="G8791" t="str">
            <v>122</v>
          </cell>
        </row>
        <row r="8792">
          <cell r="E8792" t="str">
            <v>0174松山北</v>
          </cell>
          <cell r="F8792" t="str">
            <v>伊予</v>
          </cell>
          <cell r="G8792" t="str">
            <v>123</v>
          </cell>
        </row>
        <row r="8793">
          <cell r="E8793" t="str">
            <v>0174空港通</v>
          </cell>
          <cell r="F8793" t="str">
            <v>伊予</v>
          </cell>
          <cell r="G8793" t="str">
            <v>124</v>
          </cell>
        </row>
        <row r="8794">
          <cell r="E8794" t="str">
            <v>0174小野</v>
          </cell>
          <cell r="F8794" t="str">
            <v>伊予</v>
          </cell>
          <cell r="G8794" t="str">
            <v>125</v>
          </cell>
        </row>
        <row r="8795">
          <cell r="E8795" t="str">
            <v>0174上灘</v>
          </cell>
          <cell r="F8795" t="str">
            <v>伊予</v>
          </cell>
          <cell r="G8795" t="str">
            <v>126</v>
          </cell>
        </row>
        <row r="8796">
          <cell r="E8796" t="str">
            <v>0174和気</v>
          </cell>
          <cell r="F8796" t="str">
            <v>伊予</v>
          </cell>
          <cell r="G8796" t="str">
            <v>129</v>
          </cell>
        </row>
        <row r="8797">
          <cell r="E8797" t="str">
            <v>0174松山市役所</v>
          </cell>
          <cell r="F8797" t="str">
            <v>伊予</v>
          </cell>
          <cell r="G8797" t="str">
            <v>130</v>
          </cell>
        </row>
        <row r="8798">
          <cell r="E8798" t="str">
            <v>0174松山中央市場出張所</v>
          </cell>
          <cell r="F8798" t="str">
            <v>伊予</v>
          </cell>
          <cell r="G8798" t="str">
            <v>131</v>
          </cell>
        </row>
        <row r="8799">
          <cell r="E8799" t="str">
            <v>0174東野</v>
          </cell>
          <cell r="F8799" t="str">
            <v>伊予</v>
          </cell>
          <cell r="G8799" t="str">
            <v>132</v>
          </cell>
        </row>
        <row r="8800">
          <cell r="E8800" t="str">
            <v>0174潮見</v>
          </cell>
          <cell r="F8800" t="str">
            <v>伊予</v>
          </cell>
          <cell r="G8800" t="str">
            <v>133</v>
          </cell>
        </row>
        <row r="8801">
          <cell r="E8801" t="str">
            <v>0174福音寺</v>
          </cell>
          <cell r="F8801" t="str">
            <v>伊予</v>
          </cell>
          <cell r="G8801" t="str">
            <v>134</v>
          </cell>
        </row>
        <row r="8802">
          <cell r="E8802" t="str">
            <v>0174余戸</v>
          </cell>
          <cell r="F8802" t="str">
            <v>伊予</v>
          </cell>
          <cell r="G8802" t="str">
            <v>135</v>
          </cell>
        </row>
        <row r="8803">
          <cell r="E8803" t="str">
            <v>0174石井</v>
          </cell>
          <cell r="F8803" t="str">
            <v>伊予</v>
          </cell>
          <cell r="G8803" t="str">
            <v>136</v>
          </cell>
        </row>
        <row r="8804">
          <cell r="E8804" t="str">
            <v>0174椿</v>
          </cell>
          <cell r="F8804" t="str">
            <v>伊予</v>
          </cell>
          <cell r="G8804" t="str">
            <v>137</v>
          </cell>
        </row>
        <row r="8805">
          <cell r="E8805" t="str">
            <v>0174久米</v>
          </cell>
          <cell r="F8805" t="str">
            <v>伊予</v>
          </cell>
          <cell r="G8805" t="str">
            <v>138</v>
          </cell>
        </row>
        <row r="8806">
          <cell r="E8806" t="str">
            <v>0174味生</v>
          </cell>
          <cell r="F8806" t="str">
            <v>伊予</v>
          </cell>
          <cell r="G8806" t="str">
            <v>139</v>
          </cell>
        </row>
        <row r="8807">
          <cell r="E8807" t="str">
            <v>0174高岡</v>
          </cell>
          <cell r="F8807" t="str">
            <v>伊予</v>
          </cell>
          <cell r="G8807" t="str">
            <v>140</v>
          </cell>
        </row>
        <row r="8808">
          <cell r="E8808" t="str">
            <v>0174牛渕</v>
          </cell>
          <cell r="F8808" t="str">
            <v>伊予</v>
          </cell>
          <cell r="G8808" t="str">
            <v>141</v>
          </cell>
        </row>
        <row r="8809">
          <cell r="E8809" t="str">
            <v>0174古川</v>
          </cell>
          <cell r="F8809" t="str">
            <v>伊予</v>
          </cell>
          <cell r="G8809" t="str">
            <v>142</v>
          </cell>
        </row>
        <row r="8810">
          <cell r="E8810" t="str">
            <v>0174原町</v>
          </cell>
          <cell r="F8810" t="str">
            <v>伊予</v>
          </cell>
          <cell r="G8810" t="str">
            <v>143</v>
          </cell>
        </row>
        <row r="8811">
          <cell r="E8811" t="str">
            <v>0174岡田</v>
          </cell>
          <cell r="F8811" t="str">
            <v>伊予</v>
          </cell>
          <cell r="G8811" t="str">
            <v>144</v>
          </cell>
        </row>
        <row r="8812">
          <cell r="E8812" t="str">
            <v>0174三津東</v>
          </cell>
          <cell r="F8812" t="str">
            <v>伊予</v>
          </cell>
          <cell r="G8812" t="str">
            <v>146</v>
          </cell>
        </row>
        <row r="8813">
          <cell r="E8813" t="str">
            <v>0174桑原</v>
          </cell>
          <cell r="F8813" t="str">
            <v>伊予</v>
          </cell>
          <cell r="G8813" t="str">
            <v>147</v>
          </cell>
        </row>
        <row r="8814">
          <cell r="E8814" t="str">
            <v>0174エミフルＭＡＳＡＫＩ</v>
          </cell>
          <cell r="F8814" t="str">
            <v>伊予</v>
          </cell>
          <cell r="G8814" t="str">
            <v>148</v>
          </cell>
        </row>
        <row r="8815">
          <cell r="E8815" t="str">
            <v>0174城北</v>
          </cell>
          <cell r="F8815" t="str">
            <v>伊予</v>
          </cell>
          <cell r="G8815" t="str">
            <v>150</v>
          </cell>
        </row>
        <row r="8816">
          <cell r="E8816" t="str">
            <v>0174松山水産物市場出張所</v>
          </cell>
          <cell r="F8816" t="str">
            <v>伊予</v>
          </cell>
          <cell r="G8816" t="str">
            <v>151</v>
          </cell>
        </row>
        <row r="8817">
          <cell r="E8817" t="str">
            <v>0174小栗</v>
          </cell>
          <cell r="F8817" t="str">
            <v>伊予</v>
          </cell>
          <cell r="G8817" t="str">
            <v>152</v>
          </cell>
        </row>
        <row r="8818">
          <cell r="E8818" t="str">
            <v>0174川内</v>
          </cell>
          <cell r="F8818" t="str">
            <v>伊予</v>
          </cell>
          <cell r="G8818" t="str">
            <v>153</v>
          </cell>
        </row>
        <row r="8819">
          <cell r="E8819" t="str">
            <v>0174宮西出張所</v>
          </cell>
          <cell r="F8819" t="str">
            <v>伊予</v>
          </cell>
          <cell r="G8819" t="str">
            <v>155</v>
          </cell>
        </row>
        <row r="8820">
          <cell r="E8820" t="str">
            <v>0174緑台</v>
          </cell>
          <cell r="F8820" t="str">
            <v>伊予</v>
          </cell>
          <cell r="G8820" t="str">
            <v>156</v>
          </cell>
        </row>
        <row r="8821">
          <cell r="E8821" t="str">
            <v>0174粟井</v>
          </cell>
          <cell r="F8821" t="str">
            <v>伊予</v>
          </cell>
          <cell r="G8821" t="str">
            <v>157</v>
          </cell>
        </row>
        <row r="8822">
          <cell r="E8822" t="str">
            <v>0174ローンプラザ松山</v>
          </cell>
          <cell r="F8822" t="str">
            <v>伊予</v>
          </cell>
          <cell r="G8822" t="str">
            <v>190</v>
          </cell>
        </row>
        <row r="8823">
          <cell r="E8823" t="str">
            <v>0174今治</v>
          </cell>
          <cell r="F8823" t="str">
            <v>伊予</v>
          </cell>
          <cell r="G8823" t="str">
            <v>200</v>
          </cell>
        </row>
        <row r="8824">
          <cell r="E8824" t="str">
            <v>0174中浜</v>
          </cell>
          <cell r="F8824" t="str">
            <v>伊予</v>
          </cell>
          <cell r="G8824" t="str">
            <v>201</v>
          </cell>
        </row>
        <row r="8825">
          <cell r="E8825" t="str">
            <v>0174日吉</v>
          </cell>
          <cell r="F8825" t="str">
            <v>伊予</v>
          </cell>
          <cell r="G8825" t="str">
            <v>202</v>
          </cell>
        </row>
        <row r="8826">
          <cell r="E8826" t="str">
            <v>0174波止浜</v>
          </cell>
          <cell r="F8826" t="str">
            <v>伊予</v>
          </cell>
          <cell r="G8826" t="str">
            <v>203</v>
          </cell>
        </row>
        <row r="8827">
          <cell r="E8827" t="str">
            <v>0174桜井</v>
          </cell>
          <cell r="F8827" t="str">
            <v>伊予</v>
          </cell>
          <cell r="G8827" t="str">
            <v>204</v>
          </cell>
        </row>
        <row r="8828">
          <cell r="E8828" t="str">
            <v>0174菊間</v>
          </cell>
          <cell r="F8828" t="str">
            <v>伊予</v>
          </cell>
          <cell r="G8828" t="str">
            <v>205</v>
          </cell>
        </row>
        <row r="8829">
          <cell r="E8829" t="str">
            <v>0174吉海</v>
          </cell>
          <cell r="F8829" t="str">
            <v>伊予</v>
          </cell>
          <cell r="G8829" t="str">
            <v>206</v>
          </cell>
        </row>
        <row r="8830">
          <cell r="E8830" t="str">
            <v>0174宮窪</v>
          </cell>
          <cell r="F8830" t="str">
            <v>伊予</v>
          </cell>
          <cell r="G8830" t="str">
            <v>207</v>
          </cell>
        </row>
        <row r="8831">
          <cell r="E8831" t="str">
            <v>0174伯方</v>
          </cell>
          <cell r="F8831" t="str">
            <v>伊予</v>
          </cell>
          <cell r="G8831" t="str">
            <v>208</v>
          </cell>
        </row>
        <row r="8832">
          <cell r="E8832" t="str">
            <v>0174宮浦</v>
          </cell>
          <cell r="F8832" t="str">
            <v>伊予</v>
          </cell>
          <cell r="G8832" t="str">
            <v>209</v>
          </cell>
        </row>
        <row r="8833">
          <cell r="E8833" t="str">
            <v>0174今治南</v>
          </cell>
          <cell r="F8833" t="str">
            <v>伊予</v>
          </cell>
          <cell r="G8833" t="str">
            <v>210</v>
          </cell>
        </row>
        <row r="8834">
          <cell r="E8834" t="str">
            <v>0174亀岡出張所</v>
          </cell>
          <cell r="F8834" t="str">
            <v>伊予</v>
          </cell>
          <cell r="G8834" t="str">
            <v>211</v>
          </cell>
        </row>
        <row r="8835">
          <cell r="E8835" t="str">
            <v>0174今治市役所出張所</v>
          </cell>
          <cell r="F8835" t="str">
            <v>伊予</v>
          </cell>
          <cell r="G8835" t="str">
            <v>214</v>
          </cell>
        </row>
        <row r="8836">
          <cell r="E8836" t="str">
            <v>0174近見</v>
          </cell>
          <cell r="F8836" t="str">
            <v>伊予</v>
          </cell>
          <cell r="G8836" t="str">
            <v>216</v>
          </cell>
        </row>
        <row r="8837">
          <cell r="E8837" t="str">
            <v>0174富田</v>
          </cell>
          <cell r="F8837" t="str">
            <v>伊予</v>
          </cell>
          <cell r="G8837" t="str">
            <v>217</v>
          </cell>
        </row>
        <row r="8838">
          <cell r="E8838" t="str">
            <v>0174日高</v>
          </cell>
          <cell r="F8838" t="str">
            <v>伊予</v>
          </cell>
          <cell r="G8838" t="str">
            <v>218</v>
          </cell>
        </row>
        <row r="8839">
          <cell r="E8839" t="str">
            <v>0174鳥生</v>
          </cell>
          <cell r="F8839" t="str">
            <v>伊予</v>
          </cell>
          <cell r="G8839" t="str">
            <v>230</v>
          </cell>
        </row>
        <row r="8840">
          <cell r="E8840" t="str">
            <v>0174新居浜</v>
          </cell>
          <cell r="F8840" t="str">
            <v>伊予</v>
          </cell>
          <cell r="G8840" t="str">
            <v>250</v>
          </cell>
        </row>
        <row r="8841">
          <cell r="E8841" t="str">
            <v>0174角野</v>
          </cell>
          <cell r="F8841" t="str">
            <v>伊予</v>
          </cell>
          <cell r="G8841" t="str">
            <v>251</v>
          </cell>
        </row>
        <row r="8842">
          <cell r="E8842" t="str">
            <v>0174新居浜東</v>
          </cell>
          <cell r="F8842" t="str">
            <v>伊予</v>
          </cell>
          <cell r="G8842" t="str">
            <v>252</v>
          </cell>
        </row>
        <row r="8843">
          <cell r="E8843" t="str">
            <v>0174三島</v>
          </cell>
          <cell r="F8843" t="str">
            <v>伊予</v>
          </cell>
          <cell r="G8843" t="str">
            <v>253</v>
          </cell>
        </row>
        <row r="8844">
          <cell r="E8844" t="str">
            <v>0174川之江</v>
          </cell>
          <cell r="F8844" t="str">
            <v>伊予</v>
          </cell>
          <cell r="G8844" t="str">
            <v>254</v>
          </cell>
        </row>
        <row r="8845">
          <cell r="E8845" t="str">
            <v>0174西条</v>
          </cell>
          <cell r="F8845" t="str">
            <v>伊予</v>
          </cell>
          <cell r="G8845" t="str">
            <v>255</v>
          </cell>
        </row>
        <row r="8846">
          <cell r="E8846" t="str">
            <v>0174大町</v>
          </cell>
          <cell r="F8846" t="str">
            <v>伊予</v>
          </cell>
          <cell r="G8846" t="str">
            <v>256</v>
          </cell>
        </row>
        <row r="8847">
          <cell r="E8847" t="str">
            <v>0174三芳</v>
          </cell>
          <cell r="F8847" t="str">
            <v>伊予</v>
          </cell>
          <cell r="G8847" t="str">
            <v>257</v>
          </cell>
        </row>
        <row r="8848">
          <cell r="E8848" t="str">
            <v>0174壬生川</v>
          </cell>
          <cell r="F8848" t="str">
            <v>伊予</v>
          </cell>
          <cell r="G8848" t="str">
            <v>258</v>
          </cell>
        </row>
        <row r="8849">
          <cell r="E8849" t="str">
            <v>0174丹原</v>
          </cell>
          <cell r="F8849" t="str">
            <v>伊予</v>
          </cell>
          <cell r="G8849" t="str">
            <v>259</v>
          </cell>
        </row>
        <row r="8850">
          <cell r="E8850" t="str">
            <v>0174小松</v>
          </cell>
          <cell r="F8850" t="str">
            <v>伊予</v>
          </cell>
          <cell r="G8850" t="str">
            <v>260</v>
          </cell>
        </row>
        <row r="8851">
          <cell r="E8851" t="str">
            <v>0174登道</v>
          </cell>
          <cell r="F8851" t="str">
            <v>伊予</v>
          </cell>
          <cell r="G8851" t="str">
            <v>261</v>
          </cell>
        </row>
        <row r="8852">
          <cell r="E8852" t="str">
            <v>0174土居</v>
          </cell>
          <cell r="F8852" t="str">
            <v>伊予</v>
          </cell>
          <cell r="G8852" t="str">
            <v>262</v>
          </cell>
        </row>
        <row r="8853">
          <cell r="E8853" t="str">
            <v>0174中萩</v>
          </cell>
          <cell r="F8853" t="str">
            <v>伊予</v>
          </cell>
          <cell r="G8853" t="str">
            <v>263</v>
          </cell>
        </row>
        <row r="8854">
          <cell r="E8854" t="str">
            <v>0174中之庄</v>
          </cell>
          <cell r="F8854" t="str">
            <v>伊予</v>
          </cell>
          <cell r="G8854" t="str">
            <v>264</v>
          </cell>
        </row>
        <row r="8855">
          <cell r="E8855" t="str">
            <v>0174飯岡</v>
          </cell>
          <cell r="F8855" t="str">
            <v>伊予</v>
          </cell>
          <cell r="G8855" t="str">
            <v>265</v>
          </cell>
        </row>
        <row r="8856">
          <cell r="E8856" t="str">
            <v>0174船木</v>
          </cell>
          <cell r="F8856" t="str">
            <v>伊予</v>
          </cell>
          <cell r="G8856" t="str">
            <v>266</v>
          </cell>
        </row>
        <row r="8857">
          <cell r="E8857" t="str">
            <v>0174喜多川</v>
          </cell>
          <cell r="F8857" t="str">
            <v>伊予</v>
          </cell>
          <cell r="G8857" t="str">
            <v>267</v>
          </cell>
        </row>
        <row r="8858">
          <cell r="E8858" t="str">
            <v>0174新居浜市役所出張所</v>
          </cell>
          <cell r="F8858" t="str">
            <v>伊予</v>
          </cell>
          <cell r="G8858" t="str">
            <v>270</v>
          </cell>
        </row>
        <row r="8859">
          <cell r="E8859" t="str">
            <v>0174金生</v>
          </cell>
          <cell r="F8859" t="str">
            <v>伊予</v>
          </cell>
          <cell r="G8859" t="str">
            <v>271</v>
          </cell>
        </row>
        <row r="8860">
          <cell r="E8860" t="str">
            <v>0174高津</v>
          </cell>
          <cell r="F8860" t="str">
            <v>伊予</v>
          </cell>
          <cell r="G8860" t="str">
            <v>272</v>
          </cell>
        </row>
        <row r="8861">
          <cell r="E8861" t="str">
            <v>0174八幡浜</v>
          </cell>
          <cell r="F8861" t="str">
            <v>伊予</v>
          </cell>
          <cell r="G8861" t="str">
            <v>300</v>
          </cell>
        </row>
        <row r="8862">
          <cell r="E8862" t="str">
            <v>0174矢野町</v>
          </cell>
          <cell r="F8862" t="str">
            <v>伊予</v>
          </cell>
          <cell r="G8862" t="str">
            <v>301</v>
          </cell>
        </row>
        <row r="8863">
          <cell r="E8863" t="str">
            <v>0174大洲本町</v>
          </cell>
          <cell r="F8863" t="str">
            <v>伊予</v>
          </cell>
          <cell r="G8863" t="str">
            <v>304</v>
          </cell>
        </row>
        <row r="8864">
          <cell r="E8864" t="str">
            <v>0174大洲</v>
          </cell>
          <cell r="F8864" t="str">
            <v>伊予</v>
          </cell>
          <cell r="G8864" t="str">
            <v>305</v>
          </cell>
        </row>
        <row r="8865">
          <cell r="E8865" t="str">
            <v>0174長浜</v>
          </cell>
          <cell r="F8865" t="str">
            <v>伊予</v>
          </cell>
          <cell r="G8865" t="str">
            <v>306</v>
          </cell>
        </row>
        <row r="8866">
          <cell r="E8866" t="str">
            <v>0174五十崎</v>
          </cell>
          <cell r="F8866" t="str">
            <v>伊予</v>
          </cell>
          <cell r="G8866" t="str">
            <v>307</v>
          </cell>
        </row>
        <row r="8867">
          <cell r="E8867" t="str">
            <v>0174内子</v>
          </cell>
          <cell r="F8867" t="str">
            <v>伊予</v>
          </cell>
          <cell r="G8867" t="str">
            <v>308</v>
          </cell>
        </row>
        <row r="8868">
          <cell r="E8868" t="str">
            <v>0174川之石</v>
          </cell>
          <cell r="F8868" t="str">
            <v>伊予</v>
          </cell>
          <cell r="G8868" t="str">
            <v>309</v>
          </cell>
        </row>
        <row r="8869">
          <cell r="E8869" t="str">
            <v>0174伊方</v>
          </cell>
          <cell r="F8869" t="str">
            <v>伊予</v>
          </cell>
          <cell r="G8869" t="str">
            <v>310</v>
          </cell>
        </row>
        <row r="8870">
          <cell r="E8870" t="str">
            <v>0174三崎</v>
          </cell>
          <cell r="F8870" t="str">
            <v>伊予</v>
          </cell>
          <cell r="G8870" t="str">
            <v>311</v>
          </cell>
        </row>
        <row r="8871">
          <cell r="E8871" t="str">
            <v>0174三瓶</v>
          </cell>
          <cell r="F8871" t="str">
            <v>伊予</v>
          </cell>
          <cell r="G8871" t="str">
            <v>312</v>
          </cell>
        </row>
        <row r="8872">
          <cell r="E8872" t="str">
            <v>0174三机出張所</v>
          </cell>
          <cell r="F8872" t="str">
            <v>伊予</v>
          </cell>
          <cell r="G8872" t="str">
            <v>316</v>
          </cell>
        </row>
        <row r="8873">
          <cell r="E8873" t="str">
            <v>0174宇和島</v>
          </cell>
          <cell r="F8873" t="str">
            <v>伊予</v>
          </cell>
          <cell r="G8873" t="str">
            <v>350</v>
          </cell>
        </row>
        <row r="8874">
          <cell r="E8874" t="str">
            <v>0174追手</v>
          </cell>
          <cell r="F8874" t="str">
            <v>伊予</v>
          </cell>
          <cell r="G8874" t="str">
            <v>351</v>
          </cell>
        </row>
        <row r="8875">
          <cell r="E8875" t="str">
            <v>0174城南</v>
          </cell>
          <cell r="F8875" t="str">
            <v>伊予</v>
          </cell>
          <cell r="G8875" t="str">
            <v>352</v>
          </cell>
        </row>
        <row r="8876">
          <cell r="E8876" t="str">
            <v>0174和霊町</v>
          </cell>
          <cell r="F8876" t="str">
            <v>伊予</v>
          </cell>
          <cell r="G8876" t="str">
            <v>353</v>
          </cell>
        </row>
        <row r="8877">
          <cell r="E8877" t="str">
            <v>0174卯之町</v>
          </cell>
          <cell r="F8877" t="str">
            <v>伊予</v>
          </cell>
          <cell r="G8877" t="str">
            <v>354</v>
          </cell>
        </row>
        <row r="8878">
          <cell r="E8878" t="str">
            <v>0174野村</v>
          </cell>
          <cell r="F8878" t="str">
            <v>伊予</v>
          </cell>
          <cell r="G8878" t="str">
            <v>355</v>
          </cell>
        </row>
        <row r="8879">
          <cell r="E8879" t="str">
            <v>0174高山</v>
          </cell>
          <cell r="F8879" t="str">
            <v>伊予</v>
          </cell>
          <cell r="G8879" t="str">
            <v>356</v>
          </cell>
        </row>
        <row r="8880">
          <cell r="E8880" t="str">
            <v>0174吉田</v>
          </cell>
          <cell r="F8880" t="str">
            <v>伊予</v>
          </cell>
          <cell r="G8880" t="str">
            <v>357</v>
          </cell>
        </row>
        <row r="8881">
          <cell r="E8881" t="str">
            <v>0174近永</v>
          </cell>
          <cell r="F8881" t="str">
            <v>伊予</v>
          </cell>
          <cell r="G8881" t="str">
            <v>359</v>
          </cell>
        </row>
        <row r="8882">
          <cell r="E8882" t="str">
            <v>0174松丸</v>
          </cell>
          <cell r="F8882" t="str">
            <v>伊予</v>
          </cell>
          <cell r="G8882" t="str">
            <v>360</v>
          </cell>
        </row>
        <row r="8883">
          <cell r="E8883" t="str">
            <v>0174岩松</v>
          </cell>
          <cell r="F8883" t="str">
            <v>伊予</v>
          </cell>
          <cell r="G8883" t="str">
            <v>361</v>
          </cell>
        </row>
        <row r="8884">
          <cell r="E8884" t="str">
            <v>0174愛南</v>
          </cell>
          <cell r="F8884" t="str">
            <v>伊予</v>
          </cell>
          <cell r="G8884" t="str">
            <v>362</v>
          </cell>
        </row>
        <row r="8885">
          <cell r="E8885" t="str">
            <v>0174船越</v>
          </cell>
          <cell r="F8885" t="str">
            <v>伊予</v>
          </cell>
          <cell r="G8885" t="str">
            <v>363</v>
          </cell>
        </row>
        <row r="8886">
          <cell r="E8886" t="str">
            <v>0174大分</v>
          </cell>
          <cell r="F8886" t="str">
            <v>伊予</v>
          </cell>
          <cell r="G8886" t="str">
            <v>400</v>
          </cell>
        </row>
        <row r="8887">
          <cell r="E8887" t="str">
            <v>0174別府</v>
          </cell>
          <cell r="F8887" t="str">
            <v>伊予</v>
          </cell>
          <cell r="G8887" t="str">
            <v>401</v>
          </cell>
        </row>
        <row r="8888">
          <cell r="E8888" t="str">
            <v>0174臼杵</v>
          </cell>
          <cell r="F8888" t="str">
            <v>伊予</v>
          </cell>
          <cell r="G8888" t="str">
            <v>403</v>
          </cell>
        </row>
        <row r="8889">
          <cell r="E8889" t="str">
            <v>0174津久見</v>
          </cell>
          <cell r="F8889" t="str">
            <v>伊予</v>
          </cell>
          <cell r="G8889" t="str">
            <v>404</v>
          </cell>
        </row>
        <row r="8890">
          <cell r="E8890" t="str">
            <v>0174佐伯</v>
          </cell>
          <cell r="F8890" t="str">
            <v>伊予</v>
          </cell>
          <cell r="G8890" t="str">
            <v>405</v>
          </cell>
        </row>
        <row r="8891">
          <cell r="E8891" t="str">
            <v>0174大分東</v>
          </cell>
          <cell r="F8891" t="str">
            <v>伊予</v>
          </cell>
          <cell r="G8891" t="str">
            <v>408</v>
          </cell>
        </row>
        <row r="8892">
          <cell r="E8892" t="str">
            <v>0174北九州</v>
          </cell>
          <cell r="F8892" t="str">
            <v>伊予</v>
          </cell>
          <cell r="G8892" t="str">
            <v>410</v>
          </cell>
        </row>
        <row r="8893">
          <cell r="E8893" t="str">
            <v>0174福岡</v>
          </cell>
          <cell r="F8893" t="str">
            <v>伊予</v>
          </cell>
          <cell r="G8893" t="str">
            <v>411</v>
          </cell>
        </row>
        <row r="8894">
          <cell r="E8894" t="str">
            <v>0174高松</v>
          </cell>
          <cell r="F8894" t="str">
            <v>伊予</v>
          </cell>
          <cell r="G8894" t="str">
            <v>500</v>
          </cell>
        </row>
        <row r="8895">
          <cell r="E8895" t="str">
            <v>0174坂出</v>
          </cell>
          <cell r="F8895" t="str">
            <v>伊予</v>
          </cell>
          <cell r="G8895" t="str">
            <v>501</v>
          </cell>
        </row>
        <row r="8896">
          <cell r="E8896" t="str">
            <v>0174丸亀</v>
          </cell>
          <cell r="F8896" t="str">
            <v>伊予</v>
          </cell>
          <cell r="G8896" t="str">
            <v>502</v>
          </cell>
        </row>
        <row r="8897">
          <cell r="E8897" t="str">
            <v>0174高松東</v>
          </cell>
          <cell r="F8897" t="str">
            <v>伊予</v>
          </cell>
          <cell r="G8897" t="str">
            <v>503</v>
          </cell>
        </row>
        <row r="8898">
          <cell r="E8898" t="str">
            <v>0174観音寺</v>
          </cell>
          <cell r="F8898" t="str">
            <v>伊予</v>
          </cell>
          <cell r="G8898" t="str">
            <v>504</v>
          </cell>
        </row>
        <row r="8899">
          <cell r="E8899" t="str">
            <v>0174高知</v>
          </cell>
          <cell r="F8899" t="str">
            <v>伊予</v>
          </cell>
          <cell r="G8899" t="str">
            <v>510</v>
          </cell>
        </row>
        <row r="8900">
          <cell r="E8900" t="str">
            <v>0174徳島</v>
          </cell>
          <cell r="F8900" t="str">
            <v>伊予</v>
          </cell>
          <cell r="G8900" t="str">
            <v>520</v>
          </cell>
        </row>
        <row r="8901">
          <cell r="E8901" t="str">
            <v>0174広島</v>
          </cell>
          <cell r="F8901" t="str">
            <v>伊予</v>
          </cell>
          <cell r="G8901" t="str">
            <v>600</v>
          </cell>
        </row>
        <row r="8902">
          <cell r="E8902" t="str">
            <v>0174呉</v>
          </cell>
          <cell r="F8902" t="str">
            <v>伊予</v>
          </cell>
          <cell r="G8902" t="str">
            <v>601</v>
          </cell>
        </row>
        <row r="8903">
          <cell r="E8903" t="str">
            <v>0174尾道</v>
          </cell>
          <cell r="F8903" t="str">
            <v>伊予</v>
          </cell>
          <cell r="G8903" t="str">
            <v>602</v>
          </cell>
        </row>
        <row r="8904">
          <cell r="E8904" t="str">
            <v>0174福山</v>
          </cell>
          <cell r="F8904" t="str">
            <v>伊予</v>
          </cell>
          <cell r="G8904" t="str">
            <v>603</v>
          </cell>
        </row>
        <row r="8905">
          <cell r="E8905" t="str">
            <v>0174広島北</v>
          </cell>
          <cell r="F8905" t="str">
            <v>伊予</v>
          </cell>
          <cell r="G8905" t="str">
            <v>604</v>
          </cell>
        </row>
        <row r="8906">
          <cell r="E8906" t="str">
            <v>0174五日市</v>
          </cell>
          <cell r="F8906" t="str">
            <v>伊予</v>
          </cell>
          <cell r="G8906" t="str">
            <v>605</v>
          </cell>
        </row>
        <row r="8907">
          <cell r="E8907" t="str">
            <v>0174岡山</v>
          </cell>
          <cell r="F8907" t="str">
            <v>伊予</v>
          </cell>
          <cell r="G8907" t="str">
            <v>610</v>
          </cell>
        </row>
        <row r="8908">
          <cell r="E8908" t="str">
            <v>0174岡山南</v>
          </cell>
          <cell r="F8908" t="str">
            <v>伊予</v>
          </cell>
          <cell r="G8908" t="str">
            <v>611</v>
          </cell>
        </row>
        <row r="8909">
          <cell r="E8909" t="str">
            <v>0174倉敷</v>
          </cell>
          <cell r="F8909" t="str">
            <v>伊予</v>
          </cell>
          <cell r="G8909" t="str">
            <v>612</v>
          </cell>
        </row>
        <row r="8910">
          <cell r="E8910" t="str">
            <v>0174徳山</v>
          </cell>
          <cell r="F8910" t="str">
            <v>伊予</v>
          </cell>
          <cell r="G8910" t="str">
            <v>620</v>
          </cell>
        </row>
        <row r="8911">
          <cell r="E8911" t="str">
            <v>0174神戸</v>
          </cell>
          <cell r="F8911" t="str">
            <v>伊予</v>
          </cell>
          <cell r="G8911" t="str">
            <v>700</v>
          </cell>
        </row>
        <row r="8912">
          <cell r="E8912" t="str">
            <v>0174姫路</v>
          </cell>
          <cell r="F8912" t="str">
            <v>伊予</v>
          </cell>
          <cell r="G8912" t="str">
            <v>701</v>
          </cell>
        </row>
        <row r="8913">
          <cell r="E8913" t="str">
            <v>0174大阪</v>
          </cell>
          <cell r="F8913" t="str">
            <v>伊予</v>
          </cell>
          <cell r="G8913" t="str">
            <v>710</v>
          </cell>
        </row>
        <row r="8914">
          <cell r="E8914" t="str">
            <v>0174大阪北</v>
          </cell>
          <cell r="F8914" t="str">
            <v>伊予</v>
          </cell>
          <cell r="G8914" t="str">
            <v>711</v>
          </cell>
        </row>
        <row r="8915">
          <cell r="E8915" t="str">
            <v>0174堺</v>
          </cell>
          <cell r="F8915" t="str">
            <v>伊予</v>
          </cell>
          <cell r="G8915" t="str">
            <v>712</v>
          </cell>
        </row>
        <row r="8916">
          <cell r="E8916" t="str">
            <v>0174名古屋</v>
          </cell>
          <cell r="F8916" t="str">
            <v>伊予</v>
          </cell>
          <cell r="G8916" t="str">
            <v>720</v>
          </cell>
        </row>
        <row r="8917">
          <cell r="E8917" t="str">
            <v>0174東京</v>
          </cell>
          <cell r="F8917" t="str">
            <v>伊予</v>
          </cell>
          <cell r="G8917" t="str">
            <v>730</v>
          </cell>
        </row>
        <row r="8918">
          <cell r="E8918" t="str">
            <v>0174新宿</v>
          </cell>
          <cell r="F8918" t="str">
            <v>伊予</v>
          </cell>
          <cell r="G8918" t="str">
            <v>731</v>
          </cell>
        </row>
        <row r="8919">
          <cell r="E8919" t="str">
            <v>0174松末</v>
          </cell>
          <cell r="F8919" t="str">
            <v>伊予</v>
          </cell>
          <cell r="G8919" t="str">
            <v>742</v>
          </cell>
        </row>
        <row r="8920">
          <cell r="E8920" t="str">
            <v>0174大西</v>
          </cell>
          <cell r="F8920" t="str">
            <v>伊予</v>
          </cell>
          <cell r="G8920" t="str">
            <v>752</v>
          </cell>
        </row>
        <row r="8921">
          <cell r="E8921" t="str">
            <v>0175ローンプラザ</v>
          </cell>
          <cell r="F8921" t="str">
            <v>四国</v>
          </cell>
          <cell r="G8921" t="str">
            <v>014</v>
          </cell>
        </row>
        <row r="8922">
          <cell r="E8922" t="str">
            <v>0175本店営業部</v>
          </cell>
          <cell r="F8922" t="str">
            <v>四国</v>
          </cell>
          <cell r="G8922" t="str">
            <v>051</v>
          </cell>
        </row>
        <row r="8923">
          <cell r="E8923" t="str">
            <v>0175高知市役所</v>
          </cell>
          <cell r="F8923" t="str">
            <v>四国</v>
          </cell>
          <cell r="G8923" t="str">
            <v>081</v>
          </cell>
        </row>
        <row r="8924">
          <cell r="E8924" t="str">
            <v>0175旭</v>
          </cell>
          <cell r="F8924" t="str">
            <v>四国</v>
          </cell>
          <cell r="G8924" t="str">
            <v>101</v>
          </cell>
        </row>
        <row r="8925">
          <cell r="E8925" t="str">
            <v>0175朝倉</v>
          </cell>
          <cell r="F8925" t="str">
            <v>四国</v>
          </cell>
          <cell r="G8925" t="str">
            <v>102</v>
          </cell>
        </row>
        <row r="8926">
          <cell r="E8926" t="str">
            <v>0175上町</v>
          </cell>
          <cell r="F8926" t="str">
            <v>四国</v>
          </cell>
          <cell r="G8926" t="str">
            <v>103</v>
          </cell>
        </row>
        <row r="8927">
          <cell r="E8927" t="str">
            <v>0175県庁</v>
          </cell>
          <cell r="F8927" t="str">
            <v>四国</v>
          </cell>
          <cell r="G8927" t="str">
            <v>104</v>
          </cell>
        </row>
        <row r="8928">
          <cell r="E8928" t="str">
            <v>0175帯屋町</v>
          </cell>
          <cell r="F8928" t="str">
            <v>四国</v>
          </cell>
          <cell r="G8928" t="str">
            <v>105</v>
          </cell>
        </row>
        <row r="8929">
          <cell r="E8929" t="str">
            <v>0175よさこい咲都</v>
          </cell>
          <cell r="F8929" t="str">
            <v>四国</v>
          </cell>
          <cell r="G8929" t="str">
            <v>106</v>
          </cell>
        </row>
        <row r="8930">
          <cell r="E8930" t="str">
            <v>0175宝町</v>
          </cell>
          <cell r="F8930" t="str">
            <v>四国</v>
          </cell>
          <cell r="G8930" t="str">
            <v>107</v>
          </cell>
        </row>
        <row r="8931">
          <cell r="E8931" t="str">
            <v>0175中央</v>
          </cell>
          <cell r="F8931" t="str">
            <v>四国</v>
          </cell>
          <cell r="G8931" t="str">
            <v>108</v>
          </cell>
        </row>
        <row r="8932">
          <cell r="E8932" t="str">
            <v>0175万々</v>
          </cell>
          <cell r="F8932" t="str">
            <v>四国</v>
          </cell>
          <cell r="G8932" t="str">
            <v>109</v>
          </cell>
        </row>
        <row r="8933">
          <cell r="E8933" t="str">
            <v>0175比島</v>
          </cell>
          <cell r="F8933" t="str">
            <v>四国</v>
          </cell>
          <cell r="G8933" t="str">
            <v>111</v>
          </cell>
        </row>
        <row r="8934">
          <cell r="E8934" t="str">
            <v>0175木屋橋</v>
          </cell>
          <cell r="F8934" t="str">
            <v>四国</v>
          </cell>
          <cell r="G8934" t="str">
            <v>112</v>
          </cell>
        </row>
        <row r="8935">
          <cell r="E8935" t="str">
            <v>0175中央市場</v>
          </cell>
          <cell r="F8935" t="str">
            <v>四国</v>
          </cell>
          <cell r="G8935" t="str">
            <v>113</v>
          </cell>
        </row>
        <row r="8936">
          <cell r="E8936" t="str">
            <v>0175潮江</v>
          </cell>
          <cell r="F8936" t="str">
            <v>四国</v>
          </cell>
          <cell r="G8936" t="str">
            <v>114</v>
          </cell>
        </row>
        <row r="8937">
          <cell r="E8937" t="str">
            <v>0175潮江南</v>
          </cell>
          <cell r="F8937" t="str">
            <v>四国</v>
          </cell>
          <cell r="G8937" t="str">
            <v>115</v>
          </cell>
        </row>
        <row r="8938">
          <cell r="E8938" t="str">
            <v>0175三里</v>
          </cell>
          <cell r="F8938" t="str">
            <v>四国</v>
          </cell>
          <cell r="G8938" t="str">
            <v>116</v>
          </cell>
        </row>
        <row r="8939">
          <cell r="E8939" t="str">
            <v>0175桂浜通</v>
          </cell>
          <cell r="F8939" t="str">
            <v>四国</v>
          </cell>
          <cell r="G8939" t="str">
            <v>117</v>
          </cell>
        </row>
        <row r="8940">
          <cell r="E8940" t="str">
            <v>0175卸団地</v>
          </cell>
          <cell r="F8940" t="str">
            <v>四国</v>
          </cell>
          <cell r="G8940" t="str">
            <v>118</v>
          </cell>
        </row>
        <row r="8941">
          <cell r="E8941" t="str">
            <v>0175神田</v>
          </cell>
          <cell r="F8941" t="str">
            <v>四国</v>
          </cell>
          <cell r="G8941" t="str">
            <v>119</v>
          </cell>
        </row>
        <row r="8942">
          <cell r="E8942" t="str">
            <v>0175秦泉寺</v>
          </cell>
          <cell r="F8942" t="str">
            <v>四国</v>
          </cell>
          <cell r="G8942" t="str">
            <v>120</v>
          </cell>
        </row>
        <row r="8943">
          <cell r="E8943" t="str">
            <v>0175下知</v>
          </cell>
          <cell r="F8943" t="str">
            <v>四国</v>
          </cell>
          <cell r="G8943" t="str">
            <v>121</v>
          </cell>
        </row>
        <row r="8944">
          <cell r="E8944" t="str">
            <v>0175サティ出張所</v>
          </cell>
          <cell r="F8944" t="str">
            <v>四国</v>
          </cell>
          <cell r="G8944" t="str">
            <v>123</v>
          </cell>
        </row>
        <row r="8945">
          <cell r="E8945" t="str">
            <v>0175福井</v>
          </cell>
          <cell r="F8945" t="str">
            <v>四国</v>
          </cell>
          <cell r="G8945" t="str">
            <v>124</v>
          </cell>
        </row>
        <row r="8946">
          <cell r="E8946" t="str">
            <v>0175高須</v>
          </cell>
          <cell r="F8946" t="str">
            <v>四国</v>
          </cell>
          <cell r="G8946" t="str">
            <v>125</v>
          </cell>
        </row>
        <row r="8947">
          <cell r="E8947" t="str">
            <v>0175大津</v>
          </cell>
          <cell r="F8947" t="str">
            <v>四国</v>
          </cell>
          <cell r="G8947" t="str">
            <v>126</v>
          </cell>
        </row>
        <row r="8948">
          <cell r="E8948" t="str">
            <v>0175一宮</v>
          </cell>
          <cell r="F8948" t="str">
            <v>四国</v>
          </cell>
          <cell r="G8948" t="str">
            <v>127</v>
          </cell>
        </row>
        <row r="8949">
          <cell r="E8949" t="str">
            <v>0175六泉寺出張所</v>
          </cell>
          <cell r="F8949" t="str">
            <v>四国</v>
          </cell>
          <cell r="G8949" t="str">
            <v>128</v>
          </cell>
        </row>
        <row r="8950">
          <cell r="E8950" t="str">
            <v>0175朝倉南</v>
          </cell>
          <cell r="F8950" t="str">
            <v>四国</v>
          </cell>
          <cell r="G8950" t="str">
            <v>131</v>
          </cell>
        </row>
        <row r="8951">
          <cell r="E8951" t="str">
            <v>0175薊野</v>
          </cell>
          <cell r="F8951" t="str">
            <v>四国</v>
          </cell>
          <cell r="G8951" t="str">
            <v>132</v>
          </cell>
        </row>
        <row r="8952">
          <cell r="E8952" t="str">
            <v>0175鴨田</v>
          </cell>
          <cell r="F8952" t="str">
            <v>四国</v>
          </cell>
          <cell r="G8952" t="str">
            <v>133</v>
          </cell>
        </row>
        <row r="8953">
          <cell r="E8953" t="str">
            <v>0175かづらしま</v>
          </cell>
          <cell r="F8953" t="str">
            <v>四国</v>
          </cell>
          <cell r="G8953" t="str">
            <v>136</v>
          </cell>
        </row>
        <row r="8954">
          <cell r="E8954" t="str">
            <v>0175横浜ニュータウン出張所</v>
          </cell>
          <cell r="F8954" t="str">
            <v>四国</v>
          </cell>
          <cell r="G8954" t="str">
            <v>141</v>
          </cell>
        </row>
        <row r="8955">
          <cell r="E8955" t="str">
            <v>0175伊野</v>
          </cell>
          <cell r="F8955" t="str">
            <v>四国</v>
          </cell>
          <cell r="G8955" t="str">
            <v>201</v>
          </cell>
        </row>
        <row r="8956">
          <cell r="E8956" t="str">
            <v>0175枝川</v>
          </cell>
          <cell r="F8956" t="str">
            <v>四国</v>
          </cell>
          <cell r="G8956" t="str">
            <v>202</v>
          </cell>
        </row>
        <row r="8957">
          <cell r="E8957" t="str">
            <v>0175春野</v>
          </cell>
          <cell r="F8957" t="str">
            <v>四国</v>
          </cell>
          <cell r="G8957" t="str">
            <v>204</v>
          </cell>
        </row>
        <row r="8958">
          <cell r="E8958" t="str">
            <v>0175南国</v>
          </cell>
          <cell r="F8958" t="str">
            <v>四国</v>
          </cell>
          <cell r="G8958" t="str">
            <v>211</v>
          </cell>
        </row>
        <row r="8959">
          <cell r="E8959" t="str">
            <v>0175香長</v>
          </cell>
          <cell r="F8959" t="str">
            <v>四国</v>
          </cell>
          <cell r="G8959" t="str">
            <v>212</v>
          </cell>
        </row>
        <row r="8960">
          <cell r="E8960" t="str">
            <v>0175赤岡</v>
          </cell>
          <cell r="F8960" t="str">
            <v>四国</v>
          </cell>
          <cell r="G8960" t="str">
            <v>213</v>
          </cell>
        </row>
        <row r="8961">
          <cell r="E8961" t="str">
            <v>0175野市</v>
          </cell>
          <cell r="F8961" t="str">
            <v>四国</v>
          </cell>
          <cell r="G8961" t="str">
            <v>214</v>
          </cell>
        </row>
        <row r="8962">
          <cell r="E8962" t="str">
            <v>0175山田</v>
          </cell>
          <cell r="F8962" t="str">
            <v>四国</v>
          </cell>
          <cell r="G8962" t="str">
            <v>215</v>
          </cell>
        </row>
        <row r="8963">
          <cell r="E8963" t="str">
            <v>0175本山</v>
          </cell>
          <cell r="F8963" t="str">
            <v>四国</v>
          </cell>
          <cell r="G8963" t="str">
            <v>217</v>
          </cell>
        </row>
        <row r="8964">
          <cell r="E8964" t="str">
            <v>0175南国南</v>
          </cell>
          <cell r="F8964" t="str">
            <v>四国</v>
          </cell>
          <cell r="G8964" t="str">
            <v>218</v>
          </cell>
        </row>
        <row r="8965">
          <cell r="E8965" t="str">
            <v>0175中村</v>
          </cell>
          <cell r="F8965" t="str">
            <v>四国</v>
          </cell>
          <cell r="G8965" t="str">
            <v>221</v>
          </cell>
        </row>
        <row r="8966">
          <cell r="E8966" t="str">
            <v>0175中村駅前</v>
          </cell>
          <cell r="F8966" t="str">
            <v>四国</v>
          </cell>
          <cell r="G8966" t="str">
            <v>222</v>
          </cell>
        </row>
        <row r="8967">
          <cell r="E8967" t="str">
            <v>0175清水</v>
          </cell>
          <cell r="F8967" t="str">
            <v>四国</v>
          </cell>
          <cell r="G8967" t="str">
            <v>223</v>
          </cell>
        </row>
        <row r="8968">
          <cell r="E8968" t="str">
            <v>0175宿毛</v>
          </cell>
          <cell r="F8968" t="str">
            <v>四国</v>
          </cell>
          <cell r="G8968" t="str">
            <v>225</v>
          </cell>
        </row>
        <row r="8969">
          <cell r="E8969" t="str">
            <v>0175平田出張所</v>
          </cell>
          <cell r="F8969" t="str">
            <v>四国</v>
          </cell>
          <cell r="G8969" t="str">
            <v>226</v>
          </cell>
        </row>
        <row r="8970">
          <cell r="E8970" t="str">
            <v>0175須崎</v>
          </cell>
          <cell r="F8970" t="str">
            <v>四国</v>
          </cell>
          <cell r="G8970" t="str">
            <v>231</v>
          </cell>
        </row>
        <row r="8971">
          <cell r="E8971" t="str">
            <v>0175窪川</v>
          </cell>
          <cell r="F8971" t="str">
            <v>四国</v>
          </cell>
          <cell r="G8971" t="str">
            <v>232</v>
          </cell>
        </row>
        <row r="8972">
          <cell r="E8972" t="str">
            <v>0175久礼</v>
          </cell>
          <cell r="F8972" t="str">
            <v>四国</v>
          </cell>
          <cell r="G8972" t="str">
            <v>233</v>
          </cell>
        </row>
        <row r="8973">
          <cell r="E8973" t="str">
            <v>0175佐川</v>
          </cell>
          <cell r="F8973" t="str">
            <v>四国</v>
          </cell>
          <cell r="G8973" t="str">
            <v>234</v>
          </cell>
        </row>
        <row r="8974">
          <cell r="E8974" t="str">
            <v>0175越知</v>
          </cell>
          <cell r="F8974" t="str">
            <v>四国</v>
          </cell>
          <cell r="G8974" t="str">
            <v>235</v>
          </cell>
        </row>
        <row r="8975">
          <cell r="E8975" t="str">
            <v>0175高岡</v>
          </cell>
          <cell r="F8975" t="str">
            <v>四国</v>
          </cell>
          <cell r="G8975" t="str">
            <v>236</v>
          </cell>
        </row>
        <row r="8976">
          <cell r="E8976" t="str">
            <v>0175宇佐</v>
          </cell>
          <cell r="F8976" t="str">
            <v>四国</v>
          </cell>
          <cell r="G8976" t="str">
            <v>237</v>
          </cell>
        </row>
        <row r="8977">
          <cell r="E8977" t="str">
            <v>0175須崎東</v>
          </cell>
          <cell r="F8977" t="str">
            <v>四国</v>
          </cell>
          <cell r="G8977" t="str">
            <v>238</v>
          </cell>
        </row>
        <row r="8978">
          <cell r="E8978" t="str">
            <v>0175安芸</v>
          </cell>
          <cell r="F8978" t="str">
            <v>四国</v>
          </cell>
          <cell r="G8978" t="str">
            <v>241</v>
          </cell>
        </row>
        <row r="8979">
          <cell r="E8979" t="str">
            <v>0175田野</v>
          </cell>
          <cell r="F8979" t="str">
            <v>四国</v>
          </cell>
          <cell r="G8979" t="str">
            <v>242</v>
          </cell>
        </row>
        <row r="8980">
          <cell r="E8980" t="str">
            <v>0175室戸</v>
          </cell>
          <cell r="F8980" t="str">
            <v>四国</v>
          </cell>
          <cell r="G8980" t="str">
            <v>251</v>
          </cell>
        </row>
        <row r="8981">
          <cell r="E8981" t="str">
            <v>0175佐喜浜出張所</v>
          </cell>
          <cell r="F8981" t="str">
            <v>四国</v>
          </cell>
          <cell r="G8981" t="str">
            <v>252</v>
          </cell>
        </row>
        <row r="8982">
          <cell r="E8982" t="str">
            <v>0175甲浦</v>
          </cell>
          <cell r="F8982" t="str">
            <v>四国</v>
          </cell>
          <cell r="G8982" t="str">
            <v>253</v>
          </cell>
        </row>
        <row r="8983">
          <cell r="E8983" t="str">
            <v>0175美良布出張所</v>
          </cell>
          <cell r="F8983" t="str">
            <v>四国</v>
          </cell>
          <cell r="G8983" t="str">
            <v>281</v>
          </cell>
        </row>
        <row r="8984">
          <cell r="E8984" t="str">
            <v>0175芸西</v>
          </cell>
          <cell r="F8984" t="str">
            <v>四国</v>
          </cell>
          <cell r="G8984" t="str">
            <v>285</v>
          </cell>
        </row>
        <row r="8985">
          <cell r="E8985" t="str">
            <v>0175大栃出張所</v>
          </cell>
          <cell r="F8985" t="str">
            <v>四国</v>
          </cell>
          <cell r="G8985" t="str">
            <v>290</v>
          </cell>
        </row>
        <row r="8986">
          <cell r="E8986" t="str">
            <v>0175夜須</v>
          </cell>
          <cell r="F8986" t="str">
            <v>四国</v>
          </cell>
          <cell r="G8986" t="str">
            <v>292</v>
          </cell>
        </row>
        <row r="8987">
          <cell r="E8987" t="str">
            <v>0175徳島営業部</v>
          </cell>
          <cell r="F8987" t="str">
            <v>四国</v>
          </cell>
          <cell r="G8987" t="str">
            <v>301</v>
          </cell>
        </row>
        <row r="8988">
          <cell r="E8988" t="str">
            <v>0175徳島中央市場</v>
          </cell>
          <cell r="F8988" t="str">
            <v>四国</v>
          </cell>
          <cell r="G8988" t="str">
            <v>302</v>
          </cell>
        </row>
        <row r="8989">
          <cell r="E8989" t="str">
            <v>0175徳島西</v>
          </cell>
          <cell r="F8989" t="str">
            <v>四国</v>
          </cell>
          <cell r="G8989" t="str">
            <v>306</v>
          </cell>
        </row>
        <row r="8990">
          <cell r="E8990" t="str">
            <v>0175国府</v>
          </cell>
          <cell r="F8990" t="str">
            <v>四国</v>
          </cell>
          <cell r="G8990" t="str">
            <v>307</v>
          </cell>
        </row>
        <row r="8991">
          <cell r="E8991" t="str">
            <v>0175徳島中央</v>
          </cell>
          <cell r="F8991" t="str">
            <v>四国</v>
          </cell>
          <cell r="G8991" t="str">
            <v>308</v>
          </cell>
        </row>
        <row r="8992">
          <cell r="E8992" t="str">
            <v>0175渭東</v>
          </cell>
          <cell r="F8992" t="str">
            <v>四国</v>
          </cell>
          <cell r="G8992" t="str">
            <v>309</v>
          </cell>
        </row>
        <row r="8993">
          <cell r="E8993" t="str">
            <v>0175渭北</v>
          </cell>
          <cell r="F8993" t="str">
            <v>四国</v>
          </cell>
          <cell r="G8993" t="str">
            <v>310</v>
          </cell>
        </row>
        <row r="8994">
          <cell r="E8994" t="str">
            <v>0175小松島</v>
          </cell>
          <cell r="F8994" t="str">
            <v>四国</v>
          </cell>
          <cell r="G8994" t="str">
            <v>311</v>
          </cell>
        </row>
        <row r="8995">
          <cell r="E8995" t="str">
            <v>0175川内</v>
          </cell>
          <cell r="F8995" t="str">
            <v>四国</v>
          </cell>
          <cell r="G8995" t="str">
            <v>312</v>
          </cell>
        </row>
        <row r="8996">
          <cell r="E8996" t="str">
            <v>0175羽ノ浦</v>
          </cell>
          <cell r="F8996" t="str">
            <v>四国</v>
          </cell>
          <cell r="G8996" t="str">
            <v>313</v>
          </cell>
        </row>
        <row r="8997">
          <cell r="E8997" t="str">
            <v>0175土成</v>
          </cell>
          <cell r="F8997" t="str">
            <v>四国</v>
          </cell>
          <cell r="G8997" t="str">
            <v>317</v>
          </cell>
        </row>
        <row r="8998">
          <cell r="E8998" t="str">
            <v>0175マリンピア</v>
          </cell>
          <cell r="F8998" t="str">
            <v>四国</v>
          </cell>
          <cell r="G8998" t="str">
            <v>319</v>
          </cell>
        </row>
        <row r="8999">
          <cell r="E8999" t="str">
            <v>0175鳴門</v>
          </cell>
          <cell r="F8999" t="str">
            <v>四国</v>
          </cell>
          <cell r="G8999" t="str">
            <v>321</v>
          </cell>
        </row>
        <row r="9000">
          <cell r="E9000" t="str">
            <v>0175松茂</v>
          </cell>
          <cell r="F9000" t="str">
            <v>四国</v>
          </cell>
          <cell r="G9000" t="str">
            <v>322</v>
          </cell>
        </row>
        <row r="9001">
          <cell r="E9001" t="str">
            <v>0175藍住</v>
          </cell>
          <cell r="F9001" t="str">
            <v>四国</v>
          </cell>
          <cell r="G9001" t="str">
            <v>325</v>
          </cell>
        </row>
        <row r="9002">
          <cell r="E9002" t="str">
            <v>0175阿南</v>
          </cell>
          <cell r="F9002" t="str">
            <v>四国</v>
          </cell>
          <cell r="G9002" t="str">
            <v>331</v>
          </cell>
        </row>
        <row r="9003">
          <cell r="E9003" t="str">
            <v>0175鴨島</v>
          </cell>
          <cell r="F9003" t="str">
            <v>四国</v>
          </cell>
          <cell r="G9003" t="str">
            <v>341</v>
          </cell>
        </row>
        <row r="9004">
          <cell r="E9004" t="str">
            <v>0175石井</v>
          </cell>
          <cell r="F9004" t="str">
            <v>四国</v>
          </cell>
          <cell r="G9004" t="str">
            <v>342</v>
          </cell>
        </row>
        <row r="9005">
          <cell r="E9005" t="str">
            <v>0175山川</v>
          </cell>
          <cell r="F9005" t="str">
            <v>四国</v>
          </cell>
          <cell r="G9005" t="str">
            <v>344</v>
          </cell>
        </row>
        <row r="9006">
          <cell r="E9006" t="str">
            <v>0175池田</v>
          </cell>
          <cell r="F9006" t="str">
            <v>四国</v>
          </cell>
          <cell r="G9006" t="str">
            <v>351</v>
          </cell>
        </row>
        <row r="9007">
          <cell r="E9007" t="str">
            <v>0175脇町</v>
          </cell>
          <cell r="F9007" t="str">
            <v>四国</v>
          </cell>
          <cell r="G9007" t="str">
            <v>352</v>
          </cell>
        </row>
        <row r="9008">
          <cell r="E9008" t="str">
            <v>0175貞光</v>
          </cell>
          <cell r="F9008" t="str">
            <v>四国</v>
          </cell>
          <cell r="G9008" t="str">
            <v>353</v>
          </cell>
        </row>
        <row r="9009">
          <cell r="E9009" t="str">
            <v>0175井川</v>
          </cell>
          <cell r="F9009" t="str">
            <v>四国</v>
          </cell>
          <cell r="G9009" t="str">
            <v>354</v>
          </cell>
        </row>
        <row r="9010">
          <cell r="E9010" t="str">
            <v>0175高松</v>
          </cell>
          <cell r="F9010" t="str">
            <v>四国</v>
          </cell>
          <cell r="G9010" t="str">
            <v>401</v>
          </cell>
        </row>
        <row r="9011">
          <cell r="E9011" t="str">
            <v>0175高松南</v>
          </cell>
          <cell r="F9011" t="str">
            <v>四国</v>
          </cell>
          <cell r="G9011" t="str">
            <v>402</v>
          </cell>
        </row>
        <row r="9012">
          <cell r="E9012" t="str">
            <v>0175坂出</v>
          </cell>
          <cell r="F9012" t="str">
            <v>四国</v>
          </cell>
          <cell r="G9012" t="str">
            <v>403</v>
          </cell>
        </row>
        <row r="9013">
          <cell r="E9013" t="str">
            <v>0175丸亀</v>
          </cell>
          <cell r="F9013" t="str">
            <v>四国</v>
          </cell>
          <cell r="G9013" t="str">
            <v>404</v>
          </cell>
        </row>
        <row r="9014">
          <cell r="E9014" t="str">
            <v>0175善通寺</v>
          </cell>
          <cell r="F9014" t="str">
            <v>四国</v>
          </cell>
          <cell r="G9014" t="str">
            <v>405</v>
          </cell>
        </row>
        <row r="9015">
          <cell r="E9015" t="str">
            <v>0175琴平</v>
          </cell>
          <cell r="F9015" t="str">
            <v>四国</v>
          </cell>
          <cell r="G9015" t="str">
            <v>406</v>
          </cell>
        </row>
        <row r="9016">
          <cell r="E9016" t="str">
            <v>0175観音寺</v>
          </cell>
          <cell r="F9016" t="str">
            <v>四国</v>
          </cell>
          <cell r="G9016" t="str">
            <v>407</v>
          </cell>
        </row>
        <row r="9017">
          <cell r="E9017" t="str">
            <v>0175丸亀南</v>
          </cell>
          <cell r="F9017" t="str">
            <v>四国</v>
          </cell>
          <cell r="G9017" t="str">
            <v>408</v>
          </cell>
        </row>
        <row r="9018">
          <cell r="E9018" t="str">
            <v>0175伏石</v>
          </cell>
          <cell r="F9018" t="str">
            <v>四国</v>
          </cell>
          <cell r="G9018" t="str">
            <v>412</v>
          </cell>
        </row>
        <row r="9019">
          <cell r="E9019" t="str">
            <v>0175松山</v>
          </cell>
          <cell r="F9019" t="str">
            <v>四国</v>
          </cell>
          <cell r="G9019" t="str">
            <v>501</v>
          </cell>
        </row>
        <row r="9020">
          <cell r="E9020" t="str">
            <v>0175松山本町</v>
          </cell>
          <cell r="F9020" t="str">
            <v>四国</v>
          </cell>
          <cell r="G9020" t="str">
            <v>502</v>
          </cell>
        </row>
        <row r="9021">
          <cell r="E9021" t="str">
            <v>0175松山南</v>
          </cell>
          <cell r="F9021" t="str">
            <v>四国</v>
          </cell>
          <cell r="G9021" t="str">
            <v>503</v>
          </cell>
        </row>
        <row r="9022">
          <cell r="E9022" t="str">
            <v>0175八幡浜</v>
          </cell>
          <cell r="F9022" t="str">
            <v>四国</v>
          </cell>
          <cell r="G9022" t="str">
            <v>504</v>
          </cell>
        </row>
        <row r="9023">
          <cell r="E9023" t="str">
            <v>0175宇和島</v>
          </cell>
          <cell r="F9023" t="str">
            <v>四国</v>
          </cell>
          <cell r="G9023" t="str">
            <v>505</v>
          </cell>
        </row>
        <row r="9024">
          <cell r="E9024" t="str">
            <v>0175御荘</v>
          </cell>
          <cell r="F9024" t="str">
            <v>四国</v>
          </cell>
          <cell r="G9024" t="str">
            <v>506</v>
          </cell>
        </row>
        <row r="9025">
          <cell r="E9025" t="str">
            <v>0175今治</v>
          </cell>
          <cell r="F9025" t="str">
            <v>四国</v>
          </cell>
          <cell r="G9025" t="str">
            <v>507</v>
          </cell>
        </row>
        <row r="9026">
          <cell r="E9026" t="str">
            <v>0175松山西</v>
          </cell>
          <cell r="F9026" t="str">
            <v>四国</v>
          </cell>
          <cell r="G9026" t="str">
            <v>508</v>
          </cell>
        </row>
        <row r="9027">
          <cell r="E9027" t="str">
            <v>0175広島</v>
          </cell>
          <cell r="F9027" t="str">
            <v>四国</v>
          </cell>
          <cell r="G9027" t="str">
            <v>601</v>
          </cell>
        </row>
        <row r="9028">
          <cell r="E9028" t="str">
            <v>0175大竹</v>
          </cell>
          <cell r="F9028" t="str">
            <v>四国</v>
          </cell>
          <cell r="G9028" t="str">
            <v>603</v>
          </cell>
        </row>
        <row r="9029">
          <cell r="E9029" t="str">
            <v>0175岡山</v>
          </cell>
          <cell r="F9029" t="str">
            <v>四国</v>
          </cell>
          <cell r="G9029" t="str">
            <v>611</v>
          </cell>
        </row>
        <row r="9030">
          <cell r="E9030" t="str">
            <v>0175大竹市役所出張所</v>
          </cell>
          <cell r="F9030" t="str">
            <v>四国</v>
          </cell>
          <cell r="G9030" t="str">
            <v>681</v>
          </cell>
        </row>
        <row r="9031">
          <cell r="E9031" t="str">
            <v>0175大阪</v>
          </cell>
          <cell r="F9031" t="str">
            <v>四国</v>
          </cell>
          <cell r="G9031" t="str">
            <v>701</v>
          </cell>
        </row>
        <row r="9032">
          <cell r="E9032" t="str">
            <v>0175香里</v>
          </cell>
          <cell r="F9032" t="str">
            <v>四国</v>
          </cell>
          <cell r="G9032" t="str">
            <v>702</v>
          </cell>
        </row>
        <row r="9033">
          <cell r="E9033" t="str">
            <v>0175守口</v>
          </cell>
          <cell r="F9033" t="str">
            <v>四国</v>
          </cell>
          <cell r="G9033" t="str">
            <v>704</v>
          </cell>
        </row>
        <row r="9034">
          <cell r="E9034" t="str">
            <v>0175神戸</v>
          </cell>
          <cell r="F9034" t="str">
            <v>四国</v>
          </cell>
          <cell r="G9034" t="str">
            <v>711</v>
          </cell>
        </row>
        <row r="9035">
          <cell r="E9035" t="str">
            <v>0175尼崎</v>
          </cell>
          <cell r="F9035" t="str">
            <v>四国</v>
          </cell>
          <cell r="G9035" t="str">
            <v>712</v>
          </cell>
        </row>
        <row r="9036">
          <cell r="E9036" t="str">
            <v>0175東京</v>
          </cell>
          <cell r="F9036" t="str">
            <v>四国</v>
          </cell>
          <cell r="G9036" t="str">
            <v>801</v>
          </cell>
        </row>
        <row r="9037">
          <cell r="E9037" t="str">
            <v>0175思地代理店</v>
          </cell>
          <cell r="F9037" t="str">
            <v>四国</v>
          </cell>
          <cell r="G9037" t="str">
            <v>851</v>
          </cell>
        </row>
        <row r="9038">
          <cell r="E9038" t="str">
            <v>0175弘岡</v>
          </cell>
          <cell r="F9038" t="str">
            <v>四国</v>
          </cell>
          <cell r="G9038" t="str">
            <v>852</v>
          </cell>
        </row>
        <row r="9039">
          <cell r="E9039" t="str">
            <v>0175東津野代理店</v>
          </cell>
          <cell r="F9039" t="str">
            <v>四国</v>
          </cell>
          <cell r="G9039" t="str">
            <v>853</v>
          </cell>
        </row>
        <row r="9040">
          <cell r="E9040" t="str">
            <v>0175大田口代理店</v>
          </cell>
          <cell r="F9040" t="str">
            <v>四国</v>
          </cell>
          <cell r="G9040" t="str">
            <v>854</v>
          </cell>
        </row>
        <row r="9041">
          <cell r="E9041" t="str">
            <v>0175入野代理店</v>
          </cell>
          <cell r="F9041" t="str">
            <v>四国</v>
          </cell>
          <cell r="G9041" t="str">
            <v>855</v>
          </cell>
        </row>
        <row r="9042">
          <cell r="E9042" t="str">
            <v>0177福岡市庁内出張所</v>
          </cell>
          <cell r="F9042" t="str">
            <v>福岡</v>
          </cell>
          <cell r="G9042" t="str">
            <v>001</v>
          </cell>
        </row>
        <row r="9043">
          <cell r="E9043" t="str">
            <v>0177夜須</v>
          </cell>
          <cell r="F9043" t="str">
            <v>福岡</v>
          </cell>
          <cell r="G9043" t="str">
            <v>002</v>
          </cell>
        </row>
        <row r="9044">
          <cell r="E9044" t="str">
            <v>0177朝倉</v>
          </cell>
          <cell r="F9044" t="str">
            <v>福岡</v>
          </cell>
          <cell r="G9044" t="str">
            <v>003</v>
          </cell>
        </row>
        <row r="9045">
          <cell r="E9045" t="str">
            <v>0177三池</v>
          </cell>
          <cell r="F9045" t="str">
            <v>福岡</v>
          </cell>
          <cell r="G9045" t="str">
            <v>008</v>
          </cell>
        </row>
        <row r="9046">
          <cell r="E9046" t="str">
            <v>0177浮羽</v>
          </cell>
          <cell r="F9046" t="str">
            <v>福岡</v>
          </cell>
          <cell r="G9046" t="str">
            <v>009</v>
          </cell>
        </row>
        <row r="9047">
          <cell r="E9047" t="str">
            <v>0177千鳥</v>
          </cell>
          <cell r="F9047" t="str">
            <v>福岡</v>
          </cell>
          <cell r="G9047" t="str">
            <v>011</v>
          </cell>
        </row>
        <row r="9048">
          <cell r="E9048" t="str">
            <v>0177星野出張所</v>
          </cell>
          <cell r="F9048" t="str">
            <v>福岡</v>
          </cell>
          <cell r="G9048" t="str">
            <v>012</v>
          </cell>
        </row>
        <row r="9049">
          <cell r="E9049" t="str">
            <v>0177田町</v>
          </cell>
          <cell r="F9049" t="str">
            <v>福岡</v>
          </cell>
          <cell r="G9049" t="str">
            <v>013</v>
          </cell>
        </row>
        <row r="9050">
          <cell r="E9050" t="str">
            <v>0177樋井川</v>
          </cell>
          <cell r="F9050" t="str">
            <v>福岡</v>
          </cell>
          <cell r="G9050" t="str">
            <v>057</v>
          </cell>
        </row>
        <row r="9051">
          <cell r="E9051" t="str">
            <v>0177けやき通り</v>
          </cell>
          <cell r="F9051" t="str">
            <v>福岡</v>
          </cell>
          <cell r="G9051" t="str">
            <v>066</v>
          </cell>
        </row>
        <row r="9052">
          <cell r="E9052" t="str">
            <v>0177久留米市庁内出張所</v>
          </cell>
          <cell r="F9052" t="str">
            <v>福岡</v>
          </cell>
          <cell r="G9052" t="str">
            <v>072</v>
          </cell>
        </row>
        <row r="9053">
          <cell r="E9053" t="str">
            <v>0177美しが丘出張所</v>
          </cell>
          <cell r="F9053" t="str">
            <v>福岡</v>
          </cell>
          <cell r="G9053" t="str">
            <v>074</v>
          </cell>
        </row>
        <row r="9054">
          <cell r="E9054" t="str">
            <v>0177矢部出張所</v>
          </cell>
          <cell r="F9054" t="str">
            <v>福岡</v>
          </cell>
          <cell r="G9054" t="str">
            <v>081</v>
          </cell>
        </row>
        <row r="9055">
          <cell r="E9055" t="str">
            <v>0177本店営業部</v>
          </cell>
          <cell r="F9055" t="str">
            <v>福岡</v>
          </cell>
          <cell r="G9055" t="str">
            <v>100</v>
          </cell>
        </row>
        <row r="9056">
          <cell r="E9056" t="str">
            <v>0177博多</v>
          </cell>
          <cell r="F9056" t="str">
            <v>福岡</v>
          </cell>
          <cell r="G9056" t="str">
            <v>200</v>
          </cell>
        </row>
        <row r="9057">
          <cell r="E9057" t="str">
            <v>0177天神町</v>
          </cell>
          <cell r="F9057" t="str">
            <v>福岡</v>
          </cell>
          <cell r="G9057" t="str">
            <v>211</v>
          </cell>
        </row>
        <row r="9058">
          <cell r="E9058" t="str">
            <v>0177奈良屋町</v>
          </cell>
          <cell r="F9058" t="str">
            <v>福岡</v>
          </cell>
          <cell r="G9058" t="str">
            <v>212</v>
          </cell>
        </row>
        <row r="9059">
          <cell r="E9059" t="str">
            <v>0177県庁内</v>
          </cell>
          <cell r="F9059" t="str">
            <v>福岡</v>
          </cell>
          <cell r="G9059" t="str">
            <v>213</v>
          </cell>
        </row>
        <row r="9060">
          <cell r="E9060" t="str">
            <v>0177黒門</v>
          </cell>
          <cell r="F9060" t="str">
            <v>福岡</v>
          </cell>
          <cell r="G9060" t="str">
            <v>215</v>
          </cell>
        </row>
        <row r="9061">
          <cell r="E9061" t="str">
            <v>0177湊町</v>
          </cell>
          <cell r="F9061" t="str">
            <v>福岡</v>
          </cell>
          <cell r="G9061" t="str">
            <v>216</v>
          </cell>
        </row>
        <row r="9062">
          <cell r="E9062" t="str">
            <v>0177中央市場</v>
          </cell>
          <cell r="F9062" t="str">
            <v>福岡</v>
          </cell>
          <cell r="G9062" t="str">
            <v>217</v>
          </cell>
        </row>
        <row r="9063">
          <cell r="E9063" t="str">
            <v>0177赤坂門</v>
          </cell>
          <cell r="F9063" t="str">
            <v>福岡</v>
          </cell>
          <cell r="G9063" t="str">
            <v>218</v>
          </cell>
        </row>
        <row r="9064">
          <cell r="E9064" t="str">
            <v>0177博多駅前</v>
          </cell>
          <cell r="F9064" t="str">
            <v>福岡</v>
          </cell>
          <cell r="G9064" t="str">
            <v>231</v>
          </cell>
        </row>
        <row r="9065">
          <cell r="E9065" t="str">
            <v>0177博多駅東</v>
          </cell>
          <cell r="F9065" t="str">
            <v>福岡</v>
          </cell>
          <cell r="G9065" t="str">
            <v>232</v>
          </cell>
        </row>
        <row r="9066">
          <cell r="E9066" t="str">
            <v>0177住吉</v>
          </cell>
          <cell r="F9066" t="str">
            <v>福岡</v>
          </cell>
          <cell r="G9066" t="str">
            <v>233</v>
          </cell>
        </row>
        <row r="9067">
          <cell r="E9067" t="str">
            <v>0177吉塚</v>
          </cell>
          <cell r="F9067" t="str">
            <v>福岡</v>
          </cell>
          <cell r="G9067" t="str">
            <v>234</v>
          </cell>
        </row>
        <row r="9068">
          <cell r="E9068" t="str">
            <v>0177比恵</v>
          </cell>
          <cell r="F9068" t="str">
            <v>福岡</v>
          </cell>
          <cell r="G9068" t="str">
            <v>235</v>
          </cell>
        </row>
        <row r="9069">
          <cell r="E9069" t="str">
            <v>0177志免</v>
          </cell>
          <cell r="F9069" t="str">
            <v>福岡</v>
          </cell>
          <cell r="G9069" t="str">
            <v>236</v>
          </cell>
        </row>
        <row r="9070">
          <cell r="E9070" t="str">
            <v>0177宇美</v>
          </cell>
          <cell r="F9070" t="str">
            <v>福岡</v>
          </cell>
          <cell r="G9070" t="str">
            <v>237</v>
          </cell>
        </row>
        <row r="9071">
          <cell r="E9071" t="str">
            <v>0177博多南</v>
          </cell>
          <cell r="F9071" t="str">
            <v>福岡</v>
          </cell>
          <cell r="G9071" t="str">
            <v>238</v>
          </cell>
        </row>
        <row r="9072">
          <cell r="E9072" t="str">
            <v>0177福岡空港</v>
          </cell>
          <cell r="F9072" t="str">
            <v>福岡</v>
          </cell>
          <cell r="G9072" t="str">
            <v>239</v>
          </cell>
        </row>
        <row r="9073">
          <cell r="E9073" t="str">
            <v>0177筑紫通</v>
          </cell>
          <cell r="F9073" t="str">
            <v>福岡</v>
          </cell>
          <cell r="G9073" t="str">
            <v>240</v>
          </cell>
        </row>
        <row r="9074">
          <cell r="E9074" t="str">
            <v>0177月隈</v>
          </cell>
          <cell r="F9074" t="str">
            <v>福岡</v>
          </cell>
          <cell r="G9074" t="str">
            <v>241</v>
          </cell>
        </row>
        <row r="9075">
          <cell r="E9075" t="str">
            <v>0177西新町</v>
          </cell>
          <cell r="F9075" t="str">
            <v>福岡</v>
          </cell>
          <cell r="G9075" t="str">
            <v>251</v>
          </cell>
        </row>
        <row r="9076">
          <cell r="E9076" t="str">
            <v>0177藤崎</v>
          </cell>
          <cell r="F9076" t="str">
            <v>福岡</v>
          </cell>
          <cell r="G9076" t="str">
            <v>252</v>
          </cell>
        </row>
        <row r="9077">
          <cell r="E9077" t="str">
            <v>0177六本松</v>
          </cell>
          <cell r="F9077" t="str">
            <v>福岡</v>
          </cell>
          <cell r="G9077" t="str">
            <v>253</v>
          </cell>
        </row>
        <row r="9078">
          <cell r="E9078" t="str">
            <v>0177姪浜</v>
          </cell>
          <cell r="F9078" t="str">
            <v>福岡</v>
          </cell>
          <cell r="G9078" t="str">
            <v>254</v>
          </cell>
        </row>
        <row r="9079">
          <cell r="E9079" t="str">
            <v>0177前原</v>
          </cell>
          <cell r="F9079" t="str">
            <v>福岡</v>
          </cell>
          <cell r="G9079" t="str">
            <v>255</v>
          </cell>
        </row>
        <row r="9080">
          <cell r="E9080" t="str">
            <v>0177荒江</v>
          </cell>
          <cell r="F9080" t="str">
            <v>福岡</v>
          </cell>
          <cell r="G9080" t="str">
            <v>256</v>
          </cell>
        </row>
        <row r="9081">
          <cell r="E9081" t="str">
            <v>0177笹丘</v>
          </cell>
          <cell r="F9081" t="str">
            <v>福岡</v>
          </cell>
          <cell r="G9081" t="str">
            <v>257</v>
          </cell>
        </row>
        <row r="9082">
          <cell r="E9082" t="str">
            <v>0177七隈</v>
          </cell>
          <cell r="F9082" t="str">
            <v>福岡</v>
          </cell>
          <cell r="G9082" t="str">
            <v>258</v>
          </cell>
        </row>
        <row r="9083">
          <cell r="E9083" t="str">
            <v>0177野芥</v>
          </cell>
          <cell r="F9083" t="str">
            <v>福岡</v>
          </cell>
          <cell r="G9083" t="str">
            <v>259</v>
          </cell>
        </row>
        <row r="9084">
          <cell r="E9084" t="str">
            <v>0177野方</v>
          </cell>
          <cell r="F9084" t="str">
            <v>福岡</v>
          </cell>
          <cell r="G9084" t="str">
            <v>260</v>
          </cell>
        </row>
        <row r="9085">
          <cell r="E9085" t="str">
            <v>0177有田</v>
          </cell>
          <cell r="F9085" t="str">
            <v>福岡</v>
          </cell>
          <cell r="G9085" t="str">
            <v>261</v>
          </cell>
        </row>
        <row r="9086">
          <cell r="E9086" t="str">
            <v>0177周船寺</v>
          </cell>
          <cell r="F9086" t="str">
            <v>福岡</v>
          </cell>
          <cell r="G9086" t="str">
            <v>262</v>
          </cell>
        </row>
        <row r="9087">
          <cell r="E9087" t="str">
            <v>0177今宿</v>
          </cell>
          <cell r="F9087" t="str">
            <v>福岡</v>
          </cell>
          <cell r="G9087" t="str">
            <v>264</v>
          </cell>
        </row>
        <row r="9088">
          <cell r="E9088" t="str">
            <v>0177原</v>
          </cell>
          <cell r="F9088" t="str">
            <v>福岡</v>
          </cell>
          <cell r="G9088" t="str">
            <v>265</v>
          </cell>
        </row>
        <row r="9089">
          <cell r="E9089" t="str">
            <v>0177渡辺通</v>
          </cell>
          <cell r="F9089" t="str">
            <v>福岡</v>
          </cell>
          <cell r="G9089" t="str">
            <v>271</v>
          </cell>
        </row>
        <row r="9090">
          <cell r="E9090" t="str">
            <v>0177平尾</v>
          </cell>
          <cell r="F9090" t="str">
            <v>福岡</v>
          </cell>
          <cell r="G9090" t="str">
            <v>272</v>
          </cell>
        </row>
        <row r="9091">
          <cell r="E9091" t="str">
            <v>0177大橋</v>
          </cell>
          <cell r="F9091" t="str">
            <v>福岡</v>
          </cell>
          <cell r="G9091" t="str">
            <v>273</v>
          </cell>
        </row>
        <row r="9092">
          <cell r="E9092" t="str">
            <v>0177高宮</v>
          </cell>
          <cell r="F9092" t="str">
            <v>福岡</v>
          </cell>
          <cell r="G9092" t="str">
            <v>274</v>
          </cell>
        </row>
        <row r="9093">
          <cell r="E9093" t="str">
            <v>0177二日市</v>
          </cell>
          <cell r="F9093" t="str">
            <v>福岡</v>
          </cell>
          <cell r="G9093" t="str">
            <v>275</v>
          </cell>
        </row>
        <row r="9094">
          <cell r="E9094" t="str">
            <v>0177雑餉隈</v>
          </cell>
          <cell r="F9094" t="str">
            <v>福岡</v>
          </cell>
          <cell r="G9094" t="str">
            <v>276</v>
          </cell>
        </row>
        <row r="9095">
          <cell r="E9095" t="str">
            <v>0177春日原</v>
          </cell>
          <cell r="F9095" t="str">
            <v>福岡</v>
          </cell>
          <cell r="G9095" t="str">
            <v>277</v>
          </cell>
        </row>
        <row r="9096">
          <cell r="E9096" t="str">
            <v>0177長住</v>
          </cell>
          <cell r="F9096" t="str">
            <v>福岡</v>
          </cell>
          <cell r="G9096" t="str">
            <v>278</v>
          </cell>
        </row>
        <row r="9097">
          <cell r="E9097" t="str">
            <v>0177太宰府</v>
          </cell>
          <cell r="F9097" t="str">
            <v>福岡</v>
          </cell>
          <cell r="G9097" t="str">
            <v>279</v>
          </cell>
        </row>
        <row r="9098">
          <cell r="E9098" t="str">
            <v>0177薬院</v>
          </cell>
          <cell r="F9098" t="str">
            <v>福岡</v>
          </cell>
          <cell r="G9098" t="str">
            <v>280</v>
          </cell>
        </row>
        <row r="9099">
          <cell r="E9099" t="str">
            <v>0177井尻</v>
          </cell>
          <cell r="F9099" t="str">
            <v>福岡</v>
          </cell>
          <cell r="G9099" t="str">
            <v>281</v>
          </cell>
        </row>
        <row r="9100">
          <cell r="E9100" t="str">
            <v>0177屋形原</v>
          </cell>
          <cell r="F9100" t="str">
            <v>福岡</v>
          </cell>
          <cell r="G9100" t="str">
            <v>282</v>
          </cell>
        </row>
        <row r="9101">
          <cell r="E9101" t="str">
            <v>0177下大利</v>
          </cell>
          <cell r="F9101" t="str">
            <v>福岡</v>
          </cell>
          <cell r="G9101" t="str">
            <v>283</v>
          </cell>
        </row>
        <row r="9102">
          <cell r="E9102" t="str">
            <v>0177南ケ丘</v>
          </cell>
          <cell r="F9102" t="str">
            <v>福岡</v>
          </cell>
          <cell r="G9102" t="str">
            <v>285</v>
          </cell>
        </row>
        <row r="9103">
          <cell r="E9103" t="str">
            <v>0177昇町</v>
          </cell>
          <cell r="F9103" t="str">
            <v>福岡</v>
          </cell>
          <cell r="G9103" t="str">
            <v>286</v>
          </cell>
        </row>
        <row r="9104">
          <cell r="E9104" t="str">
            <v>0177筑紫</v>
          </cell>
          <cell r="F9104" t="str">
            <v>福岡</v>
          </cell>
          <cell r="G9104" t="str">
            <v>287</v>
          </cell>
        </row>
        <row r="9105">
          <cell r="E9105" t="str">
            <v>0177朝倉街道出張所</v>
          </cell>
          <cell r="F9105" t="str">
            <v>福岡</v>
          </cell>
          <cell r="G9105" t="str">
            <v>288</v>
          </cell>
        </row>
        <row r="9106">
          <cell r="E9106" t="str">
            <v>0177那珂川</v>
          </cell>
          <cell r="F9106" t="str">
            <v>福岡</v>
          </cell>
          <cell r="G9106" t="str">
            <v>289</v>
          </cell>
        </row>
        <row r="9107">
          <cell r="E9107" t="str">
            <v>0177箱崎</v>
          </cell>
          <cell r="F9107" t="str">
            <v>福岡</v>
          </cell>
          <cell r="G9107" t="str">
            <v>291</v>
          </cell>
        </row>
        <row r="9108">
          <cell r="E9108" t="str">
            <v>0177香椎</v>
          </cell>
          <cell r="F9108" t="str">
            <v>福岡</v>
          </cell>
          <cell r="G9108" t="str">
            <v>294</v>
          </cell>
        </row>
        <row r="9109">
          <cell r="E9109" t="str">
            <v>0177古賀</v>
          </cell>
          <cell r="F9109" t="str">
            <v>福岡</v>
          </cell>
          <cell r="G9109" t="str">
            <v>295</v>
          </cell>
        </row>
        <row r="9110">
          <cell r="E9110" t="str">
            <v>0177福間</v>
          </cell>
          <cell r="F9110" t="str">
            <v>福岡</v>
          </cell>
          <cell r="G9110" t="str">
            <v>296</v>
          </cell>
        </row>
        <row r="9111">
          <cell r="E9111" t="str">
            <v>0177宗像</v>
          </cell>
          <cell r="F9111" t="str">
            <v>福岡</v>
          </cell>
          <cell r="G9111" t="str">
            <v>297</v>
          </cell>
        </row>
        <row r="9112">
          <cell r="E9112" t="str">
            <v>0177美和台</v>
          </cell>
          <cell r="F9112" t="str">
            <v>福岡</v>
          </cell>
          <cell r="G9112" t="str">
            <v>298</v>
          </cell>
        </row>
        <row r="9113">
          <cell r="E9113" t="str">
            <v>0177福岡流通センター</v>
          </cell>
          <cell r="F9113" t="str">
            <v>福岡</v>
          </cell>
          <cell r="G9113" t="str">
            <v>299</v>
          </cell>
        </row>
        <row r="9114">
          <cell r="E9114" t="str">
            <v>0177松崎</v>
          </cell>
          <cell r="F9114" t="str">
            <v>福岡</v>
          </cell>
          <cell r="G9114" t="str">
            <v>301</v>
          </cell>
        </row>
        <row r="9115">
          <cell r="E9115" t="str">
            <v>0177赤間</v>
          </cell>
          <cell r="F9115" t="str">
            <v>福岡</v>
          </cell>
          <cell r="G9115" t="str">
            <v>302</v>
          </cell>
        </row>
        <row r="9116">
          <cell r="E9116" t="str">
            <v>0177粕屋</v>
          </cell>
          <cell r="F9116" t="str">
            <v>福岡</v>
          </cell>
          <cell r="G9116" t="str">
            <v>303</v>
          </cell>
        </row>
        <row r="9117">
          <cell r="E9117" t="str">
            <v>0177新宮</v>
          </cell>
          <cell r="F9117" t="str">
            <v>福岡</v>
          </cell>
          <cell r="G9117" t="str">
            <v>304</v>
          </cell>
        </row>
        <row r="9118">
          <cell r="E9118" t="str">
            <v>0177篠栗</v>
          </cell>
          <cell r="F9118" t="str">
            <v>福岡</v>
          </cell>
          <cell r="G9118" t="str">
            <v>305</v>
          </cell>
        </row>
        <row r="9119">
          <cell r="E9119" t="str">
            <v>0177北九州営業部</v>
          </cell>
          <cell r="F9119" t="str">
            <v>福岡</v>
          </cell>
          <cell r="G9119" t="str">
            <v>400</v>
          </cell>
        </row>
        <row r="9120">
          <cell r="E9120" t="str">
            <v>0177八幡</v>
          </cell>
          <cell r="F9120" t="str">
            <v>福岡</v>
          </cell>
          <cell r="G9120" t="str">
            <v>411</v>
          </cell>
        </row>
        <row r="9121">
          <cell r="E9121" t="str">
            <v>0177折尾</v>
          </cell>
          <cell r="F9121" t="str">
            <v>福岡</v>
          </cell>
          <cell r="G9121" t="str">
            <v>412</v>
          </cell>
        </row>
        <row r="9122">
          <cell r="E9122" t="str">
            <v>0177黒崎</v>
          </cell>
          <cell r="F9122" t="str">
            <v>福岡</v>
          </cell>
          <cell r="G9122" t="str">
            <v>413</v>
          </cell>
        </row>
        <row r="9123">
          <cell r="E9123" t="str">
            <v>0177七条</v>
          </cell>
          <cell r="F9123" t="str">
            <v>福岡</v>
          </cell>
          <cell r="G9123" t="str">
            <v>416</v>
          </cell>
        </row>
        <row r="9124">
          <cell r="E9124" t="str">
            <v>0177戸畑</v>
          </cell>
          <cell r="F9124" t="str">
            <v>福岡</v>
          </cell>
          <cell r="G9124" t="str">
            <v>417</v>
          </cell>
        </row>
        <row r="9125">
          <cell r="E9125" t="str">
            <v>0177若松</v>
          </cell>
          <cell r="F9125" t="str">
            <v>福岡</v>
          </cell>
          <cell r="G9125" t="str">
            <v>419</v>
          </cell>
        </row>
        <row r="9126">
          <cell r="E9126" t="str">
            <v>0177相生</v>
          </cell>
          <cell r="F9126" t="str">
            <v>福岡</v>
          </cell>
          <cell r="G9126" t="str">
            <v>420</v>
          </cell>
        </row>
        <row r="9127">
          <cell r="E9127" t="str">
            <v>0177芦屋</v>
          </cell>
          <cell r="F9127" t="str">
            <v>福岡</v>
          </cell>
          <cell r="G9127" t="str">
            <v>422</v>
          </cell>
        </row>
        <row r="9128">
          <cell r="E9128" t="str">
            <v>0177岡垣</v>
          </cell>
          <cell r="F9128" t="str">
            <v>福岡</v>
          </cell>
          <cell r="G9128" t="str">
            <v>423</v>
          </cell>
        </row>
        <row r="9129">
          <cell r="E9129" t="str">
            <v>0177二島</v>
          </cell>
          <cell r="F9129" t="str">
            <v>福岡</v>
          </cell>
          <cell r="G9129" t="str">
            <v>424</v>
          </cell>
        </row>
        <row r="9130">
          <cell r="E9130" t="str">
            <v>0177小嶺</v>
          </cell>
          <cell r="F9130" t="str">
            <v>福岡</v>
          </cell>
          <cell r="G9130" t="str">
            <v>425</v>
          </cell>
        </row>
        <row r="9131">
          <cell r="E9131" t="str">
            <v>0177三ケ森</v>
          </cell>
          <cell r="F9131" t="str">
            <v>福岡</v>
          </cell>
          <cell r="G9131" t="str">
            <v>426</v>
          </cell>
        </row>
        <row r="9132">
          <cell r="E9132" t="str">
            <v>0177高須</v>
          </cell>
          <cell r="F9132" t="str">
            <v>福岡</v>
          </cell>
          <cell r="G9132" t="str">
            <v>427</v>
          </cell>
        </row>
        <row r="9133">
          <cell r="E9133" t="str">
            <v>0177小倉</v>
          </cell>
          <cell r="F9133" t="str">
            <v>福岡</v>
          </cell>
          <cell r="G9133" t="str">
            <v>431</v>
          </cell>
        </row>
        <row r="9134">
          <cell r="E9134" t="str">
            <v>0177南小倉</v>
          </cell>
          <cell r="F9134" t="str">
            <v>福岡</v>
          </cell>
          <cell r="G9134" t="str">
            <v>432</v>
          </cell>
        </row>
        <row r="9135">
          <cell r="E9135" t="str">
            <v>0177三萩野</v>
          </cell>
          <cell r="F9135" t="str">
            <v>福岡</v>
          </cell>
          <cell r="G9135" t="str">
            <v>434</v>
          </cell>
        </row>
        <row r="9136">
          <cell r="E9136" t="str">
            <v>0177門司駅前</v>
          </cell>
          <cell r="F9136" t="str">
            <v>福岡</v>
          </cell>
          <cell r="G9136" t="str">
            <v>435</v>
          </cell>
        </row>
        <row r="9137">
          <cell r="E9137" t="str">
            <v>0177門司</v>
          </cell>
          <cell r="F9137" t="str">
            <v>福岡</v>
          </cell>
          <cell r="G9137" t="str">
            <v>436</v>
          </cell>
        </row>
        <row r="9138">
          <cell r="E9138" t="str">
            <v>0177城野</v>
          </cell>
          <cell r="F9138" t="str">
            <v>福岡</v>
          </cell>
          <cell r="G9138" t="str">
            <v>437</v>
          </cell>
        </row>
        <row r="9139">
          <cell r="E9139" t="str">
            <v>0177徳力</v>
          </cell>
          <cell r="F9139" t="str">
            <v>福岡</v>
          </cell>
          <cell r="G9139" t="str">
            <v>438</v>
          </cell>
        </row>
        <row r="9140">
          <cell r="E9140" t="str">
            <v>0177北九州市庁内</v>
          </cell>
          <cell r="F9140" t="str">
            <v>福岡</v>
          </cell>
          <cell r="G9140" t="str">
            <v>439</v>
          </cell>
        </row>
        <row r="9141">
          <cell r="E9141" t="str">
            <v>0177北九州卸市場</v>
          </cell>
          <cell r="F9141" t="str">
            <v>福岡</v>
          </cell>
          <cell r="G9141" t="str">
            <v>440</v>
          </cell>
        </row>
        <row r="9142">
          <cell r="E9142" t="str">
            <v>0177吉田</v>
          </cell>
          <cell r="F9142" t="str">
            <v>福岡</v>
          </cell>
          <cell r="G9142" t="str">
            <v>441</v>
          </cell>
        </row>
        <row r="9143">
          <cell r="E9143" t="str">
            <v>0177守恒</v>
          </cell>
          <cell r="F9143" t="str">
            <v>福岡</v>
          </cell>
          <cell r="G9143" t="str">
            <v>442</v>
          </cell>
        </row>
        <row r="9144">
          <cell r="E9144" t="str">
            <v>0177曽根</v>
          </cell>
          <cell r="F9144" t="str">
            <v>福岡</v>
          </cell>
          <cell r="G9144" t="str">
            <v>443</v>
          </cell>
        </row>
        <row r="9145">
          <cell r="E9145" t="str">
            <v>0177行橋</v>
          </cell>
          <cell r="F9145" t="str">
            <v>福岡</v>
          </cell>
          <cell r="G9145" t="str">
            <v>451</v>
          </cell>
        </row>
        <row r="9146">
          <cell r="E9146" t="str">
            <v>0177苅田</v>
          </cell>
          <cell r="F9146" t="str">
            <v>福岡</v>
          </cell>
          <cell r="G9146" t="str">
            <v>452</v>
          </cell>
        </row>
        <row r="9147">
          <cell r="E9147" t="str">
            <v>0177椎田</v>
          </cell>
          <cell r="F9147" t="str">
            <v>福岡</v>
          </cell>
          <cell r="G9147" t="str">
            <v>453</v>
          </cell>
        </row>
        <row r="9148">
          <cell r="E9148" t="str">
            <v>0177豊前</v>
          </cell>
          <cell r="F9148" t="str">
            <v>福岡</v>
          </cell>
          <cell r="G9148" t="str">
            <v>454</v>
          </cell>
        </row>
        <row r="9149">
          <cell r="E9149" t="str">
            <v>0177直方</v>
          </cell>
          <cell r="F9149" t="str">
            <v>福岡</v>
          </cell>
          <cell r="G9149" t="str">
            <v>511</v>
          </cell>
        </row>
        <row r="9150">
          <cell r="E9150" t="str">
            <v>0177中間</v>
          </cell>
          <cell r="F9150" t="str">
            <v>福岡</v>
          </cell>
          <cell r="G9150" t="str">
            <v>512</v>
          </cell>
        </row>
        <row r="9151">
          <cell r="E9151" t="str">
            <v>0177小竹</v>
          </cell>
          <cell r="F9151" t="str">
            <v>福岡</v>
          </cell>
          <cell r="G9151" t="str">
            <v>514</v>
          </cell>
        </row>
        <row r="9152">
          <cell r="E9152" t="str">
            <v>0177宮田</v>
          </cell>
          <cell r="F9152" t="str">
            <v>福岡</v>
          </cell>
          <cell r="G9152" t="str">
            <v>515</v>
          </cell>
        </row>
        <row r="9153">
          <cell r="E9153" t="str">
            <v>0177後藤寺</v>
          </cell>
          <cell r="F9153" t="str">
            <v>福岡</v>
          </cell>
          <cell r="G9153" t="str">
            <v>531</v>
          </cell>
        </row>
        <row r="9154">
          <cell r="E9154" t="str">
            <v>0177伊田</v>
          </cell>
          <cell r="F9154" t="str">
            <v>福岡</v>
          </cell>
          <cell r="G9154" t="str">
            <v>532</v>
          </cell>
        </row>
        <row r="9155">
          <cell r="E9155" t="str">
            <v>0177川崎</v>
          </cell>
          <cell r="F9155" t="str">
            <v>福岡</v>
          </cell>
          <cell r="G9155" t="str">
            <v>533</v>
          </cell>
        </row>
        <row r="9156">
          <cell r="E9156" t="str">
            <v>0177金田</v>
          </cell>
          <cell r="F9156" t="str">
            <v>福岡</v>
          </cell>
          <cell r="G9156" t="str">
            <v>534</v>
          </cell>
        </row>
        <row r="9157">
          <cell r="E9157" t="str">
            <v>0177添田</v>
          </cell>
          <cell r="F9157" t="str">
            <v>福岡</v>
          </cell>
          <cell r="G9157" t="str">
            <v>535</v>
          </cell>
        </row>
        <row r="9158">
          <cell r="E9158" t="str">
            <v>0177飯塚</v>
          </cell>
          <cell r="F9158" t="str">
            <v>福岡</v>
          </cell>
          <cell r="G9158" t="str">
            <v>551</v>
          </cell>
        </row>
        <row r="9159">
          <cell r="E9159" t="str">
            <v>0177飯塚本町</v>
          </cell>
          <cell r="F9159" t="str">
            <v>福岡</v>
          </cell>
          <cell r="G9159" t="str">
            <v>552</v>
          </cell>
        </row>
        <row r="9160">
          <cell r="E9160" t="str">
            <v>0177稲築</v>
          </cell>
          <cell r="F9160" t="str">
            <v>福岡</v>
          </cell>
          <cell r="G9160" t="str">
            <v>555</v>
          </cell>
        </row>
        <row r="9161">
          <cell r="E9161" t="str">
            <v>0177天道</v>
          </cell>
          <cell r="F9161" t="str">
            <v>福岡</v>
          </cell>
          <cell r="G9161" t="str">
            <v>556</v>
          </cell>
        </row>
        <row r="9162">
          <cell r="E9162" t="str">
            <v>0177大隈</v>
          </cell>
          <cell r="F9162" t="str">
            <v>福岡</v>
          </cell>
          <cell r="G9162" t="str">
            <v>559</v>
          </cell>
        </row>
        <row r="9163">
          <cell r="E9163" t="str">
            <v>0177山田</v>
          </cell>
          <cell r="F9163" t="str">
            <v>福岡</v>
          </cell>
          <cell r="G9163" t="str">
            <v>560</v>
          </cell>
        </row>
        <row r="9164">
          <cell r="E9164" t="str">
            <v>0177甘木</v>
          </cell>
          <cell r="F9164" t="str">
            <v>福岡</v>
          </cell>
          <cell r="G9164" t="str">
            <v>611</v>
          </cell>
        </row>
        <row r="9165">
          <cell r="E9165" t="str">
            <v>0177杷木</v>
          </cell>
          <cell r="F9165" t="str">
            <v>福岡</v>
          </cell>
          <cell r="G9165" t="str">
            <v>612</v>
          </cell>
        </row>
        <row r="9166">
          <cell r="E9166" t="str">
            <v>0177吉井</v>
          </cell>
          <cell r="F9166" t="str">
            <v>福岡</v>
          </cell>
          <cell r="G9166" t="str">
            <v>613</v>
          </cell>
        </row>
        <row r="9167">
          <cell r="E9167" t="str">
            <v>0177田主丸</v>
          </cell>
          <cell r="F9167" t="str">
            <v>福岡</v>
          </cell>
          <cell r="G9167" t="str">
            <v>615</v>
          </cell>
        </row>
        <row r="9168">
          <cell r="E9168" t="str">
            <v>0177久留米営業部</v>
          </cell>
          <cell r="F9168" t="str">
            <v>福岡</v>
          </cell>
          <cell r="G9168" t="str">
            <v>631</v>
          </cell>
        </row>
        <row r="9169">
          <cell r="E9169" t="str">
            <v>0177東久留米</v>
          </cell>
          <cell r="F9169" t="str">
            <v>福岡</v>
          </cell>
          <cell r="G9169" t="str">
            <v>633</v>
          </cell>
        </row>
        <row r="9170">
          <cell r="E9170" t="str">
            <v>0177花畑</v>
          </cell>
          <cell r="F9170" t="str">
            <v>福岡</v>
          </cell>
          <cell r="G9170" t="str">
            <v>634</v>
          </cell>
        </row>
        <row r="9171">
          <cell r="E9171" t="str">
            <v>0177北野</v>
          </cell>
          <cell r="F9171" t="str">
            <v>福岡</v>
          </cell>
          <cell r="G9171" t="str">
            <v>635</v>
          </cell>
        </row>
        <row r="9172">
          <cell r="E9172" t="str">
            <v>0177小郡</v>
          </cell>
          <cell r="F9172" t="str">
            <v>福岡</v>
          </cell>
          <cell r="G9172" t="str">
            <v>636</v>
          </cell>
        </row>
        <row r="9173">
          <cell r="E9173" t="str">
            <v>0177善導寺</v>
          </cell>
          <cell r="F9173" t="str">
            <v>福岡</v>
          </cell>
          <cell r="G9173" t="str">
            <v>637</v>
          </cell>
        </row>
        <row r="9174">
          <cell r="E9174" t="str">
            <v>0177大善寺</v>
          </cell>
          <cell r="F9174" t="str">
            <v>福岡</v>
          </cell>
          <cell r="G9174" t="str">
            <v>638</v>
          </cell>
        </row>
        <row r="9175">
          <cell r="E9175" t="str">
            <v>0177国分</v>
          </cell>
          <cell r="F9175" t="str">
            <v>福岡</v>
          </cell>
          <cell r="G9175" t="str">
            <v>639</v>
          </cell>
        </row>
        <row r="9176">
          <cell r="E9176" t="str">
            <v>0177八女</v>
          </cell>
          <cell r="F9176" t="str">
            <v>福岡</v>
          </cell>
          <cell r="G9176" t="str">
            <v>651</v>
          </cell>
        </row>
        <row r="9177">
          <cell r="E9177" t="str">
            <v>0177広川</v>
          </cell>
          <cell r="F9177" t="str">
            <v>福岡</v>
          </cell>
          <cell r="G9177" t="str">
            <v>652</v>
          </cell>
        </row>
        <row r="9178">
          <cell r="E9178" t="str">
            <v>0177筑後</v>
          </cell>
          <cell r="F9178" t="str">
            <v>福岡</v>
          </cell>
          <cell r="G9178" t="str">
            <v>653</v>
          </cell>
        </row>
        <row r="9179">
          <cell r="E9179" t="str">
            <v>0177黒木</v>
          </cell>
          <cell r="F9179" t="str">
            <v>福岡</v>
          </cell>
          <cell r="G9179" t="str">
            <v>654</v>
          </cell>
        </row>
        <row r="9180">
          <cell r="E9180" t="str">
            <v>0177上陽出張所</v>
          </cell>
          <cell r="F9180" t="str">
            <v>福岡</v>
          </cell>
          <cell r="G9180" t="str">
            <v>656</v>
          </cell>
        </row>
        <row r="9181">
          <cell r="E9181" t="str">
            <v>0177柳川</v>
          </cell>
          <cell r="F9181" t="str">
            <v>福岡</v>
          </cell>
          <cell r="G9181" t="str">
            <v>671</v>
          </cell>
        </row>
        <row r="9182">
          <cell r="E9182" t="str">
            <v>0177大川</v>
          </cell>
          <cell r="F9182" t="str">
            <v>福岡</v>
          </cell>
          <cell r="G9182" t="str">
            <v>672</v>
          </cell>
        </row>
        <row r="9183">
          <cell r="E9183" t="str">
            <v>0177大木</v>
          </cell>
          <cell r="F9183" t="str">
            <v>福岡</v>
          </cell>
          <cell r="G9183" t="str">
            <v>674</v>
          </cell>
        </row>
        <row r="9184">
          <cell r="E9184" t="str">
            <v>0177中島</v>
          </cell>
          <cell r="F9184" t="str">
            <v>福岡</v>
          </cell>
          <cell r="G9184" t="str">
            <v>677</v>
          </cell>
        </row>
        <row r="9185">
          <cell r="E9185" t="str">
            <v>0177瀬高</v>
          </cell>
          <cell r="F9185" t="str">
            <v>福岡</v>
          </cell>
          <cell r="G9185" t="str">
            <v>678</v>
          </cell>
        </row>
        <row r="9186">
          <cell r="E9186" t="str">
            <v>0177大牟田</v>
          </cell>
          <cell r="F9186" t="str">
            <v>福岡</v>
          </cell>
          <cell r="G9186" t="str">
            <v>691</v>
          </cell>
        </row>
        <row r="9187">
          <cell r="E9187" t="str">
            <v>0177五月橋</v>
          </cell>
          <cell r="F9187" t="str">
            <v>福岡</v>
          </cell>
          <cell r="G9187" t="str">
            <v>692</v>
          </cell>
        </row>
        <row r="9188">
          <cell r="E9188" t="str">
            <v>0177渡瀬</v>
          </cell>
          <cell r="F9188" t="str">
            <v>福岡</v>
          </cell>
          <cell r="G9188" t="str">
            <v>694</v>
          </cell>
        </row>
        <row r="9189">
          <cell r="E9189" t="str">
            <v>0177唐津</v>
          </cell>
          <cell r="F9189" t="str">
            <v>福岡</v>
          </cell>
          <cell r="G9189" t="str">
            <v>711</v>
          </cell>
        </row>
        <row r="9190">
          <cell r="E9190" t="str">
            <v>0177鳥栖</v>
          </cell>
          <cell r="F9190" t="str">
            <v>福岡</v>
          </cell>
          <cell r="G9190" t="str">
            <v>712</v>
          </cell>
        </row>
        <row r="9191">
          <cell r="E9191" t="str">
            <v>0177基山</v>
          </cell>
          <cell r="F9191" t="str">
            <v>福岡</v>
          </cell>
          <cell r="G9191" t="str">
            <v>713</v>
          </cell>
        </row>
        <row r="9192">
          <cell r="E9192" t="str">
            <v>0177佐賀</v>
          </cell>
          <cell r="F9192" t="str">
            <v>福岡</v>
          </cell>
          <cell r="G9192" t="str">
            <v>714</v>
          </cell>
        </row>
        <row r="9193">
          <cell r="E9193" t="str">
            <v>0177中津</v>
          </cell>
          <cell r="F9193" t="str">
            <v>福岡</v>
          </cell>
          <cell r="G9193" t="str">
            <v>721</v>
          </cell>
        </row>
        <row r="9194">
          <cell r="E9194" t="str">
            <v>0177大分</v>
          </cell>
          <cell r="F9194" t="str">
            <v>福岡</v>
          </cell>
          <cell r="G9194" t="str">
            <v>722</v>
          </cell>
        </row>
        <row r="9195">
          <cell r="E9195" t="str">
            <v>0177日田</v>
          </cell>
          <cell r="F9195" t="str">
            <v>福岡</v>
          </cell>
          <cell r="G9195" t="str">
            <v>724</v>
          </cell>
        </row>
        <row r="9196">
          <cell r="E9196" t="str">
            <v>0177佐世保</v>
          </cell>
          <cell r="F9196" t="str">
            <v>福岡</v>
          </cell>
          <cell r="G9196" t="str">
            <v>731</v>
          </cell>
        </row>
        <row r="9197">
          <cell r="E9197" t="str">
            <v>0177長崎</v>
          </cell>
          <cell r="F9197" t="str">
            <v>福岡</v>
          </cell>
          <cell r="G9197" t="str">
            <v>732</v>
          </cell>
        </row>
        <row r="9198">
          <cell r="E9198" t="str">
            <v>0177熊本営業部</v>
          </cell>
          <cell r="F9198" t="str">
            <v>福岡</v>
          </cell>
          <cell r="G9198" t="str">
            <v>741</v>
          </cell>
        </row>
        <row r="9199">
          <cell r="E9199" t="str">
            <v>0177鹿児島</v>
          </cell>
          <cell r="F9199" t="str">
            <v>福岡</v>
          </cell>
          <cell r="G9199" t="str">
            <v>751</v>
          </cell>
        </row>
        <row r="9200">
          <cell r="E9200" t="str">
            <v>0177宮崎</v>
          </cell>
          <cell r="F9200" t="str">
            <v>福岡</v>
          </cell>
          <cell r="G9200" t="str">
            <v>761</v>
          </cell>
        </row>
        <row r="9201">
          <cell r="E9201" t="str">
            <v>0177ネットワン</v>
          </cell>
          <cell r="F9201" t="str">
            <v>福岡</v>
          </cell>
          <cell r="G9201" t="str">
            <v>800</v>
          </cell>
        </row>
        <row r="9202">
          <cell r="E9202" t="str">
            <v>0177東京</v>
          </cell>
          <cell r="F9202" t="str">
            <v>福岡</v>
          </cell>
          <cell r="G9202" t="str">
            <v>811</v>
          </cell>
        </row>
        <row r="9203">
          <cell r="E9203" t="str">
            <v>0177大阪</v>
          </cell>
          <cell r="F9203" t="str">
            <v>福岡</v>
          </cell>
          <cell r="G9203" t="str">
            <v>821</v>
          </cell>
        </row>
        <row r="9204">
          <cell r="E9204" t="str">
            <v>0177下関</v>
          </cell>
          <cell r="F9204" t="str">
            <v>福岡</v>
          </cell>
          <cell r="G9204" t="str">
            <v>831</v>
          </cell>
        </row>
        <row r="9205">
          <cell r="E9205" t="str">
            <v>0177名古屋</v>
          </cell>
          <cell r="F9205" t="str">
            <v>福岡</v>
          </cell>
          <cell r="G9205" t="str">
            <v>841</v>
          </cell>
        </row>
        <row r="9206">
          <cell r="E9206" t="str">
            <v>0177広島</v>
          </cell>
          <cell r="F9206" t="str">
            <v>福岡</v>
          </cell>
          <cell r="G9206" t="str">
            <v>851</v>
          </cell>
        </row>
        <row r="9207">
          <cell r="E9207" t="str">
            <v>0177ふれあい</v>
          </cell>
          <cell r="F9207" t="str">
            <v>福岡</v>
          </cell>
          <cell r="G9207" t="str">
            <v>862</v>
          </cell>
        </row>
        <row r="9208">
          <cell r="E9208" t="str">
            <v>0178本店営業部</v>
          </cell>
          <cell r="F9208" t="str">
            <v>筑邦</v>
          </cell>
          <cell r="G9208" t="str">
            <v>001</v>
          </cell>
        </row>
        <row r="9209">
          <cell r="E9209" t="str">
            <v>0178中央町</v>
          </cell>
          <cell r="F9209" t="str">
            <v>筑邦</v>
          </cell>
          <cell r="G9209" t="str">
            <v>002</v>
          </cell>
        </row>
        <row r="9210">
          <cell r="E9210" t="str">
            <v>0178国道通</v>
          </cell>
          <cell r="F9210" t="str">
            <v>筑邦</v>
          </cell>
          <cell r="G9210" t="str">
            <v>003</v>
          </cell>
        </row>
        <row r="9211">
          <cell r="E9211" t="str">
            <v>0178日吉町</v>
          </cell>
          <cell r="F9211" t="str">
            <v>筑邦</v>
          </cell>
          <cell r="G9211" t="str">
            <v>004</v>
          </cell>
        </row>
        <row r="9212">
          <cell r="E9212" t="str">
            <v>0178荒木</v>
          </cell>
          <cell r="F9212" t="str">
            <v>筑邦</v>
          </cell>
          <cell r="G9212" t="str">
            <v>005</v>
          </cell>
        </row>
        <row r="9213">
          <cell r="E9213" t="str">
            <v>0178鳥栖</v>
          </cell>
          <cell r="F9213" t="str">
            <v>筑邦</v>
          </cell>
          <cell r="G9213" t="str">
            <v>006</v>
          </cell>
        </row>
        <row r="9214">
          <cell r="E9214" t="str">
            <v>0178国分</v>
          </cell>
          <cell r="F9214" t="str">
            <v>筑邦</v>
          </cell>
          <cell r="G9214" t="str">
            <v>007</v>
          </cell>
        </row>
        <row r="9215">
          <cell r="E9215" t="str">
            <v>0178高良内</v>
          </cell>
          <cell r="F9215" t="str">
            <v>筑邦</v>
          </cell>
          <cell r="G9215" t="str">
            <v>008</v>
          </cell>
        </row>
        <row r="9216">
          <cell r="E9216" t="str">
            <v>0178長門石</v>
          </cell>
          <cell r="F9216" t="str">
            <v>筑邦</v>
          </cell>
          <cell r="G9216" t="str">
            <v>009</v>
          </cell>
        </row>
        <row r="9217">
          <cell r="E9217" t="str">
            <v>0178吉井</v>
          </cell>
          <cell r="F9217" t="str">
            <v>筑邦</v>
          </cell>
          <cell r="G9217" t="str">
            <v>011</v>
          </cell>
        </row>
        <row r="9218">
          <cell r="E9218" t="str">
            <v>0178甘木</v>
          </cell>
          <cell r="F9218" t="str">
            <v>筑邦</v>
          </cell>
          <cell r="G9218" t="str">
            <v>012</v>
          </cell>
        </row>
        <row r="9219">
          <cell r="E9219" t="str">
            <v>0178田主丸</v>
          </cell>
          <cell r="F9219" t="str">
            <v>筑邦</v>
          </cell>
          <cell r="G9219" t="str">
            <v>013</v>
          </cell>
        </row>
        <row r="9220">
          <cell r="E9220" t="str">
            <v>0178杷木</v>
          </cell>
          <cell r="F9220" t="str">
            <v>筑邦</v>
          </cell>
          <cell r="G9220" t="str">
            <v>014</v>
          </cell>
        </row>
        <row r="9221">
          <cell r="E9221" t="str">
            <v>0178日田</v>
          </cell>
          <cell r="F9221" t="str">
            <v>筑邦</v>
          </cell>
          <cell r="G9221" t="str">
            <v>015</v>
          </cell>
        </row>
        <row r="9222">
          <cell r="E9222" t="str">
            <v>0178八女</v>
          </cell>
          <cell r="F9222" t="str">
            <v>筑邦</v>
          </cell>
          <cell r="G9222" t="str">
            <v>021</v>
          </cell>
        </row>
        <row r="9223">
          <cell r="E9223" t="str">
            <v>0178筑後</v>
          </cell>
          <cell r="F9223" t="str">
            <v>筑邦</v>
          </cell>
          <cell r="G9223" t="str">
            <v>022</v>
          </cell>
        </row>
        <row r="9224">
          <cell r="E9224" t="str">
            <v>0178柳川</v>
          </cell>
          <cell r="F9224" t="str">
            <v>筑邦</v>
          </cell>
          <cell r="G9224" t="str">
            <v>031</v>
          </cell>
        </row>
        <row r="9225">
          <cell r="E9225" t="str">
            <v>0178大川</v>
          </cell>
          <cell r="F9225" t="str">
            <v>筑邦</v>
          </cell>
          <cell r="G9225" t="str">
            <v>032</v>
          </cell>
        </row>
        <row r="9226">
          <cell r="E9226" t="str">
            <v>0178大牟田</v>
          </cell>
          <cell r="F9226" t="str">
            <v>筑邦</v>
          </cell>
          <cell r="G9226" t="str">
            <v>033</v>
          </cell>
        </row>
        <row r="9227">
          <cell r="E9227" t="str">
            <v>0178瀬高</v>
          </cell>
          <cell r="F9227" t="str">
            <v>筑邦</v>
          </cell>
          <cell r="G9227" t="str">
            <v>034</v>
          </cell>
        </row>
        <row r="9228">
          <cell r="E9228" t="str">
            <v>0178福岡</v>
          </cell>
          <cell r="F9228" t="str">
            <v>筑邦</v>
          </cell>
          <cell r="G9228" t="str">
            <v>041</v>
          </cell>
        </row>
        <row r="9229">
          <cell r="E9229" t="str">
            <v>0178雑餉隈</v>
          </cell>
          <cell r="F9229" t="str">
            <v>筑邦</v>
          </cell>
          <cell r="G9229" t="str">
            <v>042</v>
          </cell>
        </row>
        <row r="9230">
          <cell r="E9230" t="str">
            <v>0178博多</v>
          </cell>
          <cell r="F9230" t="str">
            <v>筑邦</v>
          </cell>
          <cell r="G9230" t="str">
            <v>043</v>
          </cell>
        </row>
        <row r="9231">
          <cell r="E9231" t="str">
            <v>0178赤坂門</v>
          </cell>
          <cell r="F9231" t="str">
            <v>筑邦</v>
          </cell>
          <cell r="G9231" t="str">
            <v>044</v>
          </cell>
        </row>
        <row r="9232">
          <cell r="E9232" t="str">
            <v>0178西新町</v>
          </cell>
          <cell r="F9232" t="str">
            <v>筑邦</v>
          </cell>
          <cell r="G9232" t="str">
            <v>045</v>
          </cell>
        </row>
        <row r="9233">
          <cell r="E9233" t="str">
            <v>0178大野</v>
          </cell>
          <cell r="F9233" t="str">
            <v>筑邦</v>
          </cell>
          <cell r="G9233" t="str">
            <v>046</v>
          </cell>
        </row>
        <row r="9234">
          <cell r="E9234" t="str">
            <v>0178名島</v>
          </cell>
          <cell r="F9234" t="str">
            <v>筑邦</v>
          </cell>
          <cell r="G9234" t="str">
            <v>047</v>
          </cell>
        </row>
        <row r="9235">
          <cell r="E9235" t="str">
            <v>0178春日</v>
          </cell>
          <cell r="F9235" t="str">
            <v>筑邦</v>
          </cell>
          <cell r="G9235" t="str">
            <v>048</v>
          </cell>
        </row>
        <row r="9236">
          <cell r="E9236" t="str">
            <v>0178二日市</v>
          </cell>
          <cell r="F9236" t="str">
            <v>筑邦</v>
          </cell>
          <cell r="G9236" t="str">
            <v>049</v>
          </cell>
        </row>
        <row r="9237">
          <cell r="E9237" t="str">
            <v>0178北九州</v>
          </cell>
          <cell r="F9237" t="str">
            <v>筑邦</v>
          </cell>
          <cell r="G9237" t="str">
            <v>051</v>
          </cell>
        </row>
        <row r="9238">
          <cell r="E9238" t="str">
            <v>0178黒崎</v>
          </cell>
          <cell r="F9238" t="str">
            <v>筑邦</v>
          </cell>
          <cell r="G9238" t="str">
            <v>052</v>
          </cell>
        </row>
        <row r="9239">
          <cell r="E9239" t="str">
            <v>0178小郡</v>
          </cell>
          <cell r="F9239" t="str">
            <v>筑邦</v>
          </cell>
          <cell r="G9239" t="str">
            <v>101</v>
          </cell>
        </row>
        <row r="9240">
          <cell r="E9240" t="str">
            <v>0178津福</v>
          </cell>
          <cell r="F9240" t="str">
            <v>筑邦</v>
          </cell>
          <cell r="G9240" t="str">
            <v>102</v>
          </cell>
        </row>
        <row r="9241">
          <cell r="E9241" t="str">
            <v>0178上津</v>
          </cell>
          <cell r="F9241" t="str">
            <v>筑邦</v>
          </cell>
          <cell r="G9241" t="str">
            <v>103</v>
          </cell>
        </row>
        <row r="9242">
          <cell r="E9242" t="str">
            <v>0178南町</v>
          </cell>
          <cell r="F9242" t="str">
            <v>筑邦</v>
          </cell>
          <cell r="G9242" t="str">
            <v>104</v>
          </cell>
        </row>
        <row r="9243">
          <cell r="E9243" t="str">
            <v>0178十三部</v>
          </cell>
          <cell r="F9243" t="str">
            <v>筑邦</v>
          </cell>
          <cell r="G9243" t="str">
            <v>106</v>
          </cell>
        </row>
        <row r="9244">
          <cell r="E9244" t="str">
            <v>0178東合川</v>
          </cell>
          <cell r="F9244" t="str">
            <v>筑邦</v>
          </cell>
          <cell r="G9244" t="str">
            <v>107</v>
          </cell>
        </row>
        <row r="9245">
          <cell r="E9245" t="str">
            <v>0178大善寺</v>
          </cell>
          <cell r="F9245" t="str">
            <v>筑邦</v>
          </cell>
          <cell r="G9245" t="str">
            <v>109</v>
          </cell>
        </row>
        <row r="9246">
          <cell r="E9246" t="str">
            <v>0178くしはら</v>
          </cell>
          <cell r="F9246" t="str">
            <v>筑邦</v>
          </cell>
          <cell r="G9246" t="str">
            <v>111</v>
          </cell>
        </row>
        <row r="9247">
          <cell r="E9247" t="str">
            <v>0178姪浜</v>
          </cell>
          <cell r="F9247" t="str">
            <v>筑邦</v>
          </cell>
          <cell r="G9247" t="str">
            <v>141</v>
          </cell>
        </row>
        <row r="9248">
          <cell r="E9248" t="str">
            <v>0178警弥郷</v>
          </cell>
          <cell r="F9248" t="str">
            <v>筑邦</v>
          </cell>
          <cell r="G9248" t="str">
            <v>142</v>
          </cell>
        </row>
        <row r="9249">
          <cell r="E9249" t="str">
            <v>0178中尾</v>
          </cell>
          <cell r="F9249" t="str">
            <v>筑邦</v>
          </cell>
          <cell r="G9249" t="str">
            <v>143</v>
          </cell>
        </row>
        <row r="9250">
          <cell r="E9250" t="str">
            <v>0179本店営業部</v>
          </cell>
          <cell r="F9250" t="str">
            <v>佐賀</v>
          </cell>
          <cell r="G9250" t="str">
            <v>500</v>
          </cell>
        </row>
        <row r="9251">
          <cell r="E9251" t="str">
            <v>0179三日月出張所</v>
          </cell>
          <cell r="F9251" t="str">
            <v>佐賀</v>
          </cell>
          <cell r="G9251" t="str">
            <v>580</v>
          </cell>
        </row>
        <row r="9252">
          <cell r="E9252" t="str">
            <v>0179東脊振出張所</v>
          </cell>
          <cell r="F9252" t="str">
            <v>佐賀</v>
          </cell>
          <cell r="G9252" t="str">
            <v>581</v>
          </cell>
        </row>
        <row r="9253">
          <cell r="E9253" t="str">
            <v>0179ジャスコ大和出張所</v>
          </cell>
          <cell r="F9253" t="str">
            <v>佐賀</v>
          </cell>
          <cell r="G9253" t="str">
            <v>583</v>
          </cell>
        </row>
        <row r="9254">
          <cell r="E9254" t="str">
            <v>0179東与賀出張所</v>
          </cell>
          <cell r="F9254" t="str">
            <v>佐賀</v>
          </cell>
          <cell r="G9254" t="str">
            <v>591</v>
          </cell>
        </row>
        <row r="9255">
          <cell r="E9255" t="str">
            <v>0179佐賀医大前</v>
          </cell>
          <cell r="F9255" t="str">
            <v>佐賀</v>
          </cell>
          <cell r="G9255" t="str">
            <v>592</v>
          </cell>
        </row>
        <row r="9256">
          <cell r="E9256" t="str">
            <v>0179金立出張所</v>
          </cell>
          <cell r="F9256" t="str">
            <v>佐賀</v>
          </cell>
          <cell r="G9256" t="str">
            <v>596</v>
          </cell>
        </row>
        <row r="9257">
          <cell r="E9257" t="str">
            <v>0179県庁</v>
          </cell>
          <cell r="F9257" t="str">
            <v>佐賀</v>
          </cell>
          <cell r="G9257" t="str">
            <v>601</v>
          </cell>
        </row>
        <row r="9258">
          <cell r="E9258" t="str">
            <v>0179城北出張所</v>
          </cell>
          <cell r="F9258" t="str">
            <v>佐賀</v>
          </cell>
          <cell r="G9258" t="str">
            <v>602</v>
          </cell>
        </row>
        <row r="9259">
          <cell r="E9259" t="str">
            <v>0179呉服町</v>
          </cell>
          <cell r="F9259" t="str">
            <v>佐賀</v>
          </cell>
          <cell r="G9259" t="str">
            <v>603</v>
          </cell>
        </row>
        <row r="9260">
          <cell r="E9260" t="str">
            <v>0179水ケ江</v>
          </cell>
          <cell r="F9260" t="str">
            <v>佐賀</v>
          </cell>
          <cell r="G9260" t="str">
            <v>607</v>
          </cell>
        </row>
        <row r="9261">
          <cell r="E9261" t="str">
            <v>0179与賀町</v>
          </cell>
          <cell r="F9261" t="str">
            <v>佐賀</v>
          </cell>
          <cell r="G9261" t="str">
            <v>611</v>
          </cell>
        </row>
        <row r="9262">
          <cell r="E9262" t="str">
            <v>0179鍋島</v>
          </cell>
          <cell r="F9262" t="str">
            <v>佐賀</v>
          </cell>
          <cell r="G9262" t="str">
            <v>612</v>
          </cell>
        </row>
        <row r="9263">
          <cell r="E9263" t="str">
            <v>0179神野町</v>
          </cell>
          <cell r="F9263" t="str">
            <v>佐賀</v>
          </cell>
          <cell r="G9263" t="str">
            <v>613</v>
          </cell>
        </row>
        <row r="9264">
          <cell r="E9264" t="str">
            <v>0179高木瀬</v>
          </cell>
          <cell r="F9264" t="str">
            <v>佐賀</v>
          </cell>
          <cell r="G9264" t="str">
            <v>614</v>
          </cell>
        </row>
        <row r="9265">
          <cell r="E9265" t="str">
            <v>0179嘉瀬町</v>
          </cell>
          <cell r="F9265" t="str">
            <v>佐賀</v>
          </cell>
          <cell r="G9265" t="str">
            <v>615</v>
          </cell>
        </row>
        <row r="9266">
          <cell r="E9266" t="str">
            <v>0179大和町</v>
          </cell>
          <cell r="F9266" t="str">
            <v>佐賀</v>
          </cell>
          <cell r="G9266" t="str">
            <v>616</v>
          </cell>
        </row>
        <row r="9267">
          <cell r="E9267" t="str">
            <v>0179犬井道</v>
          </cell>
          <cell r="F9267" t="str">
            <v>佐賀</v>
          </cell>
          <cell r="G9267" t="str">
            <v>617</v>
          </cell>
        </row>
        <row r="9268">
          <cell r="E9268" t="str">
            <v>0179旭出張所</v>
          </cell>
          <cell r="F9268" t="str">
            <v>佐賀</v>
          </cell>
          <cell r="G9268" t="str">
            <v>618</v>
          </cell>
        </row>
        <row r="9269">
          <cell r="E9269" t="str">
            <v>0179諸富</v>
          </cell>
          <cell r="F9269" t="str">
            <v>佐賀</v>
          </cell>
          <cell r="G9269" t="str">
            <v>619</v>
          </cell>
        </row>
        <row r="9270">
          <cell r="E9270" t="str">
            <v>0179鳥栖</v>
          </cell>
          <cell r="F9270" t="str">
            <v>佐賀</v>
          </cell>
          <cell r="G9270" t="str">
            <v>621</v>
          </cell>
        </row>
        <row r="9271">
          <cell r="E9271" t="str">
            <v>0179鳥栖北</v>
          </cell>
          <cell r="F9271" t="str">
            <v>佐賀</v>
          </cell>
          <cell r="G9271" t="str">
            <v>622</v>
          </cell>
        </row>
        <row r="9272">
          <cell r="E9272" t="str">
            <v>0179神埼</v>
          </cell>
          <cell r="F9272" t="str">
            <v>佐賀</v>
          </cell>
          <cell r="G9272" t="str">
            <v>623</v>
          </cell>
        </row>
        <row r="9273">
          <cell r="E9273" t="str">
            <v>0179基山</v>
          </cell>
          <cell r="F9273" t="str">
            <v>佐賀</v>
          </cell>
          <cell r="G9273" t="str">
            <v>624</v>
          </cell>
        </row>
        <row r="9274">
          <cell r="E9274" t="str">
            <v>0179三田川</v>
          </cell>
          <cell r="F9274" t="str">
            <v>佐賀</v>
          </cell>
          <cell r="G9274" t="str">
            <v>625</v>
          </cell>
        </row>
        <row r="9275">
          <cell r="E9275" t="str">
            <v>0179中原</v>
          </cell>
          <cell r="F9275" t="str">
            <v>佐賀</v>
          </cell>
          <cell r="G9275" t="str">
            <v>626</v>
          </cell>
        </row>
        <row r="9276">
          <cell r="E9276" t="str">
            <v>0179小城</v>
          </cell>
          <cell r="F9276" t="str">
            <v>佐賀</v>
          </cell>
          <cell r="G9276" t="str">
            <v>627</v>
          </cell>
        </row>
        <row r="9277">
          <cell r="E9277" t="str">
            <v>0179牛津</v>
          </cell>
          <cell r="F9277" t="str">
            <v>佐賀</v>
          </cell>
          <cell r="G9277" t="str">
            <v>629</v>
          </cell>
        </row>
        <row r="9278">
          <cell r="E9278" t="str">
            <v>0179久保田出張所</v>
          </cell>
          <cell r="F9278" t="str">
            <v>佐賀</v>
          </cell>
          <cell r="G9278" t="str">
            <v>630</v>
          </cell>
        </row>
        <row r="9279">
          <cell r="E9279" t="str">
            <v>0179多久</v>
          </cell>
          <cell r="F9279" t="str">
            <v>佐賀</v>
          </cell>
          <cell r="G9279" t="str">
            <v>631</v>
          </cell>
        </row>
        <row r="9280">
          <cell r="E9280" t="str">
            <v>0179唐津</v>
          </cell>
          <cell r="F9280" t="str">
            <v>佐賀</v>
          </cell>
          <cell r="G9280" t="str">
            <v>635</v>
          </cell>
        </row>
        <row r="9281">
          <cell r="E9281" t="str">
            <v>0179千代田町出張所</v>
          </cell>
          <cell r="F9281" t="str">
            <v>佐賀</v>
          </cell>
          <cell r="G9281" t="str">
            <v>638</v>
          </cell>
        </row>
        <row r="9282">
          <cell r="E9282" t="str">
            <v>0179西唐津</v>
          </cell>
          <cell r="F9282" t="str">
            <v>佐賀</v>
          </cell>
          <cell r="G9282" t="str">
            <v>639</v>
          </cell>
        </row>
        <row r="9283">
          <cell r="E9283" t="str">
            <v>0179北茂安</v>
          </cell>
          <cell r="F9283" t="str">
            <v>佐賀</v>
          </cell>
          <cell r="G9283" t="str">
            <v>640</v>
          </cell>
        </row>
        <row r="9284">
          <cell r="E9284" t="str">
            <v>0179和多田</v>
          </cell>
          <cell r="F9284" t="str">
            <v>佐賀</v>
          </cell>
          <cell r="G9284" t="str">
            <v>642</v>
          </cell>
        </row>
        <row r="9285">
          <cell r="E9285" t="str">
            <v>0179呼子</v>
          </cell>
          <cell r="F9285" t="str">
            <v>佐賀</v>
          </cell>
          <cell r="G9285" t="str">
            <v>643</v>
          </cell>
        </row>
        <row r="9286">
          <cell r="E9286" t="str">
            <v>0179有浦</v>
          </cell>
          <cell r="F9286" t="str">
            <v>佐賀</v>
          </cell>
          <cell r="G9286" t="str">
            <v>645</v>
          </cell>
        </row>
        <row r="9287">
          <cell r="E9287" t="str">
            <v>0179肥前町</v>
          </cell>
          <cell r="F9287" t="str">
            <v>佐賀</v>
          </cell>
          <cell r="G9287" t="str">
            <v>646</v>
          </cell>
        </row>
        <row r="9288">
          <cell r="E9288" t="str">
            <v>0179浜崎</v>
          </cell>
          <cell r="F9288" t="str">
            <v>佐賀</v>
          </cell>
          <cell r="G9288" t="str">
            <v>647</v>
          </cell>
        </row>
        <row r="9289">
          <cell r="E9289" t="str">
            <v>0179徳須恵出張所</v>
          </cell>
          <cell r="F9289" t="str">
            <v>佐賀</v>
          </cell>
          <cell r="G9289" t="str">
            <v>649</v>
          </cell>
        </row>
        <row r="9290">
          <cell r="E9290" t="str">
            <v>0179相知</v>
          </cell>
          <cell r="F9290" t="str">
            <v>佐賀</v>
          </cell>
          <cell r="G9290" t="str">
            <v>651</v>
          </cell>
        </row>
        <row r="9291">
          <cell r="E9291" t="str">
            <v>0179三根出張所</v>
          </cell>
          <cell r="F9291" t="str">
            <v>佐賀</v>
          </cell>
          <cell r="G9291" t="str">
            <v>652</v>
          </cell>
        </row>
        <row r="9292">
          <cell r="E9292" t="str">
            <v>0179武雄</v>
          </cell>
          <cell r="F9292" t="str">
            <v>佐賀</v>
          </cell>
          <cell r="G9292" t="str">
            <v>655</v>
          </cell>
        </row>
        <row r="9293">
          <cell r="E9293" t="str">
            <v>0179武雄西出張所</v>
          </cell>
          <cell r="F9293" t="str">
            <v>佐賀</v>
          </cell>
          <cell r="G9293" t="str">
            <v>657</v>
          </cell>
        </row>
        <row r="9294">
          <cell r="E9294" t="str">
            <v>0179三間坂出張所</v>
          </cell>
          <cell r="F9294" t="str">
            <v>佐賀</v>
          </cell>
          <cell r="G9294" t="str">
            <v>659</v>
          </cell>
        </row>
        <row r="9295">
          <cell r="E9295" t="str">
            <v>0179北方</v>
          </cell>
          <cell r="F9295" t="str">
            <v>佐賀</v>
          </cell>
          <cell r="G9295" t="str">
            <v>661</v>
          </cell>
        </row>
        <row r="9296">
          <cell r="E9296" t="str">
            <v>0179大町</v>
          </cell>
          <cell r="F9296" t="str">
            <v>佐賀</v>
          </cell>
          <cell r="G9296" t="str">
            <v>663</v>
          </cell>
        </row>
        <row r="9297">
          <cell r="E9297" t="str">
            <v>0179江北</v>
          </cell>
          <cell r="F9297" t="str">
            <v>佐賀</v>
          </cell>
          <cell r="G9297" t="str">
            <v>664</v>
          </cell>
        </row>
        <row r="9298">
          <cell r="E9298" t="str">
            <v>0179白石</v>
          </cell>
          <cell r="F9298" t="str">
            <v>佐賀</v>
          </cell>
          <cell r="G9298" t="str">
            <v>665</v>
          </cell>
        </row>
        <row r="9299">
          <cell r="E9299" t="str">
            <v>0179有明出張所</v>
          </cell>
          <cell r="F9299" t="str">
            <v>佐賀</v>
          </cell>
          <cell r="G9299" t="str">
            <v>667</v>
          </cell>
        </row>
        <row r="9300">
          <cell r="E9300" t="str">
            <v>0179鹿島</v>
          </cell>
          <cell r="F9300" t="str">
            <v>佐賀</v>
          </cell>
          <cell r="G9300" t="str">
            <v>669</v>
          </cell>
        </row>
        <row r="9301">
          <cell r="E9301" t="str">
            <v>0179浜出張所</v>
          </cell>
          <cell r="F9301" t="str">
            <v>佐賀</v>
          </cell>
          <cell r="G9301" t="str">
            <v>671</v>
          </cell>
        </row>
        <row r="9302">
          <cell r="E9302" t="str">
            <v>0179太良</v>
          </cell>
          <cell r="F9302" t="str">
            <v>佐賀</v>
          </cell>
          <cell r="G9302" t="str">
            <v>672</v>
          </cell>
        </row>
        <row r="9303">
          <cell r="E9303" t="str">
            <v>0179塩田</v>
          </cell>
          <cell r="F9303" t="str">
            <v>佐賀</v>
          </cell>
          <cell r="G9303" t="str">
            <v>673</v>
          </cell>
        </row>
        <row r="9304">
          <cell r="E9304" t="str">
            <v>0179嬉野</v>
          </cell>
          <cell r="F9304" t="str">
            <v>佐賀</v>
          </cell>
          <cell r="G9304" t="str">
            <v>675</v>
          </cell>
        </row>
        <row r="9305">
          <cell r="E9305" t="str">
            <v>0179伊万里</v>
          </cell>
          <cell r="F9305" t="str">
            <v>佐賀</v>
          </cell>
          <cell r="G9305" t="str">
            <v>679</v>
          </cell>
        </row>
        <row r="9306">
          <cell r="E9306" t="str">
            <v>0179楠久出張所</v>
          </cell>
          <cell r="F9306" t="str">
            <v>佐賀</v>
          </cell>
          <cell r="G9306" t="str">
            <v>681</v>
          </cell>
        </row>
        <row r="9307">
          <cell r="E9307" t="str">
            <v>0179有田</v>
          </cell>
          <cell r="F9307" t="str">
            <v>佐賀</v>
          </cell>
          <cell r="G9307" t="str">
            <v>685</v>
          </cell>
        </row>
        <row r="9308">
          <cell r="E9308" t="str">
            <v>0179有田駅前</v>
          </cell>
          <cell r="F9308" t="str">
            <v>佐賀</v>
          </cell>
          <cell r="G9308" t="str">
            <v>687</v>
          </cell>
        </row>
        <row r="9309">
          <cell r="E9309" t="str">
            <v>0179西有田出張所</v>
          </cell>
          <cell r="F9309" t="str">
            <v>佐賀</v>
          </cell>
          <cell r="G9309" t="str">
            <v>688</v>
          </cell>
        </row>
        <row r="9310">
          <cell r="E9310" t="str">
            <v>0179長崎</v>
          </cell>
          <cell r="F9310" t="str">
            <v>佐賀</v>
          </cell>
          <cell r="G9310" t="str">
            <v>701</v>
          </cell>
        </row>
        <row r="9311">
          <cell r="E9311" t="str">
            <v>0179佐世保</v>
          </cell>
          <cell r="F9311" t="str">
            <v>佐賀</v>
          </cell>
          <cell r="G9311" t="str">
            <v>703</v>
          </cell>
        </row>
        <row r="9312">
          <cell r="E9312" t="str">
            <v>0179相浦</v>
          </cell>
          <cell r="F9312" t="str">
            <v>佐賀</v>
          </cell>
          <cell r="G9312" t="str">
            <v>707</v>
          </cell>
        </row>
        <row r="9313">
          <cell r="E9313" t="str">
            <v>0179今福</v>
          </cell>
          <cell r="F9313" t="str">
            <v>佐賀</v>
          </cell>
          <cell r="G9313" t="str">
            <v>709</v>
          </cell>
        </row>
        <row r="9314">
          <cell r="E9314" t="str">
            <v>0179福岡</v>
          </cell>
          <cell r="F9314" t="str">
            <v>佐賀</v>
          </cell>
          <cell r="G9314" t="str">
            <v>801</v>
          </cell>
        </row>
        <row r="9315">
          <cell r="E9315" t="str">
            <v>0179前原</v>
          </cell>
          <cell r="F9315" t="str">
            <v>佐賀</v>
          </cell>
          <cell r="G9315" t="str">
            <v>802</v>
          </cell>
        </row>
        <row r="9316">
          <cell r="E9316" t="str">
            <v>0179博多</v>
          </cell>
          <cell r="F9316" t="str">
            <v>佐賀</v>
          </cell>
          <cell r="G9316" t="str">
            <v>803</v>
          </cell>
        </row>
        <row r="9317">
          <cell r="E9317" t="str">
            <v>0179干隈</v>
          </cell>
          <cell r="F9317" t="str">
            <v>佐賀</v>
          </cell>
          <cell r="G9317" t="str">
            <v>804</v>
          </cell>
        </row>
        <row r="9318">
          <cell r="E9318" t="str">
            <v>0179渡辺通</v>
          </cell>
          <cell r="F9318" t="str">
            <v>佐賀</v>
          </cell>
          <cell r="G9318" t="str">
            <v>805</v>
          </cell>
        </row>
        <row r="9319">
          <cell r="E9319" t="str">
            <v>0179野間</v>
          </cell>
          <cell r="F9319" t="str">
            <v>佐賀</v>
          </cell>
          <cell r="G9319" t="str">
            <v>806</v>
          </cell>
        </row>
        <row r="9320">
          <cell r="E9320" t="str">
            <v>0179西新町</v>
          </cell>
          <cell r="F9320" t="str">
            <v>佐賀</v>
          </cell>
          <cell r="G9320" t="str">
            <v>807</v>
          </cell>
        </row>
        <row r="9321">
          <cell r="E9321" t="str">
            <v>0179姪浜</v>
          </cell>
          <cell r="F9321" t="str">
            <v>佐賀</v>
          </cell>
          <cell r="G9321" t="str">
            <v>808</v>
          </cell>
        </row>
        <row r="9322">
          <cell r="E9322" t="str">
            <v>0179箱崎</v>
          </cell>
          <cell r="F9322" t="str">
            <v>佐賀</v>
          </cell>
          <cell r="G9322" t="str">
            <v>809</v>
          </cell>
        </row>
        <row r="9323">
          <cell r="E9323" t="str">
            <v>0179周船寺</v>
          </cell>
          <cell r="F9323" t="str">
            <v>佐賀</v>
          </cell>
          <cell r="G9323" t="str">
            <v>810</v>
          </cell>
        </row>
        <row r="9324">
          <cell r="E9324" t="str">
            <v>0179春日</v>
          </cell>
          <cell r="F9324" t="str">
            <v>佐賀</v>
          </cell>
          <cell r="G9324" t="str">
            <v>811</v>
          </cell>
        </row>
        <row r="9325">
          <cell r="E9325" t="str">
            <v>0179加布里</v>
          </cell>
          <cell r="F9325" t="str">
            <v>佐賀</v>
          </cell>
          <cell r="G9325" t="str">
            <v>812</v>
          </cell>
        </row>
        <row r="9326">
          <cell r="E9326" t="str">
            <v>0179久留米</v>
          </cell>
          <cell r="F9326" t="str">
            <v>佐賀</v>
          </cell>
          <cell r="G9326" t="str">
            <v>813</v>
          </cell>
        </row>
        <row r="9327">
          <cell r="E9327" t="str">
            <v>0179五条</v>
          </cell>
          <cell r="F9327" t="str">
            <v>佐賀</v>
          </cell>
          <cell r="G9327" t="str">
            <v>814</v>
          </cell>
        </row>
        <row r="9328">
          <cell r="E9328" t="str">
            <v>0179柳川</v>
          </cell>
          <cell r="F9328" t="str">
            <v>佐賀</v>
          </cell>
          <cell r="G9328" t="str">
            <v>815</v>
          </cell>
        </row>
        <row r="9329">
          <cell r="E9329" t="str">
            <v>0179津古</v>
          </cell>
          <cell r="F9329" t="str">
            <v>佐賀</v>
          </cell>
          <cell r="G9329" t="str">
            <v>816</v>
          </cell>
        </row>
        <row r="9330">
          <cell r="E9330" t="str">
            <v>0179小倉</v>
          </cell>
          <cell r="F9330" t="str">
            <v>佐賀</v>
          </cell>
          <cell r="G9330" t="str">
            <v>817</v>
          </cell>
        </row>
        <row r="9331">
          <cell r="E9331" t="str">
            <v>0179麦野</v>
          </cell>
          <cell r="F9331" t="str">
            <v>佐賀</v>
          </cell>
          <cell r="G9331" t="str">
            <v>818</v>
          </cell>
        </row>
        <row r="9332">
          <cell r="E9332" t="str">
            <v>0179大川</v>
          </cell>
          <cell r="F9332" t="str">
            <v>佐賀</v>
          </cell>
          <cell r="G9332" t="str">
            <v>819</v>
          </cell>
        </row>
        <row r="9333">
          <cell r="E9333" t="str">
            <v>0179二日市</v>
          </cell>
          <cell r="F9333" t="str">
            <v>佐賀</v>
          </cell>
          <cell r="G9333" t="str">
            <v>820</v>
          </cell>
        </row>
        <row r="9334">
          <cell r="E9334" t="str">
            <v>0179八幡</v>
          </cell>
          <cell r="F9334" t="str">
            <v>佐賀</v>
          </cell>
          <cell r="G9334" t="str">
            <v>821</v>
          </cell>
        </row>
        <row r="9335">
          <cell r="E9335" t="str">
            <v>0179須玖</v>
          </cell>
          <cell r="F9335" t="str">
            <v>佐賀</v>
          </cell>
          <cell r="G9335" t="str">
            <v>822</v>
          </cell>
        </row>
        <row r="9336">
          <cell r="E9336" t="str">
            <v>0179老司</v>
          </cell>
          <cell r="F9336" t="str">
            <v>佐賀</v>
          </cell>
          <cell r="G9336" t="str">
            <v>823</v>
          </cell>
        </row>
        <row r="9337">
          <cell r="E9337" t="str">
            <v>0179志免</v>
          </cell>
          <cell r="F9337" t="str">
            <v>佐賀</v>
          </cell>
          <cell r="G9337" t="str">
            <v>825</v>
          </cell>
        </row>
        <row r="9338">
          <cell r="E9338" t="str">
            <v>0179野芥</v>
          </cell>
          <cell r="F9338" t="str">
            <v>佐賀</v>
          </cell>
          <cell r="G9338" t="str">
            <v>826</v>
          </cell>
        </row>
        <row r="9339">
          <cell r="E9339" t="str">
            <v>0179桧原</v>
          </cell>
          <cell r="F9339" t="str">
            <v>佐賀</v>
          </cell>
          <cell r="G9339" t="str">
            <v>827</v>
          </cell>
        </row>
        <row r="9340">
          <cell r="E9340" t="str">
            <v>0179土井</v>
          </cell>
          <cell r="F9340" t="str">
            <v>佐賀</v>
          </cell>
          <cell r="G9340" t="str">
            <v>828</v>
          </cell>
        </row>
        <row r="9341">
          <cell r="E9341" t="str">
            <v>0179三宅</v>
          </cell>
          <cell r="F9341" t="str">
            <v>佐賀</v>
          </cell>
          <cell r="G9341" t="str">
            <v>829</v>
          </cell>
        </row>
        <row r="9342">
          <cell r="E9342" t="str">
            <v>0179春日南</v>
          </cell>
          <cell r="F9342" t="str">
            <v>佐賀</v>
          </cell>
          <cell r="G9342" t="str">
            <v>830</v>
          </cell>
        </row>
        <row r="9343">
          <cell r="E9343" t="str">
            <v>0179早良西</v>
          </cell>
          <cell r="F9343" t="str">
            <v>佐賀</v>
          </cell>
          <cell r="G9343" t="str">
            <v>831</v>
          </cell>
        </row>
        <row r="9344">
          <cell r="E9344" t="str">
            <v>0179三潴出張所</v>
          </cell>
          <cell r="F9344" t="str">
            <v>佐賀</v>
          </cell>
          <cell r="G9344" t="str">
            <v>832</v>
          </cell>
        </row>
        <row r="9345">
          <cell r="E9345" t="str">
            <v>0179博多駅東</v>
          </cell>
          <cell r="F9345" t="str">
            <v>佐賀</v>
          </cell>
          <cell r="G9345" t="str">
            <v>833</v>
          </cell>
        </row>
        <row r="9346">
          <cell r="E9346" t="str">
            <v>0179片江</v>
          </cell>
          <cell r="F9346" t="str">
            <v>佐賀</v>
          </cell>
          <cell r="G9346" t="str">
            <v>836</v>
          </cell>
        </row>
        <row r="9347">
          <cell r="E9347" t="str">
            <v>0179三苫</v>
          </cell>
          <cell r="F9347" t="str">
            <v>佐賀</v>
          </cell>
          <cell r="G9347" t="str">
            <v>838</v>
          </cell>
        </row>
        <row r="9348">
          <cell r="E9348" t="str">
            <v>0179津福</v>
          </cell>
          <cell r="F9348" t="str">
            <v>佐賀</v>
          </cell>
          <cell r="G9348" t="str">
            <v>840</v>
          </cell>
        </row>
        <row r="9349">
          <cell r="E9349" t="str">
            <v>0179二丈出張所</v>
          </cell>
          <cell r="F9349" t="str">
            <v>佐賀</v>
          </cell>
          <cell r="G9349" t="str">
            <v>841</v>
          </cell>
        </row>
        <row r="9350">
          <cell r="E9350" t="str">
            <v>0179那珂</v>
          </cell>
          <cell r="F9350" t="str">
            <v>佐賀</v>
          </cell>
          <cell r="G9350" t="str">
            <v>844</v>
          </cell>
        </row>
        <row r="9351">
          <cell r="E9351" t="str">
            <v>0179那珂川</v>
          </cell>
          <cell r="F9351" t="str">
            <v>佐賀</v>
          </cell>
          <cell r="G9351" t="str">
            <v>846</v>
          </cell>
        </row>
        <row r="9352">
          <cell r="E9352" t="str">
            <v>0179東京</v>
          </cell>
          <cell r="F9352" t="str">
            <v>佐賀</v>
          </cell>
          <cell r="G9352" t="str">
            <v>901</v>
          </cell>
        </row>
        <row r="9353">
          <cell r="E9353" t="str">
            <v>0180シーボルト</v>
          </cell>
          <cell r="F9353" t="str">
            <v>十八</v>
          </cell>
          <cell r="G9353" t="str">
            <v>076</v>
          </cell>
        </row>
        <row r="9354">
          <cell r="E9354" t="str">
            <v>0180本店営業部</v>
          </cell>
          <cell r="F9354" t="str">
            <v>十八</v>
          </cell>
          <cell r="G9354" t="str">
            <v>100</v>
          </cell>
        </row>
        <row r="9355">
          <cell r="E9355" t="str">
            <v>0180県庁</v>
          </cell>
          <cell r="F9355" t="str">
            <v>十八</v>
          </cell>
          <cell r="G9355" t="str">
            <v>101</v>
          </cell>
        </row>
        <row r="9356">
          <cell r="E9356" t="str">
            <v>0180長崎市役所</v>
          </cell>
          <cell r="F9356" t="str">
            <v>十八</v>
          </cell>
          <cell r="G9356" t="str">
            <v>102</v>
          </cell>
        </row>
        <row r="9357">
          <cell r="E9357" t="str">
            <v>0180伊王島代理店</v>
          </cell>
          <cell r="F9357" t="str">
            <v>十八</v>
          </cell>
          <cell r="G9357" t="str">
            <v>103</v>
          </cell>
        </row>
        <row r="9358">
          <cell r="E9358" t="str">
            <v>0180デジタル出島</v>
          </cell>
          <cell r="F9358" t="str">
            <v>十八</v>
          </cell>
          <cell r="G9358" t="str">
            <v>105</v>
          </cell>
        </row>
        <row r="9359">
          <cell r="E9359" t="str">
            <v>0180北</v>
          </cell>
          <cell r="F9359" t="str">
            <v>十八</v>
          </cell>
          <cell r="G9359" t="str">
            <v>110</v>
          </cell>
        </row>
        <row r="9360">
          <cell r="E9360" t="str">
            <v>0180稲佐</v>
          </cell>
          <cell r="F9360" t="str">
            <v>十八</v>
          </cell>
          <cell r="G9360" t="str">
            <v>130</v>
          </cell>
        </row>
        <row r="9361">
          <cell r="E9361" t="str">
            <v>0180稲佐中央通</v>
          </cell>
          <cell r="F9361" t="str">
            <v>十八</v>
          </cell>
          <cell r="G9361" t="str">
            <v>140</v>
          </cell>
        </row>
        <row r="9362">
          <cell r="E9362" t="str">
            <v>0180浦上</v>
          </cell>
          <cell r="F9362" t="str">
            <v>十八</v>
          </cell>
          <cell r="G9362" t="str">
            <v>150</v>
          </cell>
        </row>
        <row r="9363">
          <cell r="E9363" t="str">
            <v>0180大学病院前</v>
          </cell>
          <cell r="F9363" t="str">
            <v>十八</v>
          </cell>
          <cell r="G9363" t="str">
            <v>160</v>
          </cell>
        </row>
        <row r="9364">
          <cell r="E9364" t="str">
            <v>0180城山</v>
          </cell>
          <cell r="F9364" t="str">
            <v>十八</v>
          </cell>
          <cell r="G9364" t="str">
            <v>170</v>
          </cell>
        </row>
        <row r="9365">
          <cell r="E9365" t="str">
            <v>0180小江原出張所</v>
          </cell>
          <cell r="F9365" t="str">
            <v>十八</v>
          </cell>
          <cell r="G9365" t="str">
            <v>171</v>
          </cell>
        </row>
        <row r="9366">
          <cell r="E9366" t="str">
            <v>0180本原</v>
          </cell>
          <cell r="F9366" t="str">
            <v>十八</v>
          </cell>
          <cell r="G9366" t="str">
            <v>180</v>
          </cell>
        </row>
        <row r="9367">
          <cell r="E9367" t="str">
            <v>0180昭和町</v>
          </cell>
          <cell r="F9367" t="str">
            <v>十八</v>
          </cell>
          <cell r="G9367" t="str">
            <v>181</v>
          </cell>
        </row>
        <row r="9368">
          <cell r="E9368" t="str">
            <v>0180住吉</v>
          </cell>
          <cell r="F9368" t="str">
            <v>十八</v>
          </cell>
          <cell r="G9368" t="str">
            <v>190</v>
          </cell>
        </row>
        <row r="9369">
          <cell r="E9369" t="str">
            <v>0180大橋</v>
          </cell>
          <cell r="F9369" t="str">
            <v>十八</v>
          </cell>
          <cell r="G9369" t="str">
            <v>191</v>
          </cell>
        </row>
        <row r="9370">
          <cell r="E9370" t="str">
            <v>0180滑石</v>
          </cell>
          <cell r="F9370" t="str">
            <v>十八</v>
          </cell>
          <cell r="G9370" t="str">
            <v>192</v>
          </cell>
        </row>
        <row r="9371">
          <cell r="E9371" t="str">
            <v>0180道の尾</v>
          </cell>
          <cell r="F9371" t="str">
            <v>十八</v>
          </cell>
          <cell r="G9371" t="str">
            <v>193</v>
          </cell>
        </row>
        <row r="9372">
          <cell r="E9372" t="str">
            <v>0180長崎漁港</v>
          </cell>
          <cell r="F9372" t="str">
            <v>十八</v>
          </cell>
          <cell r="G9372" t="str">
            <v>195</v>
          </cell>
        </row>
        <row r="9373">
          <cell r="E9373" t="str">
            <v>0180新大工町</v>
          </cell>
          <cell r="F9373" t="str">
            <v>十八</v>
          </cell>
          <cell r="G9373" t="str">
            <v>200</v>
          </cell>
        </row>
        <row r="9374">
          <cell r="E9374" t="str">
            <v>0180桜町</v>
          </cell>
          <cell r="F9374" t="str">
            <v>十八</v>
          </cell>
          <cell r="G9374" t="str">
            <v>210</v>
          </cell>
        </row>
        <row r="9375">
          <cell r="E9375" t="str">
            <v>0180観光通</v>
          </cell>
          <cell r="F9375" t="str">
            <v>十八</v>
          </cell>
          <cell r="G9375" t="str">
            <v>220</v>
          </cell>
        </row>
        <row r="9376">
          <cell r="E9376" t="str">
            <v>0180思案橋</v>
          </cell>
          <cell r="F9376" t="str">
            <v>十八</v>
          </cell>
          <cell r="G9376" t="str">
            <v>230</v>
          </cell>
        </row>
        <row r="9377">
          <cell r="E9377" t="str">
            <v>0180田上</v>
          </cell>
          <cell r="F9377" t="str">
            <v>十八</v>
          </cell>
          <cell r="G9377" t="str">
            <v>233</v>
          </cell>
        </row>
        <row r="9378">
          <cell r="E9378" t="str">
            <v>0180大浦</v>
          </cell>
          <cell r="F9378" t="str">
            <v>十八</v>
          </cell>
          <cell r="G9378" t="str">
            <v>240</v>
          </cell>
        </row>
        <row r="9379">
          <cell r="E9379" t="str">
            <v>0180戸町</v>
          </cell>
          <cell r="F9379" t="str">
            <v>十八</v>
          </cell>
          <cell r="G9379" t="str">
            <v>250</v>
          </cell>
        </row>
        <row r="9380">
          <cell r="E9380" t="str">
            <v>0180新戸町</v>
          </cell>
          <cell r="F9380" t="str">
            <v>十八</v>
          </cell>
          <cell r="G9380" t="str">
            <v>251</v>
          </cell>
        </row>
        <row r="9381">
          <cell r="E9381" t="str">
            <v>0180深堀</v>
          </cell>
          <cell r="F9381" t="str">
            <v>十八</v>
          </cell>
          <cell r="G9381" t="str">
            <v>260</v>
          </cell>
        </row>
        <row r="9382">
          <cell r="E9382" t="str">
            <v>0180三和町</v>
          </cell>
          <cell r="F9382" t="str">
            <v>十八</v>
          </cell>
          <cell r="G9382" t="str">
            <v>262</v>
          </cell>
        </row>
        <row r="9383">
          <cell r="E9383" t="str">
            <v>0180茂木</v>
          </cell>
          <cell r="F9383" t="str">
            <v>十八</v>
          </cell>
          <cell r="G9383" t="str">
            <v>270</v>
          </cell>
        </row>
        <row r="9384">
          <cell r="E9384" t="str">
            <v>0180東長崎</v>
          </cell>
          <cell r="F9384" t="str">
            <v>十八</v>
          </cell>
          <cell r="G9384" t="str">
            <v>280</v>
          </cell>
        </row>
        <row r="9385">
          <cell r="E9385" t="str">
            <v>0180日見</v>
          </cell>
          <cell r="F9385" t="str">
            <v>十八</v>
          </cell>
          <cell r="G9385" t="str">
            <v>283</v>
          </cell>
        </row>
        <row r="9386">
          <cell r="E9386" t="str">
            <v>0180時津</v>
          </cell>
          <cell r="F9386" t="str">
            <v>十八</v>
          </cell>
          <cell r="G9386" t="str">
            <v>290</v>
          </cell>
        </row>
        <row r="9387">
          <cell r="E9387" t="str">
            <v>0180長与</v>
          </cell>
          <cell r="F9387" t="str">
            <v>十八</v>
          </cell>
          <cell r="G9387" t="str">
            <v>291</v>
          </cell>
        </row>
        <row r="9388">
          <cell r="E9388" t="str">
            <v>0180琴海</v>
          </cell>
          <cell r="F9388" t="str">
            <v>十八</v>
          </cell>
          <cell r="G9388" t="str">
            <v>292</v>
          </cell>
        </row>
        <row r="9389">
          <cell r="E9389" t="str">
            <v>0180大瀬戸</v>
          </cell>
          <cell r="F9389" t="str">
            <v>十八</v>
          </cell>
          <cell r="G9389" t="str">
            <v>294</v>
          </cell>
        </row>
        <row r="9390">
          <cell r="E9390" t="str">
            <v>0180野母</v>
          </cell>
          <cell r="F9390" t="str">
            <v>十八</v>
          </cell>
          <cell r="G9390" t="str">
            <v>300</v>
          </cell>
        </row>
        <row r="9391">
          <cell r="E9391" t="str">
            <v>0180佐世保</v>
          </cell>
          <cell r="F9391" t="str">
            <v>十八</v>
          </cell>
          <cell r="G9391" t="str">
            <v>400</v>
          </cell>
        </row>
        <row r="9392">
          <cell r="E9392" t="str">
            <v>0180佐世保駅前</v>
          </cell>
          <cell r="F9392" t="str">
            <v>十八</v>
          </cell>
          <cell r="G9392" t="str">
            <v>401</v>
          </cell>
        </row>
        <row r="9393">
          <cell r="E9393" t="str">
            <v>0180早岐</v>
          </cell>
          <cell r="F9393" t="str">
            <v>十八</v>
          </cell>
          <cell r="G9393" t="str">
            <v>402</v>
          </cell>
        </row>
        <row r="9394">
          <cell r="E9394" t="str">
            <v>0180佐世保俵町</v>
          </cell>
          <cell r="F9394" t="str">
            <v>十八</v>
          </cell>
          <cell r="G9394" t="str">
            <v>403</v>
          </cell>
        </row>
        <row r="9395">
          <cell r="E9395" t="str">
            <v>0180京坪</v>
          </cell>
          <cell r="F9395" t="str">
            <v>十八</v>
          </cell>
          <cell r="G9395" t="str">
            <v>404</v>
          </cell>
        </row>
        <row r="9396">
          <cell r="E9396" t="str">
            <v>0180大宮</v>
          </cell>
          <cell r="F9396" t="str">
            <v>十八</v>
          </cell>
          <cell r="G9396" t="str">
            <v>405</v>
          </cell>
        </row>
        <row r="9397">
          <cell r="E9397" t="str">
            <v>0180権常寺出張所</v>
          </cell>
          <cell r="F9397" t="str">
            <v>十八</v>
          </cell>
          <cell r="G9397" t="str">
            <v>407</v>
          </cell>
        </row>
        <row r="9398">
          <cell r="E9398" t="str">
            <v>0180大野</v>
          </cell>
          <cell r="F9398" t="str">
            <v>十八</v>
          </cell>
          <cell r="G9398" t="str">
            <v>409</v>
          </cell>
        </row>
        <row r="9399">
          <cell r="E9399" t="str">
            <v>0180平戸</v>
          </cell>
          <cell r="F9399" t="str">
            <v>十八</v>
          </cell>
          <cell r="G9399" t="str">
            <v>410</v>
          </cell>
        </row>
        <row r="9400">
          <cell r="E9400" t="str">
            <v>0180大塔</v>
          </cell>
          <cell r="F9400" t="str">
            <v>十八</v>
          </cell>
          <cell r="G9400" t="str">
            <v>411</v>
          </cell>
        </row>
        <row r="9401">
          <cell r="E9401" t="str">
            <v>0180日野</v>
          </cell>
          <cell r="F9401" t="str">
            <v>十八</v>
          </cell>
          <cell r="G9401" t="str">
            <v>412</v>
          </cell>
        </row>
        <row r="9402">
          <cell r="E9402" t="str">
            <v>0180佐世保市役所出張所</v>
          </cell>
          <cell r="F9402" t="str">
            <v>十八</v>
          </cell>
          <cell r="G9402" t="str">
            <v>413</v>
          </cell>
        </row>
        <row r="9403">
          <cell r="E9403" t="str">
            <v>0180波佐見</v>
          </cell>
          <cell r="F9403" t="str">
            <v>十八</v>
          </cell>
          <cell r="G9403" t="str">
            <v>420</v>
          </cell>
        </row>
        <row r="9404">
          <cell r="E9404" t="str">
            <v>0180川棚</v>
          </cell>
          <cell r="F9404" t="str">
            <v>十八</v>
          </cell>
          <cell r="G9404" t="str">
            <v>425</v>
          </cell>
        </row>
        <row r="9405">
          <cell r="E9405" t="str">
            <v>0180東彼杵</v>
          </cell>
          <cell r="F9405" t="str">
            <v>十八</v>
          </cell>
          <cell r="G9405" t="str">
            <v>426</v>
          </cell>
        </row>
        <row r="9406">
          <cell r="E9406" t="str">
            <v>0180佐々</v>
          </cell>
          <cell r="F9406" t="str">
            <v>十八</v>
          </cell>
          <cell r="G9406" t="str">
            <v>430</v>
          </cell>
        </row>
        <row r="9407">
          <cell r="E9407" t="str">
            <v>0180松浦</v>
          </cell>
          <cell r="F9407" t="str">
            <v>十八</v>
          </cell>
          <cell r="G9407" t="str">
            <v>440</v>
          </cell>
        </row>
        <row r="9408">
          <cell r="E9408" t="str">
            <v>0180諌早</v>
          </cell>
          <cell r="F9408" t="str">
            <v>十八</v>
          </cell>
          <cell r="G9408" t="str">
            <v>500</v>
          </cell>
        </row>
        <row r="9409">
          <cell r="E9409" t="str">
            <v>0180諌早駅前</v>
          </cell>
          <cell r="F9409" t="str">
            <v>十八</v>
          </cell>
          <cell r="G9409" t="str">
            <v>501</v>
          </cell>
        </row>
        <row r="9410">
          <cell r="E9410" t="str">
            <v>0180西諌早</v>
          </cell>
          <cell r="F9410" t="str">
            <v>十八</v>
          </cell>
          <cell r="G9410" t="str">
            <v>502</v>
          </cell>
        </row>
        <row r="9411">
          <cell r="E9411" t="str">
            <v>0180多良見町</v>
          </cell>
          <cell r="F9411" t="str">
            <v>十八</v>
          </cell>
          <cell r="G9411" t="str">
            <v>503</v>
          </cell>
        </row>
        <row r="9412">
          <cell r="E9412" t="str">
            <v>0180飯盛</v>
          </cell>
          <cell r="F9412" t="str">
            <v>十八</v>
          </cell>
          <cell r="G9412" t="str">
            <v>504</v>
          </cell>
        </row>
        <row r="9413">
          <cell r="E9413" t="str">
            <v>0180貝津</v>
          </cell>
          <cell r="F9413" t="str">
            <v>十八</v>
          </cell>
          <cell r="G9413" t="str">
            <v>505</v>
          </cell>
        </row>
        <row r="9414">
          <cell r="E9414" t="str">
            <v>0180東諌早</v>
          </cell>
          <cell r="F9414" t="str">
            <v>十八</v>
          </cell>
          <cell r="G9414" t="str">
            <v>507</v>
          </cell>
        </row>
        <row r="9415">
          <cell r="E9415" t="str">
            <v>0180大村</v>
          </cell>
          <cell r="F9415" t="str">
            <v>十八</v>
          </cell>
          <cell r="G9415" t="str">
            <v>510</v>
          </cell>
        </row>
        <row r="9416">
          <cell r="E9416" t="str">
            <v>0180西大村</v>
          </cell>
          <cell r="F9416" t="str">
            <v>十八</v>
          </cell>
          <cell r="G9416" t="str">
            <v>511</v>
          </cell>
        </row>
        <row r="9417">
          <cell r="E9417" t="str">
            <v>0180諏訪出張所</v>
          </cell>
          <cell r="F9417" t="str">
            <v>十八</v>
          </cell>
          <cell r="G9417" t="str">
            <v>512</v>
          </cell>
        </row>
        <row r="9418">
          <cell r="E9418" t="str">
            <v>0180竹松</v>
          </cell>
          <cell r="F9418" t="str">
            <v>十八</v>
          </cell>
          <cell r="G9418" t="str">
            <v>513</v>
          </cell>
        </row>
        <row r="9419">
          <cell r="E9419" t="str">
            <v>0180高来</v>
          </cell>
          <cell r="F9419" t="str">
            <v>十八</v>
          </cell>
          <cell r="G9419" t="str">
            <v>520</v>
          </cell>
        </row>
        <row r="9420">
          <cell r="E9420" t="str">
            <v>0180愛野</v>
          </cell>
          <cell r="F9420" t="str">
            <v>十八</v>
          </cell>
          <cell r="G9420" t="str">
            <v>540</v>
          </cell>
        </row>
        <row r="9421">
          <cell r="E9421" t="str">
            <v>0180瑞穂</v>
          </cell>
          <cell r="F9421" t="str">
            <v>十八</v>
          </cell>
          <cell r="G9421" t="str">
            <v>550</v>
          </cell>
        </row>
        <row r="9422">
          <cell r="E9422" t="str">
            <v>0180小浜</v>
          </cell>
          <cell r="F9422" t="str">
            <v>十八</v>
          </cell>
          <cell r="G9422" t="str">
            <v>560</v>
          </cell>
        </row>
        <row r="9423">
          <cell r="E9423" t="str">
            <v>0180南串山</v>
          </cell>
          <cell r="F9423" t="str">
            <v>十八</v>
          </cell>
          <cell r="G9423" t="str">
            <v>570</v>
          </cell>
        </row>
        <row r="9424">
          <cell r="E9424" t="str">
            <v>0180島原</v>
          </cell>
          <cell r="F9424" t="str">
            <v>十八</v>
          </cell>
          <cell r="G9424" t="str">
            <v>600</v>
          </cell>
        </row>
        <row r="9425">
          <cell r="E9425" t="str">
            <v>0180湊</v>
          </cell>
          <cell r="F9425" t="str">
            <v>十八</v>
          </cell>
          <cell r="G9425" t="str">
            <v>601</v>
          </cell>
        </row>
        <row r="9426">
          <cell r="E9426" t="str">
            <v>0180国見</v>
          </cell>
          <cell r="F9426" t="str">
            <v>十八</v>
          </cell>
          <cell r="G9426" t="str">
            <v>610</v>
          </cell>
        </row>
        <row r="9427">
          <cell r="E9427" t="str">
            <v>0180有明</v>
          </cell>
          <cell r="F9427" t="str">
            <v>十八</v>
          </cell>
          <cell r="G9427" t="str">
            <v>611</v>
          </cell>
        </row>
        <row r="9428">
          <cell r="E9428" t="str">
            <v>0180深江</v>
          </cell>
          <cell r="F9428" t="str">
            <v>十八</v>
          </cell>
          <cell r="G9428" t="str">
            <v>612</v>
          </cell>
        </row>
        <row r="9429">
          <cell r="E9429" t="str">
            <v>0180有家</v>
          </cell>
          <cell r="F9429" t="str">
            <v>十八</v>
          </cell>
          <cell r="G9429" t="str">
            <v>620</v>
          </cell>
        </row>
        <row r="9430">
          <cell r="E9430" t="str">
            <v>0180西有家</v>
          </cell>
          <cell r="F9430" t="str">
            <v>十八</v>
          </cell>
          <cell r="G9430" t="str">
            <v>621</v>
          </cell>
        </row>
        <row r="9431">
          <cell r="E9431" t="str">
            <v>0180有馬</v>
          </cell>
          <cell r="F9431" t="str">
            <v>十八</v>
          </cell>
          <cell r="G9431" t="str">
            <v>640</v>
          </cell>
        </row>
        <row r="9432">
          <cell r="E9432" t="str">
            <v>0180北有馬</v>
          </cell>
          <cell r="F9432" t="str">
            <v>十八</v>
          </cell>
          <cell r="G9432" t="str">
            <v>641</v>
          </cell>
        </row>
        <row r="9433">
          <cell r="E9433" t="str">
            <v>0180口之津</v>
          </cell>
          <cell r="F9433" t="str">
            <v>十八</v>
          </cell>
          <cell r="G9433" t="str">
            <v>650</v>
          </cell>
        </row>
        <row r="9434">
          <cell r="E9434" t="str">
            <v>0180加津佐</v>
          </cell>
          <cell r="F9434" t="str">
            <v>十八</v>
          </cell>
          <cell r="G9434" t="str">
            <v>660</v>
          </cell>
        </row>
        <row r="9435">
          <cell r="E9435" t="str">
            <v>0180福江</v>
          </cell>
          <cell r="F9435" t="str">
            <v>十八</v>
          </cell>
          <cell r="G9435" t="str">
            <v>700</v>
          </cell>
        </row>
        <row r="9436">
          <cell r="E9436" t="str">
            <v>0180富江</v>
          </cell>
          <cell r="F9436" t="str">
            <v>十八</v>
          </cell>
          <cell r="G9436" t="str">
            <v>710</v>
          </cell>
        </row>
        <row r="9437">
          <cell r="E9437" t="str">
            <v>0180上五島</v>
          </cell>
          <cell r="F9437" t="str">
            <v>十八</v>
          </cell>
          <cell r="G9437" t="str">
            <v>711</v>
          </cell>
        </row>
        <row r="9438">
          <cell r="E9438" t="str">
            <v>0180壱岐</v>
          </cell>
          <cell r="F9438" t="str">
            <v>十八</v>
          </cell>
          <cell r="G9438" t="str">
            <v>720</v>
          </cell>
        </row>
        <row r="9439">
          <cell r="E9439" t="str">
            <v>0180芦辺</v>
          </cell>
          <cell r="F9439" t="str">
            <v>十八</v>
          </cell>
          <cell r="G9439" t="str">
            <v>730</v>
          </cell>
        </row>
        <row r="9440">
          <cell r="E9440" t="str">
            <v>0180対馬</v>
          </cell>
          <cell r="F9440" t="str">
            <v>十八</v>
          </cell>
          <cell r="G9440" t="str">
            <v>740</v>
          </cell>
        </row>
        <row r="9441">
          <cell r="E9441" t="str">
            <v>0180豊玉</v>
          </cell>
          <cell r="F9441" t="str">
            <v>十八</v>
          </cell>
          <cell r="G9441" t="str">
            <v>741</v>
          </cell>
        </row>
        <row r="9442">
          <cell r="E9442" t="str">
            <v>0180美津島</v>
          </cell>
          <cell r="F9442" t="str">
            <v>十八</v>
          </cell>
          <cell r="G9442" t="str">
            <v>743</v>
          </cell>
        </row>
        <row r="9443">
          <cell r="E9443" t="str">
            <v>0180比田勝</v>
          </cell>
          <cell r="F9443" t="str">
            <v>十八</v>
          </cell>
          <cell r="G9443" t="str">
            <v>750</v>
          </cell>
        </row>
        <row r="9444">
          <cell r="E9444" t="str">
            <v>0180福岡</v>
          </cell>
          <cell r="F9444" t="str">
            <v>十八</v>
          </cell>
          <cell r="G9444" t="str">
            <v>800</v>
          </cell>
        </row>
        <row r="9445">
          <cell r="E9445" t="str">
            <v>0180博多</v>
          </cell>
          <cell r="F9445" t="str">
            <v>十八</v>
          </cell>
          <cell r="G9445" t="str">
            <v>801</v>
          </cell>
        </row>
        <row r="9446">
          <cell r="E9446" t="str">
            <v>0180東福岡</v>
          </cell>
          <cell r="F9446" t="str">
            <v>十八</v>
          </cell>
          <cell r="G9446" t="str">
            <v>802</v>
          </cell>
        </row>
        <row r="9447">
          <cell r="E9447" t="str">
            <v>0180西福岡</v>
          </cell>
          <cell r="F9447" t="str">
            <v>十八</v>
          </cell>
          <cell r="G9447" t="str">
            <v>803</v>
          </cell>
        </row>
        <row r="9448">
          <cell r="E9448" t="str">
            <v>0180大野城</v>
          </cell>
          <cell r="F9448" t="str">
            <v>十八</v>
          </cell>
          <cell r="G9448" t="str">
            <v>805</v>
          </cell>
        </row>
        <row r="9449">
          <cell r="E9449" t="str">
            <v>0180久留米</v>
          </cell>
          <cell r="F9449" t="str">
            <v>十八</v>
          </cell>
          <cell r="G9449" t="str">
            <v>808</v>
          </cell>
        </row>
        <row r="9450">
          <cell r="E9450" t="str">
            <v>0180北九州</v>
          </cell>
          <cell r="F9450" t="str">
            <v>十八</v>
          </cell>
          <cell r="G9450" t="str">
            <v>810</v>
          </cell>
        </row>
        <row r="9451">
          <cell r="E9451" t="str">
            <v>0180熊本</v>
          </cell>
          <cell r="F9451" t="str">
            <v>十八</v>
          </cell>
          <cell r="G9451" t="str">
            <v>820</v>
          </cell>
        </row>
        <row r="9452">
          <cell r="E9452" t="str">
            <v>0180下関</v>
          </cell>
          <cell r="F9452" t="str">
            <v>十八</v>
          </cell>
          <cell r="G9452" t="str">
            <v>860</v>
          </cell>
        </row>
        <row r="9453">
          <cell r="E9453" t="str">
            <v>0180大阪</v>
          </cell>
          <cell r="F9453" t="str">
            <v>十八</v>
          </cell>
          <cell r="G9453" t="str">
            <v>880</v>
          </cell>
        </row>
        <row r="9454">
          <cell r="E9454" t="str">
            <v>0180東京</v>
          </cell>
          <cell r="F9454" t="str">
            <v>十八</v>
          </cell>
          <cell r="G9454" t="str">
            <v>890</v>
          </cell>
        </row>
        <row r="9455">
          <cell r="E9455" t="str">
            <v>0181本店営業部</v>
          </cell>
          <cell r="F9455" t="str">
            <v>親和</v>
          </cell>
          <cell r="G9455" t="str">
            <v>001</v>
          </cell>
        </row>
        <row r="9456">
          <cell r="E9456" t="str">
            <v>0181京町</v>
          </cell>
          <cell r="F9456" t="str">
            <v>親和</v>
          </cell>
          <cell r="G9456" t="str">
            <v>002</v>
          </cell>
        </row>
        <row r="9457">
          <cell r="E9457" t="str">
            <v>0181南</v>
          </cell>
          <cell r="F9457" t="str">
            <v>親和</v>
          </cell>
          <cell r="G9457" t="str">
            <v>003</v>
          </cell>
        </row>
        <row r="9458">
          <cell r="E9458" t="str">
            <v>0181大宮</v>
          </cell>
          <cell r="F9458" t="str">
            <v>親和</v>
          </cell>
          <cell r="G9458" t="str">
            <v>004</v>
          </cell>
        </row>
        <row r="9459">
          <cell r="E9459" t="str">
            <v>0181浜田町</v>
          </cell>
          <cell r="F9459" t="str">
            <v>親和</v>
          </cell>
          <cell r="G9459" t="str">
            <v>005</v>
          </cell>
        </row>
        <row r="9460">
          <cell r="E9460" t="str">
            <v>0181宮田町</v>
          </cell>
          <cell r="F9460" t="str">
            <v>親和</v>
          </cell>
          <cell r="G9460" t="str">
            <v>007</v>
          </cell>
        </row>
        <row r="9461">
          <cell r="E9461" t="str">
            <v>0181大野</v>
          </cell>
          <cell r="F9461" t="str">
            <v>親和</v>
          </cell>
          <cell r="G9461" t="str">
            <v>008</v>
          </cell>
        </row>
        <row r="9462">
          <cell r="E9462" t="str">
            <v>0181日野</v>
          </cell>
          <cell r="F9462" t="str">
            <v>親和</v>
          </cell>
          <cell r="G9462" t="str">
            <v>009</v>
          </cell>
        </row>
        <row r="9463">
          <cell r="E9463" t="str">
            <v>0181卸本町</v>
          </cell>
          <cell r="F9463" t="str">
            <v>親和</v>
          </cell>
          <cell r="G9463" t="str">
            <v>010</v>
          </cell>
        </row>
        <row r="9464">
          <cell r="E9464" t="str">
            <v>0181相浦</v>
          </cell>
          <cell r="F9464" t="str">
            <v>親和</v>
          </cell>
          <cell r="G9464" t="str">
            <v>011</v>
          </cell>
        </row>
        <row r="9465">
          <cell r="E9465" t="str">
            <v>0181日宇</v>
          </cell>
          <cell r="F9465" t="str">
            <v>親和</v>
          </cell>
          <cell r="G9465" t="str">
            <v>012</v>
          </cell>
        </row>
        <row r="9466">
          <cell r="E9466" t="str">
            <v>0181早岐</v>
          </cell>
          <cell r="F9466" t="str">
            <v>親和</v>
          </cell>
          <cell r="G9466" t="str">
            <v>013</v>
          </cell>
        </row>
        <row r="9467">
          <cell r="E9467" t="str">
            <v>0181花高出張所</v>
          </cell>
          <cell r="F9467" t="str">
            <v>親和</v>
          </cell>
          <cell r="G9467" t="str">
            <v>015</v>
          </cell>
        </row>
        <row r="9468">
          <cell r="E9468" t="str">
            <v>0181黒髪出張所</v>
          </cell>
          <cell r="F9468" t="str">
            <v>親和</v>
          </cell>
          <cell r="G9468" t="str">
            <v>016</v>
          </cell>
        </row>
        <row r="9469">
          <cell r="E9469" t="str">
            <v>0181天神出張所</v>
          </cell>
          <cell r="F9469" t="str">
            <v>親和</v>
          </cell>
          <cell r="G9469" t="str">
            <v>017</v>
          </cell>
        </row>
        <row r="9470">
          <cell r="E9470" t="str">
            <v>0181上相浦出張所</v>
          </cell>
          <cell r="F9470" t="str">
            <v>親和</v>
          </cell>
          <cell r="G9470" t="str">
            <v>023</v>
          </cell>
        </row>
        <row r="9471">
          <cell r="E9471" t="str">
            <v>0181佐世保市役所</v>
          </cell>
          <cell r="F9471" t="str">
            <v>親和</v>
          </cell>
          <cell r="G9471" t="str">
            <v>030</v>
          </cell>
        </row>
        <row r="9472">
          <cell r="E9472" t="str">
            <v>0181大野中央出張所</v>
          </cell>
          <cell r="F9472" t="str">
            <v>親和</v>
          </cell>
          <cell r="G9472" t="str">
            <v>076</v>
          </cell>
        </row>
        <row r="9473">
          <cell r="E9473" t="str">
            <v>0181長崎営業部</v>
          </cell>
          <cell r="F9473" t="str">
            <v>親和</v>
          </cell>
          <cell r="G9473" t="str">
            <v>101</v>
          </cell>
        </row>
        <row r="9474">
          <cell r="E9474" t="str">
            <v>0181大波止</v>
          </cell>
          <cell r="F9474" t="str">
            <v>親和</v>
          </cell>
          <cell r="G9474" t="str">
            <v>102</v>
          </cell>
        </row>
        <row r="9475">
          <cell r="E9475" t="str">
            <v>0181浜町</v>
          </cell>
          <cell r="F9475" t="str">
            <v>親和</v>
          </cell>
          <cell r="G9475" t="str">
            <v>103</v>
          </cell>
        </row>
        <row r="9476">
          <cell r="E9476" t="str">
            <v>0181浦上</v>
          </cell>
          <cell r="F9476" t="str">
            <v>親和</v>
          </cell>
          <cell r="G9476" t="str">
            <v>104</v>
          </cell>
        </row>
        <row r="9477">
          <cell r="E9477" t="str">
            <v>0181住吉</v>
          </cell>
          <cell r="F9477" t="str">
            <v>親和</v>
          </cell>
          <cell r="G9477" t="str">
            <v>105</v>
          </cell>
        </row>
        <row r="9478">
          <cell r="E9478" t="str">
            <v>0181旭町</v>
          </cell>
          <cell r="F9478" t="str">
            <v>親和</v>
          </cell>
          <cell r="G9478" t="str">
            <v>106</v>
          </cell>
        </row>
        <row r="9479">
          <cell r="E9479" t="str">
            <v>0181馬町</v>
          </cell>
          <cell r="F9479" t="str">
            <v>親和</v>
          </cell>
          <cell r="G9479" t="str">
            <v>107</v>
          </cell>
        </row>
        <row r="9480">
          <cell r="E9480" t="str">
            <v>0181大浦出張所</v>
          </cell>
          <cell r="F9480" t="str">
            <v>親和</v>
          </cell>
          <cell r="G9480" t="str">
            <v>108</v>
          </cell>
        </row>
        <row r="9481">
          <cell r="E9481" t="str">
            <v>0181富士見町</v>
          </cell>
          <cell r="F9481" t="str">
            <v>親和</v>
          </cell>
          <cell r="G9481" t="str">
            <v>109</v>
          </cell>
        </row>
        <row r="9482">
          <cell r="E9482" t="str">
            <v>0181本原</v>
          </cell>
          <cell r="F9482" t="str">
            <v>親和</v>
          </cell>
          <cell r="G9482" t="str">
            <v>110</v>
          </cell>
        </row>
        <row r="9483">
          <cell r="E9483" t="str">
            <v>0181野母</v>
          </cell>
          <cell r="F9483" t="str">
            <v>親和</v>
          </cell>
          <cell r="G9483" t="str">
            <v>111</v>
          </cell>
        </row>
        <row r="9484">
          <cell r="E9484" t="str">
            <v>0181時津</v>
          </cell>
          <cell r="F9484" t="str">
            <v>親和</v>
          </cell>
          <cell r="G9484" t="str">
            <v>112</v>
          </cell>
        </row>
        <row r="9485">
          <cell r="E9485" t="str">
            <v>0181滑石</v>
          </cell>
          <cell r="F9485" t="str">
            <v>親和</v>
          </cell>
          <cell r="G9485" t="str">
            <v>113</v>
          </cell>
        </row>
        <row r="9486">
          <cell r="E9486" t="str">
            <v>0181東長崎</v>
          </cell>
          <cell r="F9486" t="str">
            <v>親和</v>
          </cell>
          <cell r="G9486" t="str">
            <v>114</v>
          </cell>
        </row>
        <row r="9487">
          <cell r="E9487" t="str">
            <v>0181長与</v>
          </cell>
          <cell r="F9487" t="str">
            <v>親和</v>
          </cell>
          <cell r="G9487" t="str">
            <v>115</v>
          </cell>
        </row>
        <row r="9488">
          <cell r="E9488" t="str">
            <v>0181西町出張所</v>
          </cell>
          <cell r="F9488" t="str">
            <v>親和</v>
          </cell>
          <cell r="G9488" t="str">
            <v>116</v>
          </cell>
        </row>
        <row r="9489">
          <cell r="E9489" t="str">
            <v>0181葉山出張所</v>
          </cell>
          <cell r="F9489" t="str">
            <v>親和</v>
          </cell>
          <cell r="G9489" t="str">
            <v>120</v>
          </cell>
        </row>
        <row r="9490">
          <cell r="E9490" t="str">
            <v>0181新戸町</v>
          </cell>
          <cell r="F9490" t="str">
            <v>親和</v>
          </cell>
          <cell r="G9490" t="str">
            <v>125</v>
          </cell>
        </row>
        <row r="9491">
          <cell r="E9491" t="str">
            <v>0181平和町出張所</v>
          </cell>
          <cell r="F9491" t="str">
            <v>親和</v>
          </cell>
          <cell r="G9491" t="str">
            <v>127</v>
          </cell>
        </row>
        <row r="9492">
          <cell r="E9492" t="str">
            <v>0181深堀</v>
          </cell>
          <cell r="F9492" t="str">
            <v>親和</v>
          </cell>
          <cell r="G9492" t="str">
            <v>130</v>
          </cell>
        </row>
        <row r="9493">
          <cell r="E9493" t="str">
            <v>0181長崎漁港</v>
          </cell>
          <cell r="F9493" t="str">
            <v>親和</v>
          </cell>
          <cell r="G9493" t="str">
            <v>131</v>
          </cell>
        </row>
        <row r="9494">
          <cell r="E9494" t="str">
            <v>0181県庁</v>
          </cell>
          <cell r="F9494" t="str">
            <v>親和</v>
          </cell>
          <cell r="G9494" t="str">
            <v>140</v>
          </cell>
        </row>
        <row r="9495">
          <cell r="E9495" t="str">
            <v>0181長崎市役所</v>
          </cell>
          <cell r="F9495" t="str">
            <v>親和</v>
          </cell>
          <cell r="G9495" t="str">
            <v>141</v>
          </cell>
        </row>
        <row r="9496">
          <cell r="E9496" t="str">
            <v>0181日見出張所</v>
          </cell>
          <cell r="F9496" t="str">
            <v>親和</v>
          </cell>
          <cell r="G9496" t="str">
            <v>164</v>
          </cell>
        </row>
        <row r="9497">
          <cell r="E9497" t="str">
            <v>0181チトセピア出張所</v>
          </cell>
          <cell r="F9497" t="str">
            <v>親和</v>
          </cell>
          <cell r="G9497" t="str">
            <v>165</v>
          </cell>
        </row>
        <row r="9498">
          <cell r="E9498" t="str">
            <v>0181長崎駅前出張所</v>
          </cell>
          <cell r="F9498" t="str">
            <v>親和</v>
          </cell>
          <cell r="G9498" t="str">
            <v>169</v>
          </cell>
        </row>
        <row r="9499">
          <cell r="E9499" t="str">
            <v>0181大瀬戸</v>
          </cell>
          <cell r="F9499" t="str">
            <v>親和</v>
          </cell>
          <cell r="G9499" t="str">
            <v>201</v>
          </cell>
        </row>
        <row r="9500">
          <cell r="E9500" t="str">
            <v>0181大崎</v>
          </cell>
          <cell r="F9500" t="str">
            <v>親和</v>
          </cell>
          <cell r="G9500" t="str">
            <v>203</v>
          </cell>
        </row>
        <row r="9501">
          <cell r="E9501" t="str">
            <v>0181大串</v>
          </cell>
          <cell r="F9501" t="str">
            <v>親和</v>
          </cell>
          <cell r="G9501" t="str">
            <v>204</v>
          </cell>
        </row>
        <row r="9502">
          <cell r="E9502" t="str">
            <v>0181西海</v>
          </cell>
          <cell r="F9502" t="str">
            <v>親和</v>
          </cell>
          <cell r="G9502" t="str">
            <v>206</v>
          </cell>
        </row>
        <row r="9503">
          <cell r="E9503" t="str">
            <v>0181諫早</v>
          </cell>
          <cell r="F9503" t="str">
            <v>親和</v>
          </cell>
          <cell r="G9503" t="str">
            <v>301</v>
          </cell>
        </row>
        <row r="9504">
          <cell r="E9504" t="str">
            <v>0181諫早駅前</v>
          </cell>
          <cell r="F9504" t="str">
            <v>親和</v>
          </cell>
          <cell r="G9504" t="str">
            <v>302</v>
          </cell>
        </row>
        <row r="9505">
          <cell r="E9505" t="str">
            <v>0181多良見</v>
          </cell>
          <cell r="F9505" t="str">
            <v>親和</v>
          </cell>
          <cell r="G9505" t="str">
            <v>303</v>
          </cell>
        </row>
        <row r="9506">
          <cell r="E9506" t="str">
            <v>0181西諫早出張所</v>
          </cell>
          <cell r="F9506" t="str">
            <v>親和</v>
          </cell>
          <cell r="G9506" t="str">
            <v>304</v>
          </cell>
        </row>
        <row r="9507">
          <cell r="E9507" t="str">
            <v>0181諫早中核団地</v>
          </cell>
          <cell r="F9507" t="str">
            <v>親和</v>
          </cell>
          <cell r="G9507" t="str">
            <v>305</v>
          </cell>
        </row>
        <row r="9508">
          <cell r="E9508" t="str">
            <v>0181島原</v>
          </cell>
          <cell r="F9508" t="str">
            <v>親和</v>
          </cell>
          <cell r="G9508" t="str">
            <v>311</v>
          </cell>
        </row>
        <row r="9509">
          <cell r="E9509" t="str">
            <v>0181島原湊出張所</v>
          </cell>
          <cell r="F9509" t="str">
            <v>親和</v>
          </cell>
          <cell r="G9509" t="str">
            <v>312</v>
          </cell>
        </row>
        <row r="9510">
          <cell r="E9510" t="str">
            <v>0181深江</v>
          </cell>
          <cell r="F9510" t="str">
            <v>親和</v>
          </cell>
          <cell r="G9510" t="str">
            <v>313</v>
          </cell>
        </row>
        <row r="9511">
          <cell r="E9511" t="str">
            <v>0181吾妻</v>
          </cell>
          <cell r="F9511" t="str">
            <v>親和</v>
          </cell>
          <cell r="G9511" t="str">
            <v>322</v>
          </cell>
        </row>
        <row r="9512">
          <cell r="E9512" t="str">
            <v>0181国見</v>
          </cell>
          <cell r="F9512" t="str">
            <v>親和</v>
          </cell>
          <cell r="G9512" t="str">
            <v>323</v>
          </cell>
        </row>
        <row r="9513">
          <cell r="E9513" t="str">
            <v>0181南島原</v>
          </cell>
          <cell r="F9513" t="str">
            <v>親和</v>
          </cell>
          <cell r="G9513" t="str">
            <v>324</v>
          </cell>
        </row>
        <row r="9514">
          <cell r="E9514" t="str">
            <v>0181口之津</v>
          </cell>
          <cell r="F9514" t="str">
            <v>親和</v>
          </cell>
          <cell r="G9514" t="str">
            <v>325</v>
          </cell>
        </row>
        <row r="9515">
          <cell r="E9515" t="str">
            <v>0181千々石</v>
          </cell>
          <cell r="F9515" t="str">
            <v>親和</v>
          </cell>
          <cell r="G9515" t="str">
            <v>326</v>
          </cell>
        </row>
        <row r="9516">
          <cell r="E9516" t="str">
            <v>0181大村</v>
          </cell>
          <cell r="F9516" t="str">
            <v>親和</v>
          </cell>
          <cell r="G9516" t="str">
            <v>401</v>
          </cell>
        </row>
        <row r="9517">
          <cell r="E9517" t="str">
            <v>0181竹松</v>
          </cell>
          <cell r="F9517" t="str">
            <v>親和</v>
          </cell>
          <cell r="G9517" t="str">
            <v>403</v>
          </cell>
        </row>
        <row r="9518">
          <cell r="E9518" t="str">
            <v>0181西大村出張所</v>
          </cell>
          <cell r="F9518" t="str">
            <v>親和</v>
          </cell>
          <cell r="G9518" t="str">
            <v>404</v>
          </cell>
        </row>
        <row r="9519">
          <cell r="E9519" t="str">
            <v>0181彼杵</v>
          </cell>
          <cell r="F9519" t="str">
            <v>親和</v>
          </cell>
          <cell r="G9519" t="str">
            <v>411</v>
          </cell>
        </row>
        <row r="9520">
          <cell r="E9520" t="str">
            <v>0181川棚</v>
          </cell>
          <cell r="F9520" t="str">
            <v>親和</v>
          </cell>
          <cell r="G9520" t="str">
            <v>412</v>
          </cell>
        </row>
        <row r="9521">
          <cell r="E9521" t="str">
            <v>0181波佐見</v>
          </cell>
          <cell r="F9521" t="str">
            <v>親和</v>
          </cell>
          <cell r="G9521" t="str">
            <v>413</v>
          </cell>
        </row>
        <row r="9522">
          <cell r="E9522" t="str">
            <v>0181平戸</v>
          </cell>
          <cell r="F9522" t="str">
            <v>親和</v>
          </cell>
          <cell r="G9522" t="str">
            <v>501</v>
          </cell>
        </row>
        <row r="9523">
          <cell r="E9523" t="str">
            <v>0181御厨</v>
          </cell>
          <cell r="F9523" t="str">
            <v>親和</v>
          </cell>
          <cell r="G9523" t="str">
            <v>511</v>
          </cell>
        </row>
        <row r="9524">
          <cell r="E9524" t="str">
            <v>0181松浦</v>
          </cell>
          <cell r="F9524" t="str">
            <v>親和</v>
          </cell>
          <cell r="G9524" t="str">
            <v>512</v>
          </cell>
        </row>
        <row r="9525">
          <cell r="E9525" t="str">
            <v>0181佐々</v>
          </cell>
          <cell r="F9525" t="str">
            <v>親和</v>
          </cell>
          <cell r="G9525" t="str">
            <v>521</v>
          </cell>
        </row>
        <row r="9526">
          <cell r="E9526" t="str">
            <v>0181世知原</v>
          </cell>
          <cell r="F9526" t="str">
            <v>親和</v>
          </cell>
          <cell r="G9526" t="str">
            <v>522</v>
          </cell>
        </row>
        <row r="9527">
          <cell r="E9527" t="str">
            <v>0181吉井</v>
          </cell>
          <cell r="F9527" t="str">
            <v>親和</v>
          </cell>
          <cell r="G9527" t="str">
            <v>523</v>
          </cell>
        </row>
        <row r="9528">
          <cell r="E9528" t="str">
            <v>0181江迎</v>
          </cell>
          <cell r="F9528" t="str">
            <v>親和</v>
          </cell>
          <cell r="G9528" t="str">
            <v>525</v>
          </cell>
        </row>
        <row r="9529">
          <cell r="E9529" t="str">
            <v>0181田平</v>
          </cell>
          <cell r="F9529" t="str">
            <v>親和</v>
          </cell>
          <cell r="G9529" t="str">
            <v>526</v>
          </cell>
        </row>
        <row r="9530">
          <cell r="E9530" t="str">
            <v>0181生月</v>
          </cell>
          <cell r="F9530" t="str">
            <v>親和</v>
          </cell>
          <cell r="G9530" t="str">
            <v>527</v>
          </cell>
        </row>
        <row r="9531">
          <cell r="E9531" t="str">
            <v>0181小値賀</v>
          </cell>
          <cell r="F9531" t="str">
            <v>親和</v>
          </cell>
          <cell r="G9531" t="str">
            <v>601</v>
          </cell>
        </row>
        <row r="9532">
          <cell r="E9532" t="str">
            <v>0181福江</v>
          </cell>
          <cell r="F9532" t="str">
            <v>親和</v>
          </cell>
          <cell r="G9532" t="str">
            <v>611</v>
          </cell>
        </row>
        <row r="9533">
          <cell r="E9533" t="str">
            <v>0181奈留</v>
          </cell>
          <cell r="F9533" t="str">
            <v>親和</v>
          </cell>
          <cell r="G9533" t="str">
            <v>612</v>
          </cell>
        </row>
        <row r="9534">
          <cell r="E9534" t="str">
            <v>0181新上五島</v>
          </cell>
          <cell r="F9534" t="str">
            <v>親和</v>
          </cell>
          <cell r="G9534" t="str">
            <v>622</v>
          </cell>
        </row>
        <row r="9535">
          <cell r="E9535" t="str">
            <v>0181対馬</v>
          </cell>
          <cell r="F9535" t="str">
            <v>親和</v>
          </cell>
          <cell r="G9535" t="str">
            <v>641</v>
          </cell>
        </row>
        <row r="9536">
          <cell r="E9536" t="str">
            <v>0181壱岐中央</v>
          </cell>
          <cell r="F9536" t="str">
            <v>親和</v>
          </cell>
          <cell r="G9536" t="str">
            <v>662</v>
          </cell>
        </row>
        <row r="9537">
          <cell r="E9537" t="str">
            <v>0181伊万里</v>
          </cell>
          <cell r="F9537" t="str">
            <v>親和</v>
          </cell>
          <cell r="G9537" t="str">
            <v>711</v>
          </cell>
        </row>
        <row r="9538">
          <cell r="E9538" t="str">
            <v>0181嬉野</v>
          </cell>
          <cell r="F9538" t="str">
            <v>親和</v>
          </cell>
          <cell r="G9538" t="str">
            <v>721</v>
          </cell>
        </row>
        <row r="9539">
          <cell r="E9539" t="str">
            <v>0181佐賀中央</v>
          </cell>
          <cell r="F9539" t="str">
            <v>親和</v>
          </cell>
          <cell r="G9539" t="str">
            <v>760</v>
          </cell>
        </row>
        <row r="9540">
          <cell r="E9540" t="str">
            <v>0181武雄</v>
          </cell>
          <cell r="F9540" t="str">
            <v>親和</v>
          </cell>
          <cell r="G9540" t="str">
            <v>761</v>
          </cell>
        </row>
        <row r="9541">
          <cell r="E9541" t="str">
            <v>0181鹿島</v>
          </cell>
          <cell r="F9541" t="str">
            <v>親和</v>
          </cell>
          <cell r="G9541" t="str">
            <v>763</v>
          </cell>
        </row>
        <row r="9542">
          <cell r="E9542" t="str">
            <v>0181唐津</v>
          </cell>
          <cell r="F9542" t="str">
            <v>親和</v>
          </cell>
          <cell r="G9542" t="str">
            <v>764</v>
          </cell>
        </row>
        <row r="9543">
          <cell r="E9543" t="str">
            <v>0181福岡営業部</v>
          </cell>
          <cell r="F9543" t="str">
            <v>親和</v>
          </cell>
          <cell r="G9543" t="str">
            <v>801</v>
          </cell>
        </row>
        <row r="9544">
          <cell r="E9544" t="str">
            <v>0181西新</v>
          </cell>
          <cell r="F9544" t="str">
            <v>親和</v>
          </cell>
          <cell r="G9544" t="str">
            <v>803</v>
          </cell>
        </row>
        <row r="9545">
          <cell r="E9545" t="str">
            <v>0181塩原</v>
          </cell>
          <cell r="F9545" t="str">
            <v>親和</v>
          </cell>
          <cell r="G9545" t="str">
            <v>804</v>
          </cell>
        </row>
        <row r="9546">
          <cell r="E9546" t="str">
            <v>0181小倉</v>
          </cell>
          <cell r="F9546" t="str">
            <v>親和</v>
          </cell>
          <cell r="G9546" t="str">
            <v>813</v>
          </cell>
        </row>
        <row r="9547">
          <cell r="E9547" t="str">
            <v>0181久留米</v>
          </cell>
          <cell r="F9547" t="str">
            <v>親和</v>
          </cell>
          <cell r="G9547" t="str">
            <v>877</v>
          </cell>
        </row>
        <row r="9548">
          <cell r="E9548" t="str">
            <v>0181東京</v>
          </cell>
          <cell r="F9548" t="str">
            <v>親和</v>
          </cell>
          <cell r="G9548" t="str">
            <v>901</v>
          </cell>
        </row>
        <row r="9549">
          <cell r="E9549" t="str">
            <v>0181振込専用</v>
          </cell>
          <cell r="F9549" t="str">
            <v>親和</v>
          </cell>
          <cell r="G9549" t="str">
            <v>968</v>
          </cell>
        </row>
        <row r="9550">
          <cell r="E9550" t="str">
            <v>0181ローソンＡＴＭ</v>
          </cell>
          <cell r="F9550" t="str">
            <v>親和</v>
          </cell>
          <cell r="G9550" t="str">
            <v>977</v>
          </cell>
        </row>
        <row r="9551">
          <cell r="E9551" t="str">
            <v>0181コンビニＡＴＭ統括</v>
          </cell>
          <cell r="F9551" t="str">
            <v>親和</v>
          </cell>
          <cell r="G9551" t="str">
            <v>981</v>
          </cell>
        </row>
        <row r="9552">
          <cell r="E9552" t="str">
            <v>0181宇久</v>
          </cell>
          <cell r="F9552" t="str">
            <v>親和</v>
          </cell>
          <cell r="G9552" t="str">
            <v>994</v>
          </cell>
        </row>
        <row r="9553">
          <cell r="E9553" t="str">
            <v>0182本店営業部</v>
          </cell>
          <cell r="F9553" t="str">
            <v>肥後</v>
          </cell>
          <cell r="G9553" t="str">
            <v>101</v>
          </cell>
        </row>
        <row r="9554">
          <cell r="E9554" t="str">
            <v>0182新町</v>
          </cell>
          <cell r="F9554" t="str">
            <v>肥後</v>
          </cell>
          <cell r="G9554" t="str">
            <v>103</v>
          </cell>
        </row>
        <row r="9555">
          <cell r="E9555" t="str">
            <v>0182紺屋町</v>
          </cell>
          <cell r="F9555" t="str">
            <v>肥後</v>
          </cell>
          <cell r="G9555" t="str">
            <v>104</v>
          </cell>
        </row>
        <row r="9556">
          <cell r="E9556" t="str">
            <v>0182熊本駅前</v>
          </cell>
          <cell r="F9556" t="str">
            <v>肥後</v>
          </cell>
          <cell r="G9556" t="str">
            <v>105</v>
          </cell>
        </row>
        <row r="9557">
          <cell r="E9557" t="str">
            <v>0182熊本市場</v>
          </cell>
          <cell r="F9557" t="str">
            <v>肥後</v>
          </cell>
          <cell r="G9557" t="str">
            <v>106</v>
          </cell>
        </row>
        <row r="9558">
          <cell r="E9558" t="str">
            <v>0182世安</v>
          </cell>
          <cell r="F9558" t="str">
            <v>肥後</v>
          </cell>
          <cell r="G9558" t="str">
            <v>107</v>
          </cell>
        </row>
        <row r="9559">
          <cell r="E9559" t="str">
            <v>0182南熊本</v>
          </cell>
          <cell r="F9559" t="str">
            <v>肥後</v>
          </cell>
          <cell r="G9559" t="str">
            <v>108</v>
          </cell>
        </row>
        <row r="9560">
          <cell r="E9560" t="str">
            <v>0182川尻</v>
          </cell>
          <cell r="F9560" t="str">
            <v>肥後</v>
          </cell>
          <cell r="G9560" t="str">
            <v>109</v>
          </cell>
        </row>
        <row r="9561">
          <cell r="E9561" t="str">
            <v>0182小島</v>
          </cell>
          <cell r="F9561" t="str">
            <v>肥後</v>
          </cell>
          <cell r="G9561" t="str">
            <v>110</v>
          </cell>
        </row>
        <row r="9562">
          <cell r="E9562" t="str">
            <v>0182河内出張所</v>
          </cell>
          <cell r="F9562" t="str">
            <v>肥後</v>
          </cell>
          <cell r="G9562" t="str">
            <v>111</v>
          </cell>
        </row>
        <row r="9563">
          <cell r="E9563" t="str">
            <v>0182稲荷前</v>
          </cell>
          <cell r="F9563" t="str">
            <v>肥後</v>
          </cell>
          <cell r="G9563" t="str">
            <v>112</v>
          </cell>
        </row>
        <row r="9564">
          <cell r="E9564" t="str">
            <v>0182川鶴出張所</v>
          </cell>
          <cell r="F9564" t="str">
            <v>肥後</v>
          </cell>
          <cell r="G9564" t="str">
            <v>114</v>
          </cell>
        </row>
        <row r="9565">
          <cell r="E9565" t="str">
            <v>0182横手</v>
          </cell>
          <cell r="F9565" t="str">
            <v>肥後</v>
          </cell>
          <cell r="G9565" t="str">
            <v>116</v>
          </cell>
        </row>
        <row r="9566">
          <cell r="E9566" t="str">
            <v>0182浜線出張所</v>
          </cell>
          <cell r="F9566" t="str">
            <v>肥後</v>
          </cell>
          <cell r="G9566" t="str">
            <v>117</v>
          </cell>
        </row>
        <row r="9567">
          <cell r="E9567" t="str">
            <v>0182流通団地</v>
          </cell>
          <cell r="F9567" t="str">
            <v>肥後</v>
          </cell>
          <cell r="G9567" t="str">
            <v>118</v>
          </cell>
        </row>
        <row r="9568">
          <cell r="E9568" t="str">
            <v>0182堀川</v>
          </cell>
          <cell r="F9568" t="str">
            <v>肥後</v>
          </cell>
          <cell r="G9568" t="str">
            <v>131</v>
          </cell>
        </row>
        <row r="9569">
          <cell r="E9569" t="str">
            <v>0182江津団地</v>
          </cell>
          <cell r="F9569" t="str">
            <v>肥後</v>
          </cell>
          <cell r="G9569" t="str">
            <v>132</v>
          </cell>
        </row>
        <row r="9570">
          <cell r="E9570" t="str">
            <v>0182託麻</v>
          </cell>
          <cell r="F9570" t="str">
            <v>肥後</v>
          </cell>
          <cell r="G9570" t="str">
            <v>133</v>
          </cell>
        </row>
        <row r="9571">
          <cell r="E9571" t="str">
            <v>0182東町団地</v>
          </cell>
          <cell r="F9571" t="str">
            <v>肥後</v>
          </cell>
          <cell r="G9571" t="str">
            <v>134</v>
          </cell>
        </row>
        <row r="9572">
          <cell r="E9572" t="str">
            <v>0182田迎</v>
          </cell>
          <cell r="F9572" t="str">
            <v>肥後</v>
          </cell>
          <cell r="G9572" t="str">
            <v>135</v>
          </cell>
        </row>
        <row r="9573">
          <cell r="E9573" t="str">
            <v>0182近見</v>
          </cell>
          <cell r="F9573" t="str">
            <v>肥後</v>
          </cell>
          <cell r="G9573" t="str">
            <v>136</v>
          </cell>
        </row>
        <row r="9574">
          <cell r="E9574" t="str">
            <v>0182島崎</v>
          </cell>
          <cell r="F9574" t="str">
            <v>肥後</v>
          </cell>
          <cell r="G9574" t="str">
            <v>137</v>
          </cell>
        </row>
        <row r="9575">
          <cell r="E9575" t="str">
            <v>0182上熊本</v>
          </cell>
          <cell r="F9575" t="str">
            <v>肥後</v>
          </cell>
          <cell r="G9575" t="str">
            <v>138</v>
          </cell>
        </row>
        <row r="9576">
          <cell r="E9576" t="str">
            <v>0182砂取出張所</v>
          </cell>
          <cell r="F9576" t="str">
            <v>肥後</v>
          </cell>
          <cell r="G9576" t="str">
            <v>139</v>
          </cell>
        </row>
        <row r="9577">
          <cell r="E9577" t="str">
            <v>0182熊本市役所出張所</v>
          </cell>
          <cell r="F9577" t="str">
            <v>肥後</v>
          </cell>
          <cell r="G9577" t="str">
            <v>149</v>
          </cell>
        </row>
        <row r="9578">
          <cell r="E9578" t="str">
            <v>0182銀座通</v>
          </cell>
          <cell r="F9578" t="str">
            <v>肥後</v>
          </cell>
          <cell r="G9578" t="str">
            <v>151</v>
          </cell>
        </row>
        <row r="9579">
          <cell r="E9579" t="str">
            <v>0182水道町</v>
          </cell>
          <cell r="F9579" t="str">
            <v>肥後</v>
          </cell>
          <cell r="G9579" t="str">
            <v>152</v>
          </cell>
        </row>
        <row r="9580">
          <cell r="E9580" t="str">
            <v>0182上通</v>
          </cell>
          <cell r="F9580" t="str">
            <v>肥後</v>
          </cell>
          <cell r="G9580" t="str">
            <v>153</v>
          </cell>
        </row>
        <row r="9581">
          <cell r="E9581" t="str">
            <v>0182子飼橋</v>
          </cell>
          <cell r="F9581" t="str">
            <v>肥後</v>
          </cell>
          <cell r="G9581" t="str">
            <v>154</v>
          </cell>
        </row>
        <row r="9582">
          <cell r="E9582" t="str">
            <v>0182清水</v>
          </cell>
          <cell r="F9582" t="str">
            <v>肥後</v>
          </cell>
          <cell r="G9582" t="str">
            <v>155</v>
          </cell>
        </row>
        <row r="9583">
          <cell r="E9583" t="str">
            <v>0182京町</v>
          </cell>
          <cell r="F9583" t="str">
            <v>肥後</v>
          </cell>
          <cell r="G9583" t="str">
            <v>156</v>
          </cell>
        </row>
        <row r="9584">
          <cell r="E9584" t="str">
            <v>0182味噌天神</v>
          </cell>
          <cell r="F9584" t="str">
            <v>肥後</v>
          </cell>
          <cell r="G9584" t="str">
            <v>157</v>
          </cell>
        </row>
        <row r="9585">
          <cell r="E9585" t="str">
            <v>0182水前寺</v>
          </cell>
          <cell r="F9585" t="str">
            <v>肥後</v>
          </cell>
          <cell r="G9585" t="str">
            <v>158</v>
          </cell>
        </row>
        <row r="9586">
          <cell r="E9586" t="str">
            <v>0182県庁</v>
          </cell>
          <cell r="F9586" t="str">
            <v>肥後</v>
          </cell>
          <cell r="G9586" t="str">
            <v>159</v>
          </cell>
        </row>
        <row r="9587">
          <cell r="E9587" t="str">
            <v>0182東</v>
          </cell>
          <cell r="F9587" t="str">
            <v>肥後</v>
          </cell>
          <cell r="G9587" t="str">
            <v>160</v>
          </cell>
        </row>
        <row r="9588">
          <cell r="E9588" t="str">
            <v>0182健軍</v>
          </cell>
          <cell r="F9588" t="str">
            <v>肥後</v>
          </cell>
          <cell r="G9588" t="str">
            <v>161</v>
          </cell>
        </row>
        <row r="9589">
          <cell r="E9589" t="str">
            <v>0182渡鹿</v>
          </cell>
          <cell r="F9589" t="str">
            <v>肥後</v>
          </cell>
          <cell r="G9589" t="str">
            <v>162</v>
          </cell>
        </row>
        <row r="9590">
          <cell r="E9590" t="str">
            <v>0182京塚</v>
          </cell>
          <cell r="F9590" t="str">
            <v>肥後</v>
          </cell>
          <cell r="G9590" t="str">
            <v>163</v>
          </cell>
        </row>
        <row r="9591">
          <cell r="E9591" t="str">
            <v>0182秋津</v>
          </cell>
          <cell r="F9591" t="str">
            <v>肥後</v>
          </cell>
          <cell r="G9591" t="str">
            <v>164</v>
          </cell>
        </row>
        <row r="9592">
          <cell r="E9592" t="str">
            <v>0182神水</v>
          </cell>
          <cell r="F9592" t="str">
            <v>肥後</v>
          </cell>
          <cell r="G9592" t="str">
            <v>165</v>
          </cell>
        </row>
        <row r="9593">
          <cell r="E9593" t="str">
            <v>0182楠</v>
          </cell>
          <cell r="F9593" t="str">
            <v>肥後</v>
          </cell>
          <cell r="G9593" t="str">
            <v>166</v>
          </cell>
        </row>
        <row r="9594">
          <cell r="E9594" t="str">
            <v>0182光の森</v>
          </cell>
          <cell r="F9594" t="str">
            <v>肥後</v>
          </cell>
          <cell r="G9594" t="str">
            <v>167</v>
          </cell>
        </row>
        <row r="9595">
          <cell r="E9595" t="str">
            <v>0182大江</v>
          </cell>
          <cell r="F9595" t="str">
            <v>肥後</v>
          </cell>
          <cell r="G9595" t="str">
            <v>168</v>
          </cell>
        </row>
        <row r="9596">
          <cell r="E9596" t="str">
            <v>0182三郎</v>
          </cell>
          <cell r="F9596" t="str">
            <v>肥後</v>
          </cell>
          <cell r="G9596" t="str">
            <v>169</v>
          </cell>
        </row>
        <row r="9597">
          <cell r="E9597" t="str">
            <v>0182小峯</v>
          </cell>
          <cell r="F9597" t="str">
            <v>肥後</v>
          </cell>
          <cell r="G9597" t="str">
            <v>170</v>
          </cell>
        </row>
        <row r="9598">
          <cell r="E9598" t="str">
            <v>0182下南部</v>
          </cell>
          <cell r="F9598" t="str">
            <v>肥後</v>
          </cell>
          <cell r="G9598" t="str">
            <v>171</v>
          </cell>
        </row>
        <row r="9599">
          <cell r="E9599" t="str">
            <v>0182池田</v>
          </cell>
          <cell r="F9599" t="str">
            <v>肥後</v>
          </cell>
          <cell r="G9599" t="str">
            <v>172</v>
          </cell>
        </row>
        <row r="9600">
          <cell r="E9600" t="str">
            <v>0182竜田</v>
          </cell>
          <cell r="F9600" t="str">
            <v>肥後</v>
          </cell>
          <cell r="G9600" t="str">
            <v>173</v>
          </cell>
        </row>
        <row r="9601">
          <cell r="E9601" t="str">
            <v>0182託麻東</v>
          </cell>
          <cell r="F9601" t="str">
            <v>肥後</v>
          </cell>
          <cell r="G9601" t="str">
            <v>174</v>
          </cell>
        </row>
        <row r="9602">
          <cell r="E9602" t="str">
            <v>0182佐土原</v>
          </cell>
          <cell r="F9602" t="str">
            <v>肥後</v>
          </cell>
          <cell r="G9602" t="str">
            <v>175</v>
          </cell>
        </row>
        <row r="9603">
          <cell r="E9603" t="str">
            <v>0182長嶺</v>
          </cell>
          <cell r="F9603" t="str">
            <v>肥後</v>
          </cell>
          <cell r="G9603" t="str">
            <v>176</v>
          </cell>
        </row>
        <row r="9604">
          <cell r="E9604" t="str">
            <v>0182合志</v>
          </cell>
          <cell r="F9604" t="str">
            <v>肥後</v>
          </cell>
          <cell r="G9604" t="str">
            <v>190</v>
          </cell>
        </row>
        <row r="9605">
          <cell r="E9605" t="str">
            <v>0182飽田出張所</v>
          </cell>
          <cell r="F9605" t="str">
            <v>肥後</v>
          </cell>
          <cell r="G9605" t="str">
            <v>192</v>
          </cell>
        </row>
        <row r="9606">
          <cell r="E9606" t="str">
            <v>0182須屋</v>
          </cell>
          <cell r="F9606" t="str">
            <v>肥後</v>
          </cell>
          <cell r="G9606" t="str">
            <v>195</v>
          </cell>
        </row>
        <row r="9607">
          <cell r="E9607" t="str">
            <v>0182北部町</v>
          </cell>
          <cell r="F9607" t="str">
            <v>肥後</v>
          </cell>
          <cell r="G9607" t="str">
            <v>196</v>
          </cell>
        </row>
        <row r="9608">
          <cell r="E9608" t="str">
            <v>0182玉名</v>
          </cell>
          <cell r="F9608" t="str">
            <v>肥後</v>
          </cell>
          <cell r="G9608" t="str">
            <v>201</v>
          </cell>
        </row>
        <row r="9609">
          <cell r="E9609" t="str">
            <v>0182玉名駅前</v>
          </cell>
          <cell r="F9609" t="str">
            <v>肥後</v>
          </cell>
          <cell r="G9609" t="str">
            <v>202</v>
          </cell>
        </row>
        <row r="9610">
          <cell r="E9610" t="str">
            <v>0182天水</v>
          </cell>
          <cell r="F9610" t="str">
            <v>肥後</v>
          </cell>
          <cell r="G9610" t="str">
            <v>203</v>
          </cell>
        </row>
        <row r="9611">
          <cell r="E9611" t="str">
            <v>0182長洲</v>
          </cell>
          <cell r="F9611" t="str">
            <v>肥後</v>
          </cell>
          <cell r="G9611" t="str">
            <v>204</v>
          </cell>
        </row>
        <row r="9612">
          <cell r="E9612" t="str">
            <v>0182荒尾</v>
          </cell>
          <cell r="F9612" t="str">
            <v>肥後</v>
          </cell>
          <cell r="G9612" t="str">
            <v>205</v>
          </cell>
        </row>
        <row r="9613">
          <cell r="E9613" t="str">
            <v>0182南関</v>
          </cell>
          <cell r="F9613" t="str">
            <v>肥後</v>
          </cell>
          <cell r="G9613" t="str">
            <v>206</v>
          </cell>
        </row>
        <row r="9614">
          <cell r="E9614" t="str">
            <v>0182菊水</v>
          </cell>
          <cell r="F9614" t="str">
            <v>肥後</v>
          </cell>
          <cell r="G9614" t="str">
            <v>207</v>
          </cell>
        </row>
        <row r="9615">
          <cell r="E9615" t="str">
            <v>0182荒尾中央</v>
          </cell>
          <cell r="F9615" t="str">
            <v>肥後</v>
          </cell>
          <cell r="G9615" t="str">
            <v>208</v>
          </cell>
        </row>
        <row r="9616">
          <cell r="E9616" t="str">
            <v>0182玉東</v>
          </cell>
          <cell r="F9616" t="str">
            <v>肥後</v>
          </cell>
          <cell r="G9616" t="str">
            <v>210</v>
          </cell>
        </row>
        <row r="9617">
          <cell r="E9617" t="str">
            <v>0182山鹿</v>
          </cell>
          <cell r="F9617" t="str">
            <v>肥後</v>
          </cell>
          <cell r="G9617" t="str">
            <v>211</v>
          </cell>
        </row>
        <row r="9618">
          <cell r="E9618" t="str">
            <v>0182来民</v>
          </cell>
          <cell r="F9618" t="str">
            <v>肥後</v>
          </cell>
          <cell r="G9618" t="str">
            <v>212</v>
          </cell>
        </row>
        <row r="9619">
          <cell r="E9619" t="str">
            <v>0182植木</v>
          </cell>
          <cell r="F9619" t="str">
            <v>肥後</v>
          </cell>
          <cell r="G9619" t="str">
            <v>213</v>
          </cell>
        </row>
        <row r="9620">
          <cell r="E9620" t="str">
            <v>0182菊池</v>
          </cell>
          <cell r="F9620" t="str">
            <v>肥後</v>
          </cell>
          <cell r="G9620" t="str">
            <v>214</v>
          </cell>
        </row>
        <row r="9621">
          <cell r="E9621" t="str">
            <v>0182大津</v>
          </cell>
          <cell r="F9621" t="str">
            <v>肥後</v>
          </cell>
          <cell r="G9621" t="str">
            <v>215</v>
          </cell>
        </row>
        <row r="9622">
          <cell r="E9622" t="str">
            <v>0182山鹿東</v>
          </cell>
          <cell r="F9622" t="str">
            <v>肥後</v>
          </cell>
          <cell r="G9622" t="str">
            <v>216</v>
          </cell>
        </row>
        <row r="9623">
          <cell r="E9623" t="str">
            <v>0182泗水</v>
          </cell>
          <cell r="F9623" t="str">
            <v>肥後</v>
          </cell>
          <cell r="G9623" t="str">
            <v>217</v>
          </cell>
        </row>
        <row r="9624">
          <cell r="E9624" t="str">
            <v>0182鹿北代理店</v>
          </cell>
          <cell r="F9624" t="str">
            <v>肥後</v>
          </cell>
          <cell r="G9624" t="str">
            <v>218</v>
          </cell>
        </row>
        <row r="9625">
          <cell r="E9625" t="str">
            <v>0182菊陽</v>
          </cell>
          <cell r="F9625" t="str">
            <v>肥後</v>
          </cell>
          <cell r="G9625" t="str">
            <v>219</v>
          </cell>
        </row>
        <row r="9626">
          <cell r="E9626" t="str">
            <v>0182宮地</v>
          </cell>
          <cell r="F9626" t="str">
            <v>肥後</v>
          </cell>
          <cell r="G9626" t="str">
            <v>221</v>
          </cell>
        </row>
        <row r="9627">
          <cell r="E9627" t="str">
            <v>0182内牧</v>
          </cell>
          <cell r="F9627" t="str">
            <v>肥後</v>
          </cell>
          <cell r="G9627" t="str">
            <v>222</v>
          </cell>
        </row>
        <row r="9628">
          <cell r="E9628" t="str">
            <v>0182小国</v>
          </cell>
          <cell r="F9628" t="str">
            <v>肥後</v>
          </cell>
          <cell r="G9628" t="str">
            <v>223</v>
          </cell>
        </row>
        <row r="9629">
          <cell r="E9629" t="str">
            <v>0182南小国出張所</v>
          </cell>
          <cell r="F9629" t="str">
            <v>肥後</v>
          </cell>
          <cell r="G9629" t="str">
            <v>224</v>
          </cell>
        </row>
        <row r="9630">
          <cell r="E9630" t="str">
            <v>0182高森</v>
          </cell>
          <cell r="F9630" t="str">
            <v>肥後</v>
          </cell>
          <cell r="G9630" t="str">
            <v>225</v>
          </cell>
        </row>
        <row r="9631">
          <cell r="E9631" t="str">
            <v>0182御船</v>
          </cell>
          <cell r="F9631" t="str">
            <v>肥後</v>
          </cell>
          <cell r="G9631" t="str">
            <v>231</v>
          </cell>
        </row>
        <row r="9632">
          <cell r="E9632" t="str">
            <v>0182木山</v>
          </cell>
          <cell r="F9632" t="str">
            <v>肥後</v>
          </cell>
          <cell r="G9632" t="str">
            <v>232</v>
          </cell>
        </row>
        <row r="9633">
          <cell r="E9633" t="str">
            <v>0182甲佐</v>
          </cell>
          <cell r="F9633" t="str">
            <v>肥後</v>
          </cell>
          <cell r="G9633" t="str">
            <v>233</v>
          </cell>
        </row>
        <row r="9634">
          <cell r="E9634" t="str">
            <v>0182浜町</v>
          </cell>
          <cell r="F9634" t="str">
            <v>肥後</v>
          </cell>
          <cell r="G9634" t="str">
            <v>234</v>
          </cell>
        </row>
        <row r="9635">
          <cell r="E9635" t="str">
            <v>0182砥用</v>
          </cell>
          <cell r="F9635" t="str">
            <v>肥後</v>
          </cell>
          <cell r="G9635" t="str">
            <v>235</v>
          </cell>
        </row>
        <row r="9636">
          <cell r="E9636" t="str">
            <v>0182広安</v>
          </cell>
          <cell r="F9636" t="str">
            <v>肥後</v>
          </cell>
          <cell r="G9636" t="str">
            <v>236</v>
          </cell>
        </row>
        <row r="9637">
          <cell r="E9637" t="str">
            <v>0182嘉島</v>
          </cell>
          <cell r="F9637" t="str">
            <v>肥後</v>
          </cell>
          <cell r="G9637" t="str">
            <v>237</v>
          </cell>
        </row>
        <row r="9638">
          <cell r="E9638" t="str">
            <v>0182宇土</v>
          </cell>
          <cell r="F9638" t="str">
            <v>肥後</v>
          </cell>
          <cell r="G9638" t="str">
            <v>241</v>
          </cell>
        </row>
        <row r="9639">
          <cell r="E9639" t="str">
            <v>0182三角</v>
          </cell>
          <cell r="F9639" t="str">
            <v>肥後</v>
          </cell>
          <cell r="G9639" t="str">
            <v>242</v>
          </cell>
        </row>
        <row r="9640">
          <cell r="E9640" t="str">
            <v>0182隈庄</v>
          </cell>
          <cell r="F9640" t="str">
            <v>肥後</v>
          </cell>
          <cell r="G9640" t="str">
            <v>243</v>
          </cell>
        </row>
        <row r="9641">
          <cell r="E9641" t="str">
            <v>0182松橋</v>
          </cell>
          <cell r="F9641" t="str">
            <v>肥後</v>
          </cell>
          <cell r="G9641" t="str">
            <v>244</v>
          </cell>
        </row>
        <row r="9642">
          <cell r="E9642" t="str">
            <v>0182小川</v>
          </cell>
          <cell r="F9642" t="str">
            <v>肥後</v>
          </cell>
          <cell r="G9642" t="str">
            <v>245</v>
          </cell>
        </row>
        <row r="9643">
          <cell r="E9643" t="str">
            <v>0182松合代理店</v>
          </cell>
          <cell r="F9643" t="str">
            <v>肥後</v>
          </cell>
          <cell r="G9643" t="str">
            <v>246</v>
          </cell>
        </row>
        <row r="9644">
          <cell r="E9644" t="str">
            <v>0182鏡</v>
          </cell>
          <cell r="F9644" t="str">
            <v>肥後</v>
          </cell>
          <cell r="G9644" t="str">
            <v>251</v>
          </cell>
        </row>
        <row r="9645">
          <cell r="E9645" t="str">
            <v>0182宮原</v>
          </cell>
          <cell r="F9645" t="str">
            <v>肥後</v>
          </cell>
          <cell r="G9645" t="str">
            <v>252</v>
          </cell>
        </row>
        <row r="9646">
          <cell r="E9646" t="str">
            <v>0182八代</v>
          </cell>
          <cell r="F9646" t="str">
            <v>肥後</v>
          </cell>
          <cell r="G9646" t="str">
            <v>253</v>
          </cell>
        </row>
        <row r="9647">
          <cell r="E9647" t="str">
            <v>0182中</v>
          </cell>
          <cell r="F9647" t="str">
            <v>肥後</v>
          </cell>
          <cell r="G9647" t="str">
            <v>254</v>
          </cell>
        </row>
        <row r="9648">
          <cell r="E9648" t="str">
            <v>0182八代駅前</v>
          </cell>
          <cell r="F9648" t="str">
            <v>肥後</v>
          </cell>
          <cell r="G9648" t="str">
            <v>255</v>
          </cell>
        </row>
        <row r="9649">
          <cell r="E9649" t="str">
            <v>0182日奈久</v>
          </cell>
          <cell r="F9649" t="str">
            <v>肥後</v>
          </cell>
          <cell r="G9649" t="str">
            <v>256</v>
          </cell>
        </row>
        <row r="9650">
          <cell r="E9650" t="str">
            <v>0182八代市場</v>
          </cell>
          <cell r="F9650" t="str">
            <v>肥後</v>
          </cell>
          <cell r="G9650" t="str">
            <v>257</v>
          </cell>
        </row>
        <row r="9651">
          <cell r="E9651" t="str">
            <v>0182坂本出張所</v>
          </cell>
          <cell r="F9651" t="str">
            <v>肥後</v>
          </cell>
          <cell r="G9651" t="str">
            <v>258</v>
          </cell>
        </row>
        <row r="9652">
          <cell r="E9652" t="str">
            <v>0182田中町</v>
          </cell>
          <cell r="F9652" t="str">
            <v>肥後</v>
          </cell>
          <cell r="G9652" t="str">
            <v>259</v>
          </cell>
        </row>
        <row r="9653">
          <cell r="E9653" t="str">
            <v>0182水俣</v>
          </cell>
          <cell r="F9653" t="str">
            <v>肥後</v>
          </cell>
          <cell r="G9653" t="str">
            <v>261</v>
          </cell>
        </row>
        <row r="9654">
          <cell r="E9654" t="str">
            <v>0182佐敷</v>
          </cell>
          <cell r="F9654" t="str">
            <v>肥後</v>
          </cell>
          <cell r="G9654" t="str">
            <v>263</v>
          </cell>
        </row>
        <row r="9655">
          <cell r="E9655" t="str">
            <v>0182人吉</v>
          </cell>
          <cell r="F9655" t="str">
            <v>肥後</v>
          </cell>
          <cell r="G9655" t="str">
            <v>271</v>
          </cell>
        </row>
        <row r="9656">
          <cell r="E9656" t="str">
            <v>0182免田</v>
          </cell>
          <cell r="F9656" t="str">
            <v>肥後</v>
          </cell>
          <cell r="G9656" t="str">
            <v>272</v>
          </cell>
        </row>
        <row r="9657">
          <cell r="E9657" t="str">
            <v>0182多良木</v>
          </cell>
          <cell r="F9657" t="str">
            <v>肥後</v>
          </cell>
          <cell r="G9657" t="str">
            <v>273</v>
          </cell>
        </row>
        <row r="9658">
          <cell r="E9658" t="str">
            <v>0182湯前</v>
          </cell>
          <cell r="F9658" t="str">
            <v>肥後</v>
          </cell>
          <cell r="G9658" t="str">
            <v>274</v>
          </cell>
        </row>
        <row r="9659">
          <cell r="E9659" t="str">
            <v>0182人吉駅前</v>
          </cell>
          <cell r="F9659" t="str">
            <v>肥後</v>
          </cell>
          <cell r="G9659" t="str">
            <v>275</v>
          </cell>
        </row>
        <row r="9660">
          <cell r="E9660" t="str">
            <v>0182錦代理店</v>
          </cell>
          <cell r="F9660" t="str">
            <v>肥後</v>
          </cell>
          <cell r="G9660" t="str">
            <v>276</v>
          </cell>
        </row>
        <row r="9661">
          <cell r="E9661" t="str">
            <v>0182天草</v>
          </cell>
          <cell r="F9661" t="str">
            <v>肥後</v>
          </cell>
          <cell r="G9661" t="str">
            <v>281</v>
          </cell>
        </row>
        <row r="9662">
          <cell r="E9662" t="str">
            <v>0182牛深</v>
          </cell>
          <cell r="F9662" t="str">
            <v>肥後</v>
          </cell>
          <cell r="G9662" t="str">
            <v>282</v>
          </cell>
        </row>
        <row r="9663">
          <cell r="E9663" t="str">
            <v>0182富岡</v>
          </cell>
          <cell r="F9663" t="str">
            <v>肥後</v>
          </cell>
          <cell r="G9663" t="str">
            <v>283</v>
          </cell>
        </row>
        <row r="9664">
          <cell r="E9664" t="str">
            <v>0182大矢野</v>
          </cell>
          <cell r="F9664" t="str">
            <v>肥後</v>
          </cell>
          <cell r="G9664" t="str">
            <v>284</v>
          </cell>
        </row>
        <row r="9665">
          <cell r="E9665" t="str">
            <v>0182松島</v>
          </cell>
          <cell r="F9665" t="str">
            <v>肥後</v>
          </cell>
          <cell r="G9665" t="str">
            <v>285</v>
          </cell>
        </row>
        <row r="9666">
          <cell r="E9666" t="str">
            <v>0182本渡北</v>
          </cell>
          <cell r="F9666" t="str">
            <v>肥後</v>
          </cell>
          <cell r="G9666" t="str">
            <v>286</v>
          </cell>
        </row>
        <row r="9667">
          <cell r="E9667" t="str">
            <v>0182福岡</v>
          </cell>
          <cell r="F9667" t="str">
            <v>肥後</v>
          </cell>
          <cell r="G9667" t="str">
            <v>301</v>
          </cell>
        </row>
        <row r="9668">
          <cell r="E9668" t="str">
            <v>0182北九州</v>
          </cell>
          <cell r="F9668" t="str">
            <v>肥後</v>
          </cell>
          <cell r="G9668" t="str">
            <v>302</v>
          </cell>
        </row>
        <row r="9669">
          <cell r="E9669" t="str">
            <v>0182大牟田</v>
          </cell>
          <cell r="F9669" t="str">
            <v>肥後</v>
          </cell>
          <cell r="G9669" t="str">
            <v>303</v>
          </cell>
        </row>
        <row r="9670">
          <cell r="E9670" t="str">
            <v>0182長崎</v>
          </cell>
          <cell r="F9670" t="str">
            <v>肥後</v>
          </cell>
          <cell r="G9670" t="str">
            <v>304</v>
          </cell>
        </row>
        <row r="9671">
          <cell r="E9671" t="str">
            <v>0182鹿児島</v>
          </cell>
          <cell r="F9671" t="str">
            <v>肥後</v>
          </cell>
          <cell r="G9671" t="str">
            <v>305</v>
          </cell>
        </row>
        <row r="9672">
          <cell r="E9672" t="str">
            <v>0182大分</v>
          </cell>
          <cell r="F9672" t="str">
            <v>肥後</v>
          </cell>
          <cell r="G9672" t="str">
            <v>306</v>
          </cell>
        </row>
        <row r="9673">
          <cell r="E9673" t="str">
            <v>0182南博多</v>
          </cell>
          <cell r="F9673" t="str">
            <v>肥後</v>
          </cell>
          <cell r="G9673" t="str">
            <v>307</v>
          </cell>
        </row>
        <row r="9674">
          <cell r="E9674" t="str">
            <v>0182宮崎</v>
          </cell>
          <cell r="F9674" t="str">
            <v>肥後</v>
          </cell>
          <cell r="G9674" t="str">
            <v>308</v>
          </cell>
        </row>
        <row r="9675">
          <cell r="E9675" t="str">
            <v>0182久留米</v>
          </cell>
          <cell r="F9675" t="str">
            <v>肥後</v>
          </cell>
          <cell r="G9675" t="str">
            <v>310</v>
          </cell>
        </row>
        <row r="9676">
          <cell r="E9676" t="str">
            <v>0182東京</v>
          </cell>
          <cell r="F9676" t="str">
            <v>肥後</v>
          </cell>
          <cell r="G9676" t="str">
            <v>311</v>
          </cell>
        </row>
        <row r="9677">
          <cell r="E9677" t="str">
            <v>0182大阪</v>
          </cell>
          <cell r="F9677" t="str">
            <v>肥後</v>
          </cell>
          <cell r="G9677" t="str">
            <v>312</v>
          </cell>
        </row>
        <row r="9678">
          <cell r="E9678" t="str">
            <v>0183本店営業部</v>
          </cell>
          <cell r="F9678" t="str">
            <v>大分</v>
          </cell>
          <cell r="G9678" t="str">
            <v>001</v>
          </cell>
        </row>
        <row r="9679">
          <cell r="E9679" t="str">
            <v>0183東</v>
          </cell>
          <cell r="F9679" t="str">
            <v>大分</v>
          </cell>
          <cell r="G9679" t="str">
            <v>002</v>
          </cell>
        </row>
        <row r="9680">
          <cell r="E9680" t="str">
            <v>0183西</v>
          </cell>
          <cell r="F9680" t="str">
            <v>大分</v>
          </cell>
          <cell r="G9680" t="str">
            <v>003</v>
          </cell>
        </row>
        <row r="9681">
          <cell r="E9681" t="str">
            <v>0183南</v>
          </cell>
          <cell r="F9681" t="str">
            <v>大分</v>
          </cell>
          <cell r="G9681" t="str">
            <v>004</v>
          </cell>
        </row>
        <row r="9682">
          <cell r="E9682" t="str">
            <v>0183西新町</v>
          </cell>
          <cell r="F9682" t="str">
            <v>大分</v>
          </cell>
          <cell r="G9682" t="str">
            <v>005</v>
          </cell>
        </row>
        <row r="9683">
          <cell r="E9683" t="str">
            <v>0183大分駅前</v>
          </cell>
          <cell r="F9683" t="str">
            <v>大分</v>
          </cell>
          <cell r="G9683" t="str">
            <v>006</v>
          </cell>
        </row>
        <row r="9684">
          <cell r="E9684" t="str">
            <v>0183県庁内</v>
          </cell>
          <cell r="F9684" t="str">
            <v>大分</v>
          </cell>
          <cell r="G9684" t="str">
            <v>007</v>
          </cell>
        </row>
        <row r="9685">
          <cell r="E9685" t="str">
            <v>0183中島</v>
          </cell>
          <cell r="F9685" t="str">
            <v>大分</v>
          </cell>
          <cell r="G9685" t="str">
            <v>008</v>
          </cell>
        </row>
        <row r="9686">
          <cell r="E9686" t="str">
            <v>0183津留</v>
          </cell>
          <cell r="F9686" t="str">
            <v>大分</v>
          </cell>
          <cell r="G9686" t="str">
            <v>009</v>
          </cell>
        </row>
        <row r="9687">
          <cell r="E9687" t="str">
            <v>0183日岡</v>
          </cell>
          <cell r="F9687" t="str">
            <v>大分</v>
          </cell>
          <cell r="G9687" t="str">
            <v>010</v>
          </cell>
        </row>
        <row r="9688">
          <cell r="E9688" t="str">
            <v>0183戸次</v>
          </cell>
          <cell r="F9688" t="str">
            <v>大分</v>
          </cell>
          <cell r="G9688" t="str">
            <v>011</v>
          </cell>
        </row>
        <row r="9689">
          <cell r="E9689" t="str">
            <v>0183小野屋</v>
          </cell>
          <cell r="F9689" t="str">
            <v>大分</v>
          </cell>
          <cell r="G9689" t="str">
            <v>012</v>
          </cell>
        </row>
        <row r="9690">
          <cell r="E9690" t="str">
            <v>0183鶴崎</v>
          </cell>
          <cell r="F9690" t="str">
            <v>大分</v>
          </cell>
          <cell r="G9690" t="str">
            <v>013</v>
          </cell>
        </row>
        <row r="9691">
          <cell r="E9691" t="str">
            <v>0183大在</v>
          </cell>
          <cell r="F9691" t="str">
            <v>大分</v>
          </cell>
          <cell r="G9691" t="str">
            <v>014</v>
          </cell>
        </row>
        <row r="9692">
          <cell r="E9692" t="str">
            <v>0183坂ノ市</v>
          </cell>
          <cell r="F9692" t="str">
            <v>大分</v>
          </cell>
          <cell r="G9692" t="str">
            <v>015</v>
          </cell>
        </row>
        <row r="9693">
          <cell r="E9693" t="str">
            <v>0183佐賀関</v>
          </cell>
          <cell r="F9693" t="str">
            <v>大分</v>
          </cell>
          <cell r="G9693" t="str">
            <v>016</v>
          </cell>
        </row>
        <row r="9694">
          <cell r="E9694" t="str">
            <v>0183別府</v>
          </cell>
          <cell r="F9694" t="str">
            <v>大分</v>
          </cell>
          <cell r="G9694" t="str">
            <v>017</v>
          </cell>
        </row>
        <row r="9695">
          <cell r="E9695" t="str">
            <v>0183別府南</v>
          </cell>
          <cell r="F9695" t="str">
            <v>大分</v>
          </cell>
          <cell r="G9695" t="str">
            <v>018</v>
          </cell>
        </row>
        <row r="9696">
          <cell r="E9696" t="str">
            <v>0183別府北浜</v>
          </cell>
          <cell r="F9696" t="str">
            <v>大分</v>
          </cell>
          <cell r="G9696" t="str">
            <v>019</v>
          </cell>
        </row>
        <row r="9697">
          <cell r="E9697" t="str">
            <v>0183鉄輪</v>
          </cell>
          <cell r="F9697" t="str">
            <v>大分</v>
          </cell>
          <cell r="G9697" t="str">
            <v>022</v>
          </cell>
        </row>
        <row r="9698">
          <cell r="E9698" t="str">
            <v>0183亀川</v>
          </cell>
          <cell r="F9698" t="str">
            <v>大分</v>
          </cell>
          <cell r="G9698" t="str">
            <v>023</v>
          </cell>
        </row>
        <row r="9699">
          <cell r="E9699" t="str">
            <v>0183日出</v>
          </cell>
          <cell r="F9699" t="str">
            <v>大分</v>
          </cell>
          <cell r="G9699" t="str">
            <v>024</v>
          </cell>
        </row>
        <row r="9700">
          <cell r="E9700" t="str">
            <v>0183杵築</v>
          </cell>
          <cell r="F9700" t="str">
            <v>大分</v>
          </cell>
          <cell r="G9700" t="str">
            <v>025</v>
          </cell>
        </row>
        <row r="9701">
          <cell r="E9701" t="str">
            <v>0183安岐</v>
          </cell>
          <cell r="F9701" t="str">
            <v>大分</v>
          </cell>
          <cell r="G9701" t="str">
            <v>026</v>
          </cell>
        </row>
        <row r="9702">
          <cell r="E9702" t="str">
            <v>0183国東</v>
          </cell>
          <cell r="F9702" t="str">
            <v>大分</v>
          </cell>
          <cell r="G9702" t="str">
            <v>027</v>
          </cell>
        </row>
        <row r="9703">
          <cell r="E9703" t="str">
            <v>0183国見</v>
          </cell>
          <cell r="F9703" t="str">
            <v>大分</v>
          </cell>
          <cell r="G9703" t="str">
            <v>028</v>
          </cell>
        </row>
        <row r="9704">
          <cell r="E9704" t="str">
            <v>0183中津</v>
          </cell>
          <cell r="F9704" t="str">
            <v>大分</v>
          </cell>
          <cell r="G9704" t="str">
            <v>029</v>
          </cell>
        </row>
        <row r="9705">
          <cell r="E9705" t="str">
            <v>0183福沢通</v>
          </cell>
          <cell r="F9705" t="str">
            <v>大分</v>
          </cell>
          <cell r="G9705" t="str">
            <v>030</v>
          </cell>
        </row>
        <row r="9706">
          <cell r="E9706" t="str">
            <v>0183洞門</v>
          </cell>
          <cell r="F9706" t="str">
            <v>大分</v>
          </cell>
          <cell r="G9706" t="str">
            <v>032</v>
          </cell>
        </row>
        <row r="9707">
          <cell r="E9707" t="str">
            <v>0183宇佐</v>
          </cell>
          <cell r="F9707" t="str">
            <v>大分</v>
          </cell>
          <cell r="G9707" t="str">
            <v>033</v>
          </cell>
        </row>
        <row r="9708">
          <cell r="E9708" t="str">
            <v>0183神宮前出張所</v>
          </cell>
          <cell r="F9708" t="str">
            <v>大分</v>
          </cell>
          <cell r="G9708" t="str">
            <v>034</v>
          </cell>
        </row>
        <row r="9709">
          <cell r="E9709" t="str">
            <v>0183長洲</v>
          </cell>
          <cell r="F9709" t="str">
            <v>大分</v>
          </cell>
          <cell r="G9709" t="str">
            <v>035</v>
          </cell>
        </row>
        <row r="9710">
          <cell r="E9710" t="str">
            <v>0183安心院</v>
          </cell>
          <cell r="F9710" t="str">
            <v>大分</v>
          </cell>
          <cell r="G9710" t="str">
            <v>036</v>
          </cell>
        </row>
        <row r="9711">
          <cell r="E9711" t="str">
            <v>0183高田</v>
          </cell>
          <cell r="F9711" t="str">
            <v>大分</v>
          </cell>
          <cell r="G9711" t="str">
            <v>037</v>
          </cell>
        </row>
        <row r="9712">
          <cell r="E9712" t="str">
            <v>0183日田</v>
          </cell>
          <cell r="F9712" t="str">
            <v>大分</v>
          </cell>
          <cell r="G9712" t="str">
            <v>038</v>
          </cell>
        </row>
        <row r="9713">
          <cell r="E9713" t="str">
            <v>0183豆田</v>
          </cell>
          <cell r="F9713" t="str">
            <v>大分</v>
          </cell>
          <cell r="G9713" t="str">
            <v>039</v>
          </cell>
        </row>
        <row r="9714">
          <cell r="E9714" t="str">
            <v>0183玖珠</v>
          </cell>
          <cell r="F9714" t="str">
            <v>大分</v>
          </cell>
          <cell r="G9714" t="str">
            <v>041</v>
          </cell>
        </row>
        <row r="9715">
          <cell r="E9715" t="str">
            <v>0183ここのえ</v>
          </cell>
          <cell r="F9715" t="str">
            <v>大分</v>
          </cell>
          <cell r="G9715" t="str">
            <v>042</v>
          </cell>
        </row>
        <row r="9716">
          <cell r="E9716" t="str">
            <v>0183竹田</v>
          </cell>
          <cell r="F9716" t="str">
            <v>大分</v>
          </cell>
          <cell r="G9716" t="str">
            <v>043</v>
          </cell>
        </row>
        <row r="9717">
          <cell r="E9717" t="str">
            <v>0183大野</v>
          </cell>
          <cell r="F9717" t="str">
            <v>大分</v>
          </cell>
          <cell r="G9717" t="str">
            <v>044</v>
          </cell>
        </row>
        <row r="9718">
          <cell r="E9718" t="str">
            <v>0183三重</v>
          </cell>
          <cell r="F9718" t="str">
            <v>大分</v>
          </cell>
          <cell r="G9718" t="str">
            <v>045</v>
          </cell>
        </row>
        <row r="9719">
          <cell r="E9719" t="str">
            <v>0183緒方</v>
          </cell>
          <cell r="F9719" t="str">
            <v>大分</v>
          </cell>
          <cell r="G9719" t="str">
            <v>046</v>
          </cell>
        </row>
        <row r="9720">
          <cell r="E9720" t="str">
            <v>0183犬飼</v>
          </cell>
          <cell r="F9720" t="str">
            <v>大分</v>
          </cell>
          <cell r="G9720" t="str">
            <v>047</v>
          </cell>
        </row>
        <row r="9721">
          <cell r="E9721" t="str">
            <v>0183野津</v>
          </cell>
          <cell r="F9721" t="str">
            <v>大分</v>
          </cell>
          <cell r="G9721" t="str">
            <v>048</v>
          </cell>
        </row>
        <row r="9722">
          <cell r="E9722" t="str">
            <v>0183臼杵</v>
          </cell>
          <cell r="F9722" t="str">
            <v>大分</v>
          </cell>
          <cell r="G9722" t="str">
            <v>049</v>
          </cell>
        </row>
        <row r="9723">
          <cell r="E9723" t="str">
            <v>0183津久見</v>
          </cell>
          <cell r="F9723" t="str">
            <v>大分</v>
          </cell>
          <cell r="G9723" t="str">
            <v>051</v>
          </cell>
        </row>
        <row r="9724">
          <cell r="E9724" t="str">
            <v>0183佐伯</v>
          </cell>
          <cell r="F9724" t="str">
            <v>大分</v>
          </cell>
          <cell r="G9724" t="str">
            <v>052</v>
          </cell>
        </row>
        <row r="9725">
          <cell r="E9725" t="str">
            <v>0183佐伯駅前</v>
          </cell>
          <cell r="F9725" t="str">
            <v>大分</v>
          </cell>
          <cell r="G9725" t="str">
            <v>053</v>
          </cell>
        </row>
        <row r="9726">
          <cell r="E9726" t="str">
            <v>0183大学通</v>
          </cell>
          <cell r="F9726" t="str">
            <v>大分</v>
          </cell>
          <cell r="G9726" t="str">
            <v>054</v>
          </cell>
        </row>
        <row r="9727">
          <cell r="E9727" t="str">
            <v>0183上野</v>
          </cell>
          <cell r="F9727" t="str">
            <v>大分</v>
          </cell>
          <cell r="G9727" t="str">
            <v>055</v>
          </cell>
        </row>
        <row r="9728">
          <cell r="E9728" t="str">
            <v>0183鐵鋼ビル</v>
          </cell>
          <cell r="F9728" t="str">
            <v>大分</v>
          </cell>
          <cell r="G9728" t="str">
            <v>056</v>
          </cell>
        </row>
        <row r="9729">
          <cell r="E9729" t="str">
            <v>0183古国府</v>
          </cell>
          <cell r="F9729" t="str">
            <v>大分</v>
          </cell>
          <cell r="G9729" t="str">
            <v>057</v>
          </cell>
        </row>
        <row r="9730">
          <cell r="E9730" t="str">
            <v>0183わさだ</v>
          </cell>
          <cell r="F9730" t="str">
            <v>大分</v>
          </cell>
          <cell r="G9730" t="str">
            <v>058</v>
          </cell>
        </row>
        <row r="9731">
          <cell r="E9731" t="str">
            <v>0183鶴見</v>
          </cell>
          <cell r="F9731" t="str">
            <v>大分</v>
          </cell>
          <cell r="G9731" t="str">
            <v>059</v>
          </cell>
        </row>
        <row r="9732">
          <cell r="E9732" t="str">
            <v>0183明野</v>
          </cell>
          <cell r="F9732" t="str">
            <v>大分</v>
          </cell>
          <cell r="G9732" t="str">
            <v>060</v>
          </cell>
        </row>
        <row r="9733">
          <cell r="E9733" t="str">
            <v>0183湯布院</v>
          </cell>
          <cell r="F9733" t="str">
            <v>大分</v>
          </cell>
          <cell r="G9733" t="str">
            <v>061</v>
          </cell>
        </row>
        <row r="9734">
          <cell r="E9734" t="str">
            <v>0183山香</v>
          </cell>
          <cell r="F9734" t="str">
            <v>大分</v>
          </cell>
          <cell r="G9734" t="str">
            <v>062</v>
          </cell>
        </row>
        <row r="9735">
          <cell r="E9735" t="str">
            <v>0183蒲江</v>
          </cell>
          <cell r="F9735" t="str">
            <v>大分</v>
          </cell>
          <cell r="G9735" t="str">
            <v>063</v>
          </cell>
        </row>
        <row r="9736">
          <cell r="E9736" t="str">
            <v>0183敷戸団地出張所</v>
          </cell>
          <cell r="F9736" t="str">
            <v>大分</v>
          </cell>
          <cell r="G9736" t="str">
            <v>064</v>
          </cell>
        </row>
        <row r="9737">
          <cell r="E9737" t="str">
            <v>0183中央市場</v>
          </cell>
          <cell r="F9737" t="str">
            <v>大分</v>
          </cell>
          <cell r="G9737" t="str">
            <v>065</v>
          </cell>
        </row>
        <row r="9738">
          <cell r="E9738" t="str">
            <v>0183下郡</v>
          </cell>
          <cell r="F9738" t="str">
            <v>大分</v>
          </cell>
          <cell r="G9738" t="str">
            <v>066</v>
          </cell>
        </row>
        <row r="9739">
          <cell r="E9739" t="str">
            <v>0183勢家</v>
          </cell>
          <cell r="F9739" t="str">
            <v>大分</v>
          </cell>
          <cell r="G9739" t="str">
            <v>067</v>
          </cell>
        </row>
        <row r="9740">
          <cell r="E9740" t="str">
            <v>0183春日出張所</v>
          </cell>
          <cell r="F9740" t="str">
            <v>大分</v>
          </cell>
          <cell r="G9740" t="str">
            <v>068</v>
          </cell>
        </row>
        <row r="9741">
          <cell r="E9741" t="str">
            <v>0183しきど</v>
          </cell>
          <cell r="F9741" t="str">
            <v>大分</v>
          </cell>
          <cell r="G9741" t="str">
            <v>069</v>
          </cell>
        </row>
        <row r="9742">
          <cell r="E9742" t="str">
            <v>0183鶴居</v>
          </cell>
          <cell r="F9742" t="str">
            <v>大分</v>
          </cell>
          <cell r="G9742" t="str">
            <v>070</v>
          </cell>
        </row>
        <row r="9743">
          <cell r="E9743" t="str">
            <v>0183耶馬渓出張所</v>
          </cell>
          <cell r="F9743" t="str">
            <v>大分</v>
          </cell>
          <cell r="G9743" t="str">
            <v>071</v>
          </cell>
        </row>
        <row r="9744">
          <cell r="E9744" t="str">
            <v>0183武蔵</v>
          </cell>
          <cell r="F9744" t="str">
            <v>大分</v>
          </cell>
          <cell r="G9744" t="str">
            <v>072</v>
          </cell>
        </row>
        <row r="9745">
          <cell r="E9745" t="str">
            <v>0183えのくま</v>
          </cell>
          <cell r="F9745" t="str">
            <v>大分</v>
          </cell>
          <cell r="G9745" t="str">
            <v>074</v>
          </cell>
        </row>
        <row r="9746">
          <cell r="E9746" t="str">
            <v>0183石垣</v>
          </cell>
          <cell r="F9746" t="str">
            <v>大分</v>
          </cell>
          <cell r="G9746" t="str">
            <v>075</v>
          </cell>
        </row>
        <row r="9747">
          <cell r="E9747" t="str">
            <v>0183江無田</v>
          </cell>
          <cell r="F9747" t="str">
            <v>大分</v>
          </cell>
          <cell r="G9747" t="str">
            <v>076</v>
          </cell>
        </row>
        <row r="9748">
          <cell r="E9748" t="str">
            <v>0183太陽の家</v>
          </cell>
          <cell r="F9748" t="str">
            <v>大分</v>
          </cell>
          <cell r="G9748" t="str">
            <v>077</v>
          </cell>
        </row>
        <row r="9749">
          <cell r="E9749" t="str">
            <v>0183挾間</v>
          </cell>
          <cell r="F9749" t="str">
            <v>大分</v>
          </cell>
          <cell r="G9749" t="str">
            <v>078</v>
          </cell>
        </row>
        <row r="9750">
          <cell r="E9750" t="str">
            <v>0183萩原</v>
          </cell>
          <cell r="F9750" t="str">
            <v>大分</v>
          </cell>
          <cell r="G9750" t="str">
            <v>079</v>
          </cell>
        </row>
        <row r="9751">
          <cell r="E9751" t="str">
            <v>0183医科大学前</v>
          </cell>
          <cell r="F9751" t="str">
            <v>大分</v>
          </cell>
          <cell r="G9751" t="str">
            <v>080</v>
          </cell>
        </row>
        <row r="9752">
          <cell r="E9752" t="str">
            <v>0183佐伯長島</v>
          </cell>
          <cell r="F9752" t="str">
            <v>大分</v>
          </cell>
          <cell r="G9752" t="str">
            <v>081</v>
          </cell>
        </row>
        <row r="9753">
          <cell r="E9753" t="str">
            <v>0183森</v>
          </cell>
          <cell r="F9753" t="str">
            <v>大分</v>
          </cell>
          <cell r="G9753" t="str">
            <v>082</v>
          </cell>
        </row>
        <row r="9754">
          <cell r="E9754" t="str">
            <v>0183判田</v>
          </cell>
          <cell r="F9754" t="str">
            <v>大分</v>
          </cell>
          <cell r="G9754" t="str">
            <v>084</v>
          </cell>
        </row>
        <row r="9755">
          <cell r="E9755" t="str">
            <v>0183富士見が丘出張所</v>
          </cell>
          <cell r="F9755" t="str">
            <v>大分</v>
          </cell>
          <cell r="G9755" t="str">
            <v>085</v>
          </cell>
        </row>
        <row r="9756">
          <cell r="E9756" t="str">
            <v>0183鶴岡</v>
          </cell>
          <cell r="F9756" t="str">
            <v>大分</v>
          </cell>
          <cell r="G9756" t="str">
            <v>086</v>
          </cell>
        </row>
        <row r="9757">
          <cell r="E9757" t="str">
            <v>0183荘園</v>
          </cell>
          <cell r="F9757" t="str">
            <v>大分</v>
          </cell>
          <cell r="G9757" t="str">
            <v>087</v>
          </cell>
        </row>
        <row r="9758">
          <cell r="E9758" t="str">
            <v>0183大貞</v>
          </cell>
          <cell r="F9758" t="str">
            <v>大分</v>
          </cell>
          <cell r="G9758" t="str">
            <v>088</v>
          </cell>
        </row>
        <row r="9759">
          <cell r="E9759" t="str">
            <v>0183友田</v>
          </cell>
          <cell r="F9759" t="str">
            <v>大分</v>
          </cell>
          <cell r="G9759" t="str">
            <v>089</v>
          </cell>
        </row>
        <row r="9760">
          <cell r="E9760" t="str">
            <v>0183にじが丘出張所</v>
          </cell>
          <cell r="F9760" t="str">
            <v>大分</v>
          </cell>
          <cell r="G9760" t="str">
            <v>090</v>
          </cell>
        </row>
        <row r="9761">
          <cell r="E9761" t="str">
            <v>0183若宮</v>
          </cell>
          <cell r="F9761" t="str">
            <v>大分</v>
          </cell>
          <cell r="G9761" t="str">
            <v>093</v>
          </cell>
        </row>
        <row r="9762">
          <cell r="E9762" t="str">
            <v>0183中津東</v>
          </cell>
          <cell r="F9762" t="str">
            <v>大分</v>
          </cell>
          <cell r="G9762" t="str">
            <v>094</v>
          </cell>
        </row>
        <row r="9763">
          <cell r="E9763" t="str">
            <v>0183滝尾</v>
          </cell>
          <cell r="F9763" t="str">
            <v>大分</v>
          </cell>
          <cell r="G9763" t="str">
            <v>095</v>
          </cell>
        </row>
        <row r="9764">
          <cell r="E9764" t="str">
            <v>0183光吉</v>
          </cell>
          <cell r="F9764" t="str">
            <v>大分</v>
          </cell>
          <cell r="G9764" t="str">
            <v>096</v>
          </cell>
        </row>
        <row r="9765">
          <cell r="E9765" t="str">
            <v>0183延岡</v>
          </cell>
          <cell r="F9765" t="str">
            <v>大分</v>
          </cell>
          <cell r="G9765" t="str">
            <v>101</v>
          </cell>
        </row>
        <row r="9766">
          <cell r="E9766" t="str">
            <v>0183豊前</v>
          </cell>
          <cell r="F9766" t="str">
            <v>大分</v>
          </cell>
          <cell r="G9766" t="str">
            <v>102</v>
          </cell>
        </row>
        <row r="9767">
          <cell r="E9767" t="str">
            <v>0183小倉</v>
          </cell>
          <cell r="F9767" t="str">
            <v>大分</v>
          </cell>
          <cell r="G9767" t="str">
            <v>103</v>
          </cell>
        </row>
        <row r="9768">
          <cell r="E9768" t="str">
            <v>0183門司駅前</v>
          </cell>
          <cell r="F9768" t="str">
            <v>大分</v>
          </cell>
          <cell r="G9768" t="str">
            <v>105</v>
          </cell>
        </row>
        <row r="9769">
          <cell r="E9769" t="str">
            <v>0183戸畑</v>
          </cell>
          <cell r="F9769" t="str">
            <v>大分</v>
          </cell>
          <cell r="G9769" t="str">
            <v>106</v>
          </cell>
        </row>
        <row r="9770">
          <cell r="E9770" t="str">
            <v>0183福岡</v>
          </cell>
          <cell r="F9770" t="str">
            <v>大分</v>
          </cell>
          <cell r="G9770" t="str">
            <v>109</v>
          </cell>
        </row>
        <row r="9771">
          <cell r="E9771" t="str">
            <v>0183大阪</v>
          </cell>
          <cell r="F9771" t="str">
            <v>大分</v>
          </cell>
          <cell r="G9771" t="str">
            <v>111</v>
          </cell>
        </row>
        <row r="9772">
          <cell r="E9772" t="str">
            <v>0183東京</v>
          </cell>
          <cell r="F9772" t="str">
            <v>大分</v>
          </cell>
          <cell r="G9772" t="str">
            <v>112</v>
          </cell>
        </row>
        <row r="9773">
          <cell r="E9773" t="str">
            <v>0183熊本</v>
          </cell>
          <cell r="F9773" t="str">
            <v>大分</v>
          </cell>
          <cell r="G9773" t="str">
            <v>114</v>
          </cell>
        </row>
        <row r="9774">
          <cell r="E9774" t="str">
            <v>0183宮崎</v>
          </cell>
          <cell r="F9774" t="str">
            <v>大分</v>
          </cell>
          <cell r="G9774" t="str">
            <v>116</v>
          </cell>
        </row>
        <row r="9775">
          <cell r="E9775" t="str">
            <v>0183博多</v>
          </cell>
          <cell r="F9775" t="str">
            <v>大分</v>
          </cell>
          <cell r="G9775" t="str">
            <v>118</v>
          </cell>
        </row>
        <row r="9776">
          <cell r="E9776" t="str">
            <v>0183富来出張所</v>
          </cell>
          <cell r="F9776" t="str">
            <v>大分</v>
          </cell>
          <cell r="G9776" t="str">
            <v>204</v>
          </cell>
        </row>
        <row r="9777">
          <cell r="E9777" t="str">
            <v>0183今津田尻出張所</v>
          </cell>
          <cell r="F9777" t="str">
            <v>大分</v>
          </cell>
          <cell r="G9777" t="str">
            <v>206</v>
          </cell>
        </row>
        <row r="9778">
          <cell r="E9778" t="str">
            <v>0183大分市役所出張所</v>
          </cell>
          <cell r="F9778" t="str">
            <v>大分</v>
          </cell>
          <cell r="G9778" t="str">
            <v>216</v>
          </cell>
        </row>
        <row r="9779">
          <cell r="E9779" t="str">
            <v>0183わさだタウン出張所</v>
          </cell>
          <cell r="F9779" t="str">
            <v>大分</v>
          </cell>
          <cell r="G9779" t="str">
            <v>230</v>
          </cell>
        </row>
        <row r="9780">
          <cell r="E9780" t="str">
            <v>0183ローンプラザ</v>
          </cell>
          <cell r="F9780" t="str">
            <v>大分</v>
          </cell>
          <cell r="G9780" t="str">
            <v>231</v>
          </cell>
        </row>
        <row r="9781">
          <cell r="E9781" t="str">
            <v>0184本店営業部</v>
          </cell>
          <cell r="F9781" t="str">
            <v>宮崎</v>
          </cell>
          <cell r="G9781" t="str">
            <v>020</v>
          </cell>
        </row>
        <row r="9782">
          <cell r="E9782" t="str">
            <v>0184県庁</v>
          </cell>
          <cell r="F9782" t="str">
            <v>宮崎</v>
          </cell>
          <cell r="G9782" t="str">
            <v>030</v>
          </cell>
        </row>
        <row r="9783">
          <cell r="E9783" t="str">
            <v>0184宮崎駅前</v>
          </cell>
          <cell r="F9783" t="str">
            <v>宮崎</v>
          </cell>
          <cell r="G9783" t="str">
            <v>040</v>
          </cell>
        </row>
        <row r="9784">
          <cell r="E9784" t="str">
            <v>0184橘通</v>
          </cell>
          <cell r="F9784" t="str">
            <v>宮崎</v>
          </cell>
          <cell r="G9784" t="str">
            <v>050</v>
          </cell>
        </row>
        <row r="9785">
          <cell r="E9785" t="str">
            <v>0184江平</v>
          </cell>
          <cell r="F9785" t="str">
            <v>宮崎</v>
          </cell>
          <cell r="G9785" t="str">
            <v>060</v>
          </cell>
        </row>
        <row r="9786">
          <cell r="E9786" t="str">
            <v>0184大島</v>
          </cell>
          <cell r="F9786" t="str">
            <v>宮崎</v>
          </cell>
          <cell r="G9786" t="str">
            <v>065</v>
          </cell>
        </row>
        <row r="9787">
          <cell r="E9787" t="str">
            <v>0184大淀</v>
          </cell>
          <cell r="F9787" t="str">
            <v>宮崎</v>
          </cell>
          <cell r="G9787" t="str">
            <v>070</v>
          </cell>
        </row>
        <row r="9788">
          <cell r="E9788" t="str">
            <v>0184南宮崎</v>
          </cell>
          <cell r="F9788" t="str">
            <v>宮崎</v>
          </cell>
          <cell r="G9788" t="str">
            <v>072</v>
          </cell>
        </row>
        <row r="9789">
          <cell r="E9789" t="str">
            <v>0184月見ケ丘出張所</v>
          </cell>
          <cell r="F9789" t="str">
            <v>宮崎</v>
          </cell>
          <cell r="G9789" t="str">
            <v>075</v>
          </cell>
        </row>
        <row r="9790">
          <cell r="E9790" t="str">
            <v>0184西大淀</v>
          </cell>
          <cell r="F9790" t="str">
            <v>宮崎</v>
          </cell>
          <cell r="G9790" t="str">
            <v>076</v>
          </cell>
        </row>
        <row r="9791">
          <cell r="E9791" t="str">
            <v>0184南赤江</v>
          </cell>
          <cell r="F9791" t="str">
            <v>宮崎</v>
          </cell>
          <cell r="G9791" t="str">
            <v>077</v>
          </cell>
        </row>
        <row r="9792">
          <cell r="E9792" t="str">
            <v>0184東宮崎</v>
          </cell>
          <cell r="F9792" t="str">
            <v>宮崎</v>
          </cell>
          <cell r="G9792" t="str">
            <v>080</v>
          </cell>
        </row>
        <row r="9793">
          <cell r="E9793" t="str">
            <v>0184柳丸</v>
          </cell>
          <cell r="F9793" t="str">
            <v>宮崎</v>
          </cell>
          <cell r="G9793" t="str">
            <v>083</v>
          </cell>
        </row>
        <row r="9794">
          <cell r="E9794" t="str">
            <v>0184中央市場</v>
          </cell>
          <cell r="F9794" t="str">
            <v>宮崎</v>
          </cell>
          <cell r="G9794" t="str">
            <v>085</v>
          </cell>
        </row>
        <row r="9795">
          <cell r="E9795" t="str">
            <v>0184大工町</v>
          </cell>
          <cell r="F9795" t="str">
            <v>宮崎</v>
          </cell>
          <cell r="G9795" t="str">
            <v>090</v>
          </cell>
        </row>
        <row r="9796">
          <cell r="E9796" t="str">
            <v>0184大塚中央</v>
          </cell>
          <cell r="F9796" t="str">
            <v>宮崎</v>
          </cell>
          <cell r="G9796" t="str">
            <v>093</v>
          </cell>
        </row>
        <row r="9797">
          <cell r="E9797" t="str">
            <v>0184大塚台出張所</v>
          </cell>
          <cell r="F9797" t="str">
            <v>宮崎</v>
          </cell>
          <cell r="G9797" t="str">
            <v>095</v>
          </cell>
        </row>
        <row r="9798">
          <cell r="E9798" t="str">
            <v>0184小松台出張所</v>
          </cell>
          <cell r="F9798" t="str">
            <v>宮崎</v>
          </cell>
          <cell r="G9798" t="str">
            <v>096</v>
          </cell>
        </row>
        <row r="9799">
          <cell r="E9799" t="str">
            <v>0184生目台出張所</v>
          </cell>
          <cell r="F9799" t="str">
            <v>宮崎</v>
          </cell>
          <cell r="G9799" t="str">
            <v>098</v>
          </cell>
        </row>
        <row r="9800">
          <cell r="E9800" t="str">
            <v>0184宮崎</v>
          </cell>
          <cell r="F9800" t="str">
            <v>宮崎</v>
          </cell>
          <cell r="G9800" t="str">
            <v>100</v>
          </cell>
        </row>
        <row r="9801">
          <cell r="E9801" t="str">
            <v>0184宮崎市役所出張所</v>
          </cell>
          <cell r="F9801" t="str">
            <v>宮崎</v>
          </cell>
          <cell r="G9801" t="str">
            <v>101</v>
          </cell>
        </row>
        <row r="9802">
          <cell r="E9802" t="str">
            <v>0184昭和町</v>
          </cell>
          <cell r="F9802" t="str">
            <v>宮崎</v>
          </cell>
          <cell r="G9802" t="str">
            <v>110</v>
          </cell>
        </row>
        <row r="9803">
          <cell r="E9803" t="str">
            <v>0184一の宮</v>
          </cell>
          <cell r="F9803" t="str">
            <v>宮崎</v>
          </cell>
          <cell r="G9803" t="str">
            <v>115</v>
          </cell>
        </row>
        <row r="9804">
          <cell r="E9804" t="str">
            <v>0184神宮</v>
          </cell>
          <cell r="F9804" t="str">
            <v>宮崎</v>
          </cell>
          <cell r="G9804" t="str">
            <v>120</v>
          </cell>
        </row>
        <row r="9805">
          <cell r="E9805" t="str">
            <v>0184花ケ島</v>
          </cell>
          <cell r="F9805" t="str">
            <v>宮崎</v>
          </cell>
          <cell r="G9805" t="str">
            <v>125</v>
          </cell>
        </row>
        <row r="9806">
          <cell r="E9806" t="str">
            <v>0184平和台</v>
          </cell>
          <cell r="F9806" t="str">
            <v>宮崎</v>
          </cell>
          <cell r="G9806" t="str">
            <v>130</v>
          </cell>
        </row>
        <row r="9807">
          <cell r="E9807" t="str">
            <v>0184霧島町</v>
          </cell>
          <cell r="F9807" t="str">
            <v>宮崎</v>
          </cell>
          <cell r="G9807" t="str">
            <v>135</v>
          </cell>
        </row>
        <row r="9808">
          <cell r="E9808" t="str">
            <v>0184赤江</v>
          </cell>
          <cell r="F9808" t="str">
            <v>宮崎</v>
          </cell>
          <cell r="G9808" t="str">
            <v>140</v>
          </cell>
        </row>
        <row r="9809">
          <cell r="E9809" t="str">
            <v>0184希望ケ丘</v>
          </cell>
          <cell r="F9809" t="str">
            <v>宮崎</v>
          </cell>
          <cell r="G9809" t="str">
            <v>142</v>
          </cell>
        </row>
        <row r="9810">
          <cell r="E9810" t="str">
            <v>0184木花</v>
          </cell>
          <cell r="F9810" t="str">
            <v>宮崎</v>
          </cell>
          <cell r="G9810" t="str">
            <v>143</v>
          </cell>
        </row>
        <row r="9811">
          <cell r="E9811" t="str">
            <v>0184住吉</v>
          </cell>
          <cell r="F9811" t="str">
            <v>宮崎</v>
          </cell>
          <cell r="G9811" t="str">
            <v>145</v>
          </cell>
        </row>
        <row r="9812">
          <cell r="E9812" t="str">
            <v>0184清武</v>
          </cell>
          <cell r="F9812" t="str">
            <v>宮崎</v>
          </cell>
          <cell r="G9812" t="str">
            <v>150</v>
          </cell>
        </row>
        <row r="9813">
          <cell r="E9813" t="str">
            <v>0184加納</v>
          </cell>
          <cell r="F9813" t="str">
            <v>宮崎</v>
          </cell>
          <cell r="G9813" t="str">
            <v>155</v>
          </cell>
        </row>
        <row r="9814">
          <cell r="E9814" t="str">
            <v>0184国富</v>
          </cell>
          <cell r="F9814" t="str">
            <v>宮崎</v>
          </cell>
          <cell r="G9814" t="str">
            <v>160</v>
          </cell>
        </row>
        <row r="9815">
          <cell r="E9815" t="str">
            <v>0184田野</v>
          </cell>
          <cell r="F9815" t="str">
            <v>宮崎</v>
          </cell>
          <cell r="G9815" t="str">
            <v>170</v>
          </cell>
        </row>
        <row r="9816">
          <cell r="E9816" t="str">
            <v>0184綾</v>
          </cell>
          <cell r="F9816" t="str">
            <v>宮崎</v>
          </cell>
          <cell r="G9816" t="str">
            <v>180</v>
          </cell>
        </row>
        <row r="9817">
          <cell r="E9817" t="str">
            <v>0184高岡</v>
          </cell>
          <cell r="F9817" t="str">
            <v>宮崎</v>
          </cell>
          <cell r="G9817" t="str">
            <v>190</v>
          </cell>
        </row>
        <row r="9818">
          <cell r="E9818" t="str">
            <v>0184西都</v>
          </cell>
          <cell r="F9818" t="str">
            <v>宮崎</v>
          </cell>
          <cell r="G9818" t="str">
            <v>200</v>
          </cell>
        </row>
        <row r="9819">
          <cell r="E9819" t="str">
            <v>0184西佐土原</v>
          </cell>
          <cell r="F9819" t="str">
            <v>宮崎</v>
          </cell>
          <cell r="G9819" t="str">
            <v>220</v>
          </cell>
        </row>
        <row r="9820">
          <cell r="E9820" t="str">
            <v>0184佐土原</v>
          </cell>
          <cell r="F9820" t="str">
            <v>宮崎</v>
          </cell>
          <cell r="G9820" t="str">
            <v>230</v>
          </cell>
        </row>
        <row r="9821">
          <cell r="E9821" t="str">
            <v>0184高鍋</v>
          </cell>
          <cell r="F9821" t="str">
            <v>宮崎</v>
          </cell>
          <cell r="G9821" t="str">
            <v>240</v>
          </cell>
        </row>
        <row r="9822">
          <cell r="E9822" t="str">
            <v>0184川南</v>
          </cell>
          <cell r="F9822" t="str">
            <v>宮崎</v>
          </cell>
          <cell r="G9822" t="str">
            <v>250</v>
          </cell>
        </row>
        <row r="9823">
          <cell r="E9823" t="str">
            <v>0184都農</v>
          </cell>
          <cell r="F9823" t="str">
            <v>宮崎</v>
          </cell>
          <cell r="G9823" t="str">
            <v>260</v>
          </cell>
        </row>
        <row r="9824">
          <cell r="E9824" t="str">
            <v>0184新富</v>
          </cell>
          <cell r="F9824" t="str">
            <v>宮崎</v>
          </cell>
          <cell r="G9824" t="str">
            <v>270</v>
          </cell>
        </row>
        <row r="9825">
          <cell r="E9825" t="str">
            <v>0184都城営業部</v>
          </cell>
          <cell r="F9825" t="str">
            <v>宮崎</v>
          </cell>
          <cell r="G9825" t="str">
            <v>300</v>
          </cell>
        </row>
        <row r="9826">
          <cell r="E9826" t="str">
            <v>0184都城市役所出張所</v>
          </cell>
          <cell r="F9826" t="str">
            <v>宮崎</v>
          </cell>
          <cell r="G9826" t="str">
            <v>301</v>
          </cell>
        </row>
        <row r="9827">
          <cell r="E9827" t="str">
            <v>0184鷹尾</v>
          </cell>
          <cell r="F9827" t="str">
            <v>宮崎</v>
          </cell>
          <cell r="G9827" t="str">
            <v>303</v>
          </cell>
        </row>
        <row r="9828">
          <cell r="E9828" t="str">
            <v>0184川東</v>
          </cell>
          <cell r="F9828" t="str">
            <v>宮崎</v>
          </cell>
          <cell r="G9828" t="str">
            <v>305</v>
          </cell>
        </row>
        <row r="9829">
          <cell r="E9829" t="str">
            <v>0184都北町</v>
          </cell>
          <cell r="F9829" t="str">
            <v>宮崎</v>
          </cell>
          <cell r="G9829" t="str">
            <v>308</v>
          </cell>
        </row>
        <row r="9830">
          <cell r="E9830" t="str">
            <v>0184都城北</v>
          </cell>
          <cell r="F9830" t="str">
            <v>宮崎</v>
          </cell>
          <cell r="G9830" t="str">
            <v>310</v>
          </cell>
        </row>
        <row r="9831">
          <cell r="E9831" t="str">
            <v>0184年見町</v>
          </cell>
          <cell r="F9831" t="str">
            <v>宮崎</v>
          </cell>
          <cell r="G9831" t="str">
            <v>311</v>
          </cell>
        </row>
        <row r="9832">
          <cell r="E9832" t="str">
            <v>0184妻ケ丘</v>
          </cell>
          <cell r="F9832" t="str">
            <v>宮崎</v>
          </cell>
          <cell r="G9832" t="str">
            <v>325</v>
          </cell>
        </row>
        <row r="9833">
          <cell r="E9833" t="str">
            <v>0184一万城出張所</v>
          </cell>
          <cell r="F9833" t="str">
            <v>宮崎</v>
          </cell>
          <cell r="G9833" t="str">
            <v>328</v>
          </cell>
        </row>
        <row r="9834">
          <cell r="E9834" t="str">
            <v>0184庄内</v>
          </cell>
          <cell r="F9834" t="str">
            <v>宮崎</v>
          </cell>
          <cell r="G9834" t="str">
            <v>330</v>
          </cell>
        </row>
        <row r="9835">
          <cell r="E9835" t="str">
            <v>0184山之口</v>
          </cell>
          <cell r="F9835" t="str">
            <v>宮崎</v>
          </cell>
          <cell r="G9835" t="str">
            <v>340</v>
          </cell>
        </row>
        <row r="9836">
          <cell r="E9836" t="str">
            <v>0184高城</v>
          </cell>
          <cell r="F9836" t="str">
            <v>宮崎</v>
          </cell>
          <cell r="G9836" t="str">
            <v>350</v>
          </cell>
        </row>
        <row r="9837">
          <cell r="E9837" t="str">
            <v>0184谷頭</v>
          </cell>
          <cell r="F9837" t="str">
            <v>宮崎</v>
          </cell>
          <cell r="G9837" t="str">
            <v>360</v>
          </cell>
        </row>
        <row r="9838">
          <cell r="E9838" t="str">
            <v>0184高崎</v>
          </cell>
          <cell r="F9838" t="str">
            <v>宮崎</v>
          </cell>
          <cell r="G9838" t="str">
            <v>370</v>
          </cell>
        </row>
        <row r="9839">
          <cell r="E9839" t="str">
            <v>0184三股</v>
          </cell>
          <cell r="F9839" t="str">
            <v>宮崎</v>
          </cell>
          <cell r="G9839" t="str">
            <v>380</v>
          </cell>
        </row>
        <row r="9840">
          <cell r="E9840" t="str">
            <v>0184小林</v>
          </cell>
          <cell r="F9840" t="str">
            <v>宮崎</v>
          </cell>
          <cell r="G9840" t="str">
            <v>400</v>
          </cell>
        </row>
        <row r="9841">
          <cell r="E9841" t="str">
            <v>0184野尻</v>
          </cell>
          <cell r="F9841" t="str">
            <v>宮崎</v>
          </cell>
          <cell r="G9841" t="str">
            <v>401</v>
          </cell>
        </row>
        <row r="9842">
          <cell r="E9842" t="str">
            <v>0184仲町</v>
          </cell>
          <cell r="F9842" t="str">
            <v>宮崎</v>
          </cell>
          <cell r="G9842" t="str">
            <v>410</v>
          </cell>
        </row>
        <row r="9843">
          <cell r="E9843" t="str">
            <v>0184高原</v>
          </cell>
          <cell r="F9843" t="str">
            <v>宮崎</v>
          </cell>
          <cell r="G9843" t="str">
            <v>430</v>
          </cell>
        </row>
        <row r="9844">
          <cell r="E9844" t="str">
            <v>0184飯野</v>
          </cell>
          <cell r="F9844" t="str">
            <v>宮崎</v>
          </cell>
          <cell r="G9844" t="str">
            <v>440</v>
          </cell>
        </row>
        <row r="9845">
          <cell r="E9845" t="str">
            <v>0184真幸</v>
          </cell>
          <cell r="F9845" t="str">
            <v>宮崎</v>
          </cell>
          <cell r="G9845" t="str">
            <v>450</v>
          </cell>
        </row>
        <row r="9846">
          <cell r="E9846" t="str">
            <v>0184油津</v>
          </cell>
          <cell r="F9846" t="str">
            <v>宮崎</v>
          </cell>
          <cell r="G9846" t="str">
            <v>500</v>
          </cell>
        </row>
        <row r="9847">
          <cell r="E9847" t="str">
            <v>0184吾田</v>
          </cell>
          <cell r="F9847" t="str">
            <v>宮崎</v>
          </cell>
          <cell r="G9847" t="str">
            <v>510</v>
          </cell>
        </row>
        <row r="9848">
          <cell r="E9848" t="str">
            <v>0184飫肥</v>
          </cell>
          <cell r="F9848" t="str">
            <v>宮崎</v>
          </cell>
          <cell r="G9848" t="str">
            <v>520</v>
          </cell>
        </row>
        <row r="9849">
          <cell r="E9849" t="str">
            <v>0184串間</v>
          </cell>
          <cell r="F9849" t="str">
            <v>宮崎</v>
          </cell>
          <cell r="G9849" t="str">
            <v>540</v>
          </cell>
        </row>
        <row r="9850">
          <cell r="E9850" t="str">
            <v>0184南郷</v>
          </cell>
          <cell r="F9850" t="str">
            <v>宮崎</v>
          </cell>
          <cell r="G9850" t="str">
            <v>550</v>
          </cell>
        </row>
        <row r="9851">
          <cell r="E9851" t="str">
            <v>0184日向</v>
          </cell>
          <cell r="F9851" t="str">
            <v>宮崎</v>
          </cell>
          <cell r="G9851" t="str">
            <v>600</v>
          </cell>
        </row>
        <row r="9852">
          <cell r="E9852" t="str">
            <v>0184財光寺</v>
          </cell>
          <cell r="F9852" t="str">
            <v>宮崎</v>
          </cell>
          <cell r="G9852" t="str">
            <v>605</v>
          </cell>
        </row>
        <row r="9853">
          <cell r="E9853" t="str">
            <v>0184日向東</v>
          </cell>
          <cell r="F9853" t="str">
            <v>宮崎</v>
          </cell>
          <cell r="G9853" t="str">
            <v>620</v>
          </cell>
        </row>
        <row r="9854">
          <cell r="E9854" t="str">
            <v>0184曽根</v>
          </cell>
          <cell r="F9854" t="str">
            <v>宮崎</v>
          </cell>
          <cell r="G9854" t="str">
            <v>630</v>
          </cell>
        </row>
        <row r="9855">
          <cell r="E9855" t="str">
            <v>0184椎葉</v>
          </cell>
          <cell r="F9855" t="str">
            <v>宮崎</v>
          </cell>
          <cell r="G9855" t="str">
            <v>640</v>
          </cell>
        </row>
        <row r="9856">
          <cell r="E9856" t="str">
            <v>0184門川</v>
          </cell>
          <cell r="F9856" t="str">
            <v>宮崎</v>
          </cell>
          <cell r="G9856" t="str">
            <v>650</v>
          </cell>
        </row>
        <row r="9857">
          <cell r="E9857" t="str">
            <v>0184延岡営業部</v>
          </cell>
          <cell r="F9857" t="str">
            <v>宮崎</v>
          </cell>
          <cell r="G9857" t="str">
            <v>700</v>
          </cell>
        </row>
        <row r="9858">
          <cell r="E9858" t="str">
            <v>0184延岡市役所出張所</v>
          </cell>
          <cell r="F9858" t="str">
            <v>宮崎</v>
          </cell>
          <cell r="G9858" t="str">
            <v>701</v>
          </cell>
        </row>
        <row r="9859">
          <cell r="E9859" t="str">
            <v>0184恒富</v>
          </cell>
          <cell r="F9859" t="str">
            <v>宮崎</v>
          </cell>
          <cell r="G9859" t="str">
            <v>710</v>
          </cell>
        </row>
        <row r="9860">
          <cell r="E9860" t="str">
            <v>0184祇園町</v>
          </cell>
          <cell r="F9860" t="str">
            <v>宮崎</v>
          </cell>
          <cell r="G9860" t="str">
            <v>720</v>
          </cell>
        </row>
        <row r="9861">
          <cell r="E9861" t="str">
            <v>0184中川原</v>
          </cell>
          <cell r="F9861" t="str">
            <v>宮崎</v>
          </cell>
          <cell r="G9861" t="str">
            <v>725</v>
          </cell>
        </row>
        <row r="9862">
          <cell r="E9862" t="str">
            <v>0184土々呂</v>
          </cell>
          <cell r="F9862" t="str">
            <v>宮崎</v>
          </cell>
          <cell r="G9862" t="str">
            <v>730</v>
          </cell>
        </row>
        <row r="9863">
          <cell r="E9863" t="str">
            <v>0184南延岡</v>
          </cell>
          <cell r="F9863" t="str">
            <v>宮崎</v>
          </cell>
          <cell r="G9863" t="str">
            <v>740</v>
          </cell>
        </row>
        <row r="9864">
          <cell r="E9864" t="str">
            <v>0184出北</v>
          </cell>
          <cell r="F9864" t="str">
            <v>宮崎</v>
          </cell>
          <cell r="G9864" t="str">
            <v>750</v>
          </cell>
        </row>
        <row r="9865">
          <cell r="E9865" t="str">
            <v>0184高千穂</v>
          </cell>
          <cell r="F9865" t="str">
            <v>宮崎</v>
          </cell>
          <cell r="G9865" t="str">
            <v>760</v>
          </cell>
        </row>
        <row r="9866">
          <cell r="E9866" t="str">
            <v>0184五ケ瀬</v>
          </cell>
          <cell r="F9866" t="str">
            <v>宮崎</v>
          </cell>
          <cell r="G9866" t="str">
            <v>761</v>
          </cell>
        </row>
        <row r="9867">
          <cell r="E9867" t="str">
            <v>0184日ノ影</v>
          </cell>
          <cell r="F9867" t="str">
            <v>宮崎</v>
          </cell>
          <cell r="G9867" t="str">
            <v>770</v>
          </cell>
        </row>
        <row r="9868">
          <cell r="E9868" t="str">
            <v>0184鹿児島営業部</v>
          </cell>
          <cell r="F9868" t="str">
            <v>宮崎</v>
          </cell>
          <cell r="G9868" t="str">
            <v>800</v>
          </cell>
        </row>
        <row r="9869">
          <cell r="E9869" t="str">
            <v>0184鹿児島南</v>
          </cell>
          <cell r="F9869" t="str">
            <v>宮崎</v>
          </cell>
          <cell r="G9869" t="str">
            <v>810</v>
          </cell>
        </row>
        <row r="9870">
          <cell r="E9870" t="str">
            <v>0184川内</v>
          </cell>
          <cell r="F9870" t="str">
            <v>宮崎</v>
          </cell>
          <cell r="G9870" t="str">
            <v>830</v>
          </cell>
        </row>
        <row r="9871">
          <cell r="E9871" t="str">
            <v>0184鹿屋</v>
          </cell>
          <cell r="F9871" t="str">
            <v>宮崎</v>
          </cell>
          <cell r="G9871" t="str">
            <v>840</v>
          </cell>
        </row>
        <row r="9872">
          <cell r="E9872" t="str">
            <v>0184志布志</v>
          </cell>
          <cell r="F9872" t="str">
            <v>宮崎</v>
          </cell>
          <cell r="G9872" t="str">
            <v>850</v>
          </cell>
        </row>
        <row r="9873">
          <cell r="E9873" t="str">
            <v>0184大分</v>
          </cell>
          <cell r="F9873" t="str">
            <v>宮崎</v>
          </cell>
          <cell r="G9873" t="str">
            <v>900</v>
          </cell>
        </row>
        <row r="9874">
          <cell r="E9874" t="str">
            <v>0184熊本</v>
          </cell>
          <cell r="F9874" t="str">
            <v>宮崎</v>
          </cell>
          <cell r="G9874" t="str">
            <v>910</v>
          </cell>
        </row>
        <row r="9875">
          <cell r="E9875" t="str">
            <v>0184福岡</v>
          </cell>
          <cell r="F9875" t="str">
            <v>宮崎</v>
          </cell>
          <cell r="G9875" t="str">
            <v>930</v>
          </cell>
        </row>
        <row r="9876">
          <cell r="E9876" t="str">
            <v>0184大阪</v>
          </cell>
          <cell r="F9876" t="str">
            <v>宮崎</v>
          </cell>
          <cell r="G9876" t="str">
            <v>940</v>
          </cell>
        </row>
        <row r="9877">
          <cell r="E9877" t="str">
            <v>0184東京</v>
          </cell>
          <cell r="F9877" t="str">
            <v>宮崎</v>
          </cell>
          <cell r="G9877" t="str">
            <v>950</v>
          </cell>
        </row>
        <row r="9878">
          <cell r="E9878" t="str">
            <v>0185本店営業部</v>
          </cell>
          <cell r="F9878" t="str">
            <v>鹿児島</v>
          </cell>
          <cell r="G9878" t="str">
            <v>000</v>
          </cell>
        </row>
        <row r="9879">
          <cell r="E9879" t="str">
            <v>0185鹿児島市役所出張所</v>
          </cell>
          <cell r="F9879" t="str">
            <v>鹿児島</v>
          </cell>
          <cell r="G9879" t="str">
            <v>001</v>
          </cell>
        </row>
        <row r="9880">
          <cell r="E9880" t="str">
            <v>0185高見馬場</v>
          </cell>
          <cell r="F9880" t="str">
            <v>鹿児島</v>
          </cell>
          <cell r="G9880" t="str">
            <v>010</v>
          </cell>
        </row>
        <row r="9881">
          <cell r="E9881" t="str">
            <v>0185天神馬場</v>
          </cell>
          <cell r="F9881" t="str">
            <v>鹿児島</v>
          </cell>
          <cell r="G9881" t="str">
            <v>020</v>
          </cell>
        </row>
        <row r="9882">
          <cell r="E9882" t="str">
            <v>0185上町</v>
          </cell>
          <cell r="F9882" t="str">
            <v>鹿児島</v>
          </cell>
          <cell r="G9882" t="str">
            <v>030</v>
          </cell>
        </row>
        <row r="9883">
          <cell r="E9883" t="str">
            <v>0185たてばば</v>
          </cell>
          <cell r="F9883" t="str">
            <v>鹿児島</v>
          </cell>
          <cell r="G9883" t="str">
            <v>031</v>
          </cell>
        </row>
        <row r="9884">
          <cell r="E9884" t="str">
            <v>0185中央市場</v>
          </cell>
          <cell r="F9884" t="str">
            <v>鹿児島</v>
          </cell>
          <cell r="G9884" t="str">
            <v>040</v>
          </cell>
        </row>
        <row r="9885">
          <cell r="E9885" t="str">
            <v>0185天文館</v>
          </cell>
          <cell r="F9885" t="str">
            <v>鹿児島</v>
          </cell>
          <cell r="G9885" t="str">
            <v>050</v>
          </cell>
        </row>
        <row r="9886">
          <cell r="E9886" t="str">
            <v>0185吉野</v>
          </cell>
          <cell r="F9886" t="str">
            <v>鹿児島</v>
          </cell>
          <cell r="G9886" t="str">
            <v>060</v>
          </cell>
        </row>
        <row r="9887">
          <cell r="E9887" t="str">
            <v>0185花棚出張所</v>
          </cell>
          <cell r="F9887" t="str">
            <v>鹿児島</v>
          </cell>
          <cell r="G9887" t="str">
            <v>061</v>
          </cell>
        </row>
        <row r="9888">
          <cell r="E9888" t="str">
            <v>0185西田</v>
          </cell>
          <cell r="F9888" t="str">
            <v>鹿児島</v>
          </cell>
          <cell r="G9888" t="str">
            <v>070</v>
          </cell>
        </row>
        <row r="9889">
          <cell r="E9889" t="str">
            <v>0185県庁</v>
          </cell>
          <cell r="F9889" t="str">
            <v>鹿児島</v>
          </cell>
          <cell r="G9889" t="str">
            <v>090</v>
          </cell>
        </row>
        <row r="9890">
          <cell r="E9890" t="str">
            <v>0185中央</v>
          </cell>
          <cell r="F9890" t="str">
            <v>鹿児島</v>
          </cell>
          <cell r="G9890" t="str">
            <v>100</v>
          </cell>
        </row>
        <row r="9891">
          <cell r="E9891" t="str">
            <v>0185新上橋</v>
          </cell>
          <cell r="F9891" t="str">
            <v>鹿児島</v>
          </cell>
          <cell r="G9891" t="str">
            <v>101</v>
          </cell>
        </row>
        <row r="9892">
          <cell r="E9892" t="str">
            <v>0185西武町</v>
          </cell>
          <cell r="F9892" t="str">
            <v>鹿児島</v>
          </cell>
          <cell r="G9892" t="str">
            <v>102</v>
          </cell>
        </row>
        <row r="9893">
          <cell r="E9893" t="str">
            <v>0185田上</v>
          </cell>
          <cell r="F9893" t="str">
            <v>鹿児島</v>
          </cell>
          <cell r="G9893" t="str">
            <v>103</v>
          </cell>
        </row>
        <row r="9894">
          <cell r="E9894" t="str">
            <v>0185とそ出張所</v>
          </cell>
          <cell r="F9894" t="str">
            <v>鹿児島</v>
          </cell>
          <cell r="G9894" t="str">
            <v>104</v>
          </cell>
        </row>
        <row r="9895">
          <cell r="E9895" t="str">
            <v>0185西陵</v>
          </cell>
          <cell r="F9895" t="str">
            <v>鹿児島</v>
          </cell>
          <cell r="G9895" t="str">
            <v>107</v>
          </cell>
        </row>
        <row r="9896">
          <cell r="E9896" t="str">
            <v>0185荒田</v>
          </cell>
          <cell r="F9896" t="str">
            <v>鹿児島</v>
          </cell>
          <cell r="G9896" t="str">
            <v>110</v>
          </cell>
        </row>
        <row r="9897">
          <cell r="E9897" t="str">
            <v>0185きしやば</v>
          </cell>
          <cell r="F9897" t="str">
            <v>鹿児島</v>
          </cell>
          <cell r="G9897" t="str">
            <v>111</v>
          </cell>
        </row>
        <row r="9898">
          <cell r="E9898" t="str">
            <v>0185みずほ通</v>
          </cell>
          <cell r="F9898" t="str">
            <v>鹿児島</v>
          </cell>
          <cell r="G9898" t="str">
            <v>112</v>
          </cell>
        </row>
        <row r="9899">
          <cell r="E9899" t="str">
            <v>0185鴨池</v>
          </cell>
          <cell r="F9899" t="str">
            <v>鹿児島</v>
          </cell>
          <cell r="G9899" t="str">
            <v>120</v>
          </cell>
        </row>
        <row r="9900">
          <cell r="E9900" t="str">
            <v>0185宇宿</v>
          </cell>
          <cell r="F9900" t="str">
            <v>鹿児島</v>
          </cell>
          <cell r="G9900" t="str">
            <v>121</v>
          </cell>
        </row>
        <row r="9901">
          <cell r="E9901" t="str">
            <v>0185紫原</v>
          </cell>
          <cell r="F9901" t="str">
            <v>鹿児島</v>
          </cell>
          <cell r="G9901" t="str">
            <v>122</v>
          </cell>
        </row>
        <row r="9902">
          <cell r="E9902" t="str">
            <v>0185真砂</v>
          </cell>
          <cell r="F9902" t="str">
            <v>鹿児島</v>
          </cell>
          <cell r="G9902" t="str">
            <v>123</v>
          </cell>
        </row>
        <row r="9903">
          <cell r="E9903" t="str">
            <v>0185西紫原</v>
          </cell>
          <cell r="F9903" t="str">
            <v>鹿児島</v>
          </cell>
          <cell r="G9903" t="str">
            <v>124</v>
          </cell>
        </row>
        <row r="9904">
          <cell r="E9904" t="str">
            <v>0185笹貫</v>
          </cell>
          <cell r="F9904" t="str">
            <v>鹿児島</v>
          </cell>
          <cell r="G9904" t="str">
            <v>127</v>
          </cell>
        </row>
        <row r="9905">
          <cell r="E9905" t="str">
            <v>0185草牟田</v>
          </cell>
          <cell r="F9905" t="str">
            <v>鹿児島</v>
          </cell>
          <cell r="G9905" t="str">
            <v>130</v>
          </cell>
        </row>
        <row r="9906">
          <cell r="E9906" t="str">
            <v>0185伊敷</v>
          </cell>
          <cell r="F9906" t="str">
            <v>鹿児島</v>
          </cell>
          <cell r="G9906" t="str">
            <v>131</v>
          </cell>
        </row>
        <row r="9907">
          <cell r="E9907" t="str">
            <v>0185西伊敷</v>
          </cell>
          <cell r="F9907" t="str">
            <v>鹿児島</v>
          </cell>
          <cell r="G9907" t="str">
            <v>132</v>
          </cell>
        </row>
        <row r="9908">
          <cell r="E9908" t="str">
            <v>0185伊敷ニユータウン出張所</v>
          </cell>
          <cell r="F9908" t="str">
            <v>鹿児島</v>
          </cell>
          <cell r="G9908" t="str">
            <v>135</v>
          </cell>
        </row>
        <row r="9909">
          <cell r="E9909" t="str">
            <v>0185谷山</v>
          </cell>
          <cell r="F9909" t="str">
            <v>鹿児島</v>
          </cell>
          <cell r="G9909" t="str">
            <v>140</v>
          </cell>
        </row>
        <row r="9910">
          <cell r="E9910" t="str">
            <v>0185東谷山</v>
          </cell>
          <cell r="F9910" t="str">
            <v>鹿児島</v>
          </cell>
          <cell r="G9910" t="str">
            <v>141</v>
          </cell>
        </row>
        <row r="9911">
          <cell r="E9911" t="str">
            <v>0185西谷山</v>
          </cell>
          <cell r="F9911" t="str">
            <v>鹿児島</v>
          </cell>
          <cell r="G9911" t="str">
            <v>142</v>
          </cell>
        </row>
        <row r="9912">
          <cell r="E9912" t="str">
            <v>0185桜ケ丘</v>
          </cell>
          <cell r="F9912" t="str">
            <v>鹿児島</v>
          </cell>
          <cell r="G9912" t="str">
            <v>143</v>
          </cell>
        </row>
        <row r="9913">
          <cell r="E9913" t="str">
            <v>0185星ケ峯</v>
          </cell>
          <cell r="F9913" t="str">
            <v>鹿児島</v>
          </cell>
          <cell r="G9913" t="str">
            <v>144</v>
          </cell>
        </row>
        <row r="9914">
          <cell r="E9914" t="str">
            <v>0185和田出張所</v>
          </cell>
          <cell r="F9914" t="str">
            <v>鹿児島</v>
          </cell>
          <cell r="G9914" t="str">
            <v>145</v>
          </cell>
        </row>
        <row r="9915">
          <cell r="E9915" t="str">
            <v>0185皇徳寺出張所</v>
          </cell>
          <cell r="F9915" t="str">
            <v>鹿児島</v>
          </cell>
          <cell r="G9915" t="str">
            <v>146</v>
          </cell>
        </row>
        <row r="9916">
          <cell r="E9916" t="str">
            <v>0185卸本町</v>
          </cell>
          <cell r="F9916" t="str">
            <v>鹿児島</v>
          </cell>
          <cell r="G9916" t="str">
            <v>150</v>
          </cell>
        </row>
        <row r="9917">
          <cell r="E9917" t="str">
            <v>0185青果市場出張所</v>
          </cell>
          <cell r="F9917" t="str">
            <v>鹿児島</v>
          </cell>
          <cell r="G9917" t="str">
            <v>151</v>
          </cell>
        </row>
        <row r="9918">
          <cell r="E9918" t="str">
            <v>0185谷山港</v>
          </cell>
          <cell r="F9918" t="str">
            <v>鹿児島</v>
          </cell>
          <cell r="G9918" t="str">
            <v>152</v>
          </cell>
        </row>
        <row r="9919">
          <cell r="E9919" t="str">
            <v>0185明和</v>
          </cell>
          <cell r="F9919" t="str">
            <v>鹿児島</v>
          </cell>
          <cell r="G9919" t="str">
            <v>160</v>
          </cell>
        </row>
        <row r="9920">
          <cell r="E9920" t="str">
            <v>0185武岡団地</v>
          </cell>
          <cell r="F9920" t="str">
            <v>鹿児島</v>
          </cell>
          <cell r="G9920" t="str">
            <v>170</v>
          </cell>
        </row>
        <row r="9921">
          <cell r="E9921" t="str">
            <v>0185城西</v>
          </cell>
          <cell r="F9921" t="str">
            <v>鹿児島</v>
          </cell>
          <cell r="G9921" t="str">
            <v>180</v>
          </cell>
        </row>
        <row r="9922">
          <cell r="E9922" t="str">
            <v>0185坂之上</v>
          </cell>
          <cell r="F9922" t="str">
            <v>鹿児島</v>
          </cell>
          <cell r="G9922" t="str">
            <v>190</v>
          </cell>
        </row>
        <row r="9923">
          <cell r="E9923" t="str">
            <v>0185加世田</v>
          </cell>
          <cell r="F9923" t="str">
            <v>鹿児島</v>
          </cell>
          <cell r="G9923" t="str">
            <v>200</v>
          </cell>
        </row>
        <row r="9924">
          <cell r="E9924" t="str">
            <v>0185万世代理店</v>
          </cell>
          <cell r="F9924" t="str">
            <v>鹿児島</v>
          </cell>
          <cell r="G9924" t="str">
            <v>202</v>
          </cell>
        </row>
        <row r="9925">
          <cell r="E9925" t="str">
            <v>0185笠沙代理店</v>
          </cell>
          <cell r="F9925" t="str">
            <v>鹿児島</v>
          </cell>
          <cell r="G9925" t="str">
            <v>203</v>
          </cell>
        </row>
        <row r="9926">
          <cell r="E9926" t="str">
            <v>0185大浦代理店</v>
          </cell>
          <cell r="F9926" t="str">
            <v>鹿児島</v>
          </cell>
          <cell r="G9926" t="str">
            <v>204</v>
          </cell>
        </row>
        <row r="9927">
          <cell r="E9927" t="str">
            <v>0185指宿</v>
          </cell>
          <cell r="F9927" t="str">
            <v>鹿児島</v>
          </cell>
          <cell r="G9927" t="str">
            <v>210</v>
          </cell>
        </row>
        <row r="9928">
          <cell r="E9928" t="str">
            <v>0185宮ヶ浜代理店</v>
          </cell>
          <cell r="F9928" t="str">
            <v>鹿児島</v>
          </cell>
          <cell r="G9928" t="str">
            <v>211</v>
          </cell>
        </row>
        <row r="9929">
          <cell r="E9929" t="str">
            <v>0185指宿北出張所</v>
          </cell>
          <cell r="F9929" t="str">
            <v>鹿児島</v>
          </cell>
          <cell r="G9929" t="str">
            <v>212</v>
          </cell>
        </row>
        <row r="9930">
          <cell r="E9930" t="str">
            <v>0185山川</v>
          </cell>
          <cell r="F9930" t="str">
            <v>鹿児島</v>
          </cell>
          <cell r="G9930" t="str">
            <v>220</v>
          </cell>
        </row>
        <row r="9931">
          <cell r="E9931" t="str">
            <v>0185大成代理店</v>
          </cell>
          <cell r="F9931" t="str">
            <v>鹿児島</v>
          </cell>
          <cell r="G9931" t="str">
            <v>221</v>
          </cell>
        </row>
        <row r="9932">
          <cell r="E9932" t="str">
            <v>0185えい</v>
          </cell>
          <cell r="F9932" t="str">
            <v>鹿児島</v>
          </cell>
          <cell r="G9932" t="str">
            <v>230</v>
          </cell>
        </row>
        <row r="9933">
          <cell r="E9933" t="str">
            <v>0185石垣</v>
          </cell>
          <cell r="F9933" t="str">
            <v>鹿児島</v>
          </cell>
          <cell r="G9933" t="str">
            <v>231</v>
          </cell>
        </row>
        <row r="9934">
          <cell r="E9934" t="str">
            <v>0185開聞代理店</v>
          </cell>
          <cell r="F9934" t="str">
            <v>鹿児島</v>
          </cell>
          <cell r="G9934" t="str">
            <v>232</v>
          </cell>
        </row>
        <row r="9935">
          <cell r="E9935" t="str">
            <v>0185枕崎</v>
          </cell>
          <cell r="F9935" t="str">
            <v>鹿児島</v>
          </cell>
          <cell r="G9935" t="str">
            <v>240</v>
          </cell>
        </row>
        <row r="9936">
          <cell r="E9936" t="str">
            <v>0185坊津代理店</v>
          </cell>
          <cell r="F9936" t="str">
            <v>鹿児島</v>
          </cell>
          <cell r="G9936" t="str">
            <v>242</v>
          </cell>
        </row>
        <row r="9937">
          <cell r="E9937" t="str">
            <v>0185川辺</v>
          </cell>
          <cell r="F9937" t="str">
            <v>鹿児島</v>
          </cell>
          <cell r="G9937" t="str">
            <v>250</v>
          </cell>
        </row>
        <row r="9938">
          <cell r="E9938" t="str">
            <v>0185勝目代理店</v>
          </cell>
          <cell r="F9938" t="str">
            <v>鹿児島</v>
          </cell>
          <cell r="G9938" t="str">
            <v>251</v>
          </cell>
        </row>
        <row r="9939">
          <cell r="E9939" t="str">
            <v>0185知覧</v>
          </cell>
          <cell r="F9939" t="str">
            <v>鹿児島</v>
          </cell>
          <cell r="G9939" t="str">
            <v>260</v>
          </cell>
        </row>
        <row r="9940">
          <cell r="E9940" t="str">
            <v>0185吹上</v>
          </cell>
          <cell r="F9940" t="str">
            <v>鹿児島</v>
          </cell>
          <cell r="G9940" t="str">
            <v>270</v>
          </cell>
        </row>
        <row r="9941">
          <cell r="E9941" t="str">
            <v>0185金峰代理店</v>
          </cell>
          <cell r="F9941" t="str">
            <v>鹿児島</v>
          </cell>
          <cell r="G9941" t="str">
            <v>271</v>
          </cell>
        </row>
        <row r="9942">
          <cell r="E9942" t="str">
            <v>0185喜入</v>
          </cell>
          <cell r="F9942" t="str">
            <v>鹿児島</v>
          </cell>
          <cell r="G9942" t="str">
            <v>280</v>
          </cell>
        </row>
        <row r="9943">
          <cell r="E9943" t="str">
            <v>0185川内</v>
          </cell>
          <cell r="F9943" t="str">
            <v>鹿児島</v>
          </cell>
          <cell r="G9943" t="str">
            <v>300</v>
          </cell>
        </row>
        <row r="9944">
          <cell r="E9944" t="str">
            <v>0185入来</v>
          </cell>
          <cell r="F9944" t="str">
            <v>鹿児島</v>
          </cell>
          <cell r="G9944" t="str">
            <v>301</v>
          </cell>
        </row>
        <row r="9945">
          <cell r="E9945" t="str">
            <v>0185東郷代理店</v>
          </cell>
          <cell r="F9945" t="str">
            <v>鹿児島</v>
          </cell>
          <cell r="G9945" t="str">
            <v>302</v>
          </cell>
        </row>
        <row r="9946">
          <cell r="E9946" t="str">
            <v>0185樋脇代理店</v>
          </cell>
          <cell r="F9946" t="str">
            <v>鹿児島</v>
          </cell>
          <cell r="G9946" t="str">
            <v>303</v>
          </cell>
        </row>
        <row r="9947">
          <cell r="E9947" t="str">
            <v>0185祁答院代理店</v>
          </cell>
          <cell r="F9947" t="str">
            <v>鹿児島</v>
          </cell>
          <cell r="G9947" t="str">
            <v>304</v>
          </cell>
        </row>
        <row r="9948">
          <cell r="E9948" t="str">
            <v>0185隈之城出張所</v>
          </cell>
          <cell r="F9948" t="str">
            <v>鹿児島</v>
          </cell>
          <cell r="G9948" t="str">
            <v>305</v>
          </cell>
        </row>
        <row r="9949">
          <cell r="E9949" t="str">
            <v>0185伊集院</v>
          </cell>
          <cell r="F9949" t="str">
            <v>鹿児島</v>
          </cell>
          <cell r="G9949" t="str">
            <v>310</v>
          </cell>
        </row>
        <row r="9950">
          <cell r="E9950" t="str">
            <v>0185日吉</v>
          </cell>
          <cell r="F9950" t="str">
            <v>鹿児島</v>
          </cell>
          <cell r="G9950" t="str">
            <v>311</v>
          </cell>
        </row>
        <row r="9951">
          <cell r="E9951" t="str">
            <v>0185松元</v>
          </cell>
          <cell r="F9951" t="str">
            <v>鹿児島</v>
          </cell>
          <cell r="G9951" t="str">
            <v>312</v>
          </cell>
        </row>
        <row r="9952">
          <cell r="E9952" t="str">
            <v>0185郡山</v>
          </cell>
          <cell r="F9952" t="str">
            <v>鹿児島</v>
          </cell>
          <cell r="G9952" t="str">
            <v>320</v>
          </cell>
        </row>
        <row r="9953">
          <cell r="E9953" t="str">
            <v>0185串木野</v>
          </cell>
          <cell r="F9953" t="str">
            <v>鹿児島</v>
          </cell>
          <cell r="G9953" t="str">
            <v>330</v>
          </cell>
        </row>
        <row r="9954">
          <cell r="E9954" t="str">
            <v>0185羽島代理店</v>
          </cell>
          <cell r="F9954" t="str">
            <v>鹿児島</v>
          </cell>
          <cell r="G9954" t="str">
            <v>331</v>
          </cell>
        </row>
        <row r="9955">
          <cell r="E9955" t="str">
            <v>0185市来</v>
          </cell>
          <cell r="F9955" t="str">
            <v>鹿児島</v>
          </cell>
          <cell r="G9955" t="str">
            <v>332</v>
          </cell>
        </row>
        <row r="9956">
          <cell r="E9956" t="str">
            <v>0185宮之城</v>
          </cell>
          <cell r="F9956" t="str">
            <v>鹿児島</v>
          </cell>
          <cell r="G9956" t="str">
            <v>340</v>
          </cell>
        </row>
        <row r="9957">
          <cell r="E9957" t="str">
            <v>0185薩摩代理店</v>
          </cell>
          <cell r="F9957" t="str">
            <v>鹿児島</v>
          </cell>
          <cell r="G9957" t="str">
            <v>341</v>
          </cell>
        </row>
        <row r="9958">
          <cell r="E9958" t="str">
            <v>0185鶴田代理店</v>
          </cell>
          <cell r="F9958" t="str">
            <v>鹿児島</v>
          </cell>
          <cell r="G9958" t="str">
            <v>342</v>
          </cell>
        </row>
        <row r="9959">
          <cell r="E9959" t="str">
            <v>0185阿久根</v>
          </cell>
          <cell r="F9959" t="str">
            <v>鹿児島</v>
          </cell>
          <cell r="G9959" t="str">
            <v>350</v>
          </cell>
        </row>
        <row r="9960">
          <cell r="E9960" t="str">
            <v>0185脇本代理店</v>
          </cell>
          <cell r="F9960" t="str">
            <v>鹿児島</v>
          </cell>
          <cell r="G9960" t="str">
            <v>351</v>
          </cell>
        </row>
        <row r="9961">
          <cell r="E9961" t="str">
            <v>0185出水</v>
          </cell>
          <cell r="F9961" t="str">
            <v>鹿児島</v>
          </cell>
          <cell r="G9961" t="str">
            <v>360</v>
          </cell>
        </row>
        <row r="9962">
          <cell r="E9962" t="str">
            <v>0185高尾野</v>
          </cell>
          <cell r="F9962" t="str">
            <v>鹿児島</v>
          </cell>
          <cell r="G9962" t="str">
            <v>361</v>
          </cell>
        </row>
        <row r="9963">
          <cell r="E9963" t="str">
            <v>0185野田代理店</v>
          </cell>
          <cell r="F9963" t="str">
            <v>鹿児島</v>
          </cell>
          <cell r="G9963" t="str">
            <v>362</v>
          </cell>
        </row>
        <row r="9964">
          <cell r="E9964" t="str">
            <v>0185出水中央</v>
          </cell>
          <cell r="F9964" t="str">
            <v>鹿児島</v>
          </cell>
          <cell r="G9964" t="str">
            <v>363</v>
          </cell>
        </row>
        <row r="9965">
          <cell r="E9965" t="str">
            <v>0185米ノ津</v>
          </cell>
          <cell r="F9965" t="str">
            <v>鹿児島</v>
          </cell>
          <cell r="G9965" t="str">
            <v>370</v>
          </cell>
        </row>
        <row r="9966">
          <cell r="E9966" t="str">
            <v>0185湯之元</v>
          </cell>
          <cell r="F9966" t="str">
            <v>鹿児島</v>
          </cell>
          <cell r="G9966" t="str">
            <v>380</v>
          </cell>
        </row>
        <row r="9967">
          <cell r="E9967" t="str">
            <v>0185東市来代理店</v>
          </cell>
          <cell r="F9967" t="str">
            <v>鹿児島</v>
          </cell>
          <cell r="G9967" t="str">
            <v>381</v>
          </cell>
        </row>
        <row r="9968">
          <cell r="E9968" t="str">
            <v>0185大小路</v>
          </cell>
          <cell r="F9968" t="str">
            <v>鹿児島</v>
          </cell>
          <cell r="G9968" t="str">
            <v>390</v>
          </cell>
        </row>
        <row r="9969">
          <cell r="E9969" t="str">
            <v>0185宮内出張所</v>
          </cell>
          <cell r="F9969" t="str">
            <v>鹿児島</v>
          </cell>
          <cell r="G9969" t="str">
            <v>391</v>
          </cell>
        </row>
        <row r="9970">
          <cell r="E9970" t="str">
            <v>0185加治木</v>
          </cell>
          <cell r="F9970" t="str">
            <v>鹿児島</v>
          </cell>
          <cell r="G9970" t="str">
            <v>400</v>
          </cell>
        </row>
        <row r="9971">
          <cell r="E9971" t="str">
            <v>0185姶良</v>
          </cell>
          <cell r="F9971" t="str">
            <v>鹿児島</v>
          </cell>
          <cell r="G9971" t="str">
            <v>401</v>
          </cell>
        </row>
        <row r="9972">
          <cell r="E9972" t="str">
            <v>0185鹿児島空港出張所</v>
          </cell>
          <cell r="F9972" t="str">
            <v>鹿児島</v>
          </cell>
          <cell r="G9972" t="str">
            <v>402</v>
          </cell>
        </row>
        <row r="9973">
          <cell r="E9973" t="str">
            <v>0185重富</v>
          </cell>
          <cell r="F9973" t="str">
            <v>鹿児島</v>
          </cell>
          <cell r="G9973" t="str">
            <v>403</v>
          </cell>
        </row>
        <row r="9974">
          <cell r="E9974" t="str">
            <v>0185溝辺代理店</v>
          </cell>
          <cell r="F9974" t="str">
            <v>鹿児島</v>
          </cell>
          <cell r="G9974" t="str">
            <v>404</v>
          </cell>
        </row>
        <row r="9975">
          <cell r="E9975" t="str">
            <v>0185加治木西出張所</v>
          </cell>
          <cell r="F9975" t="str">
            <v>鹿児島</v>
          </cell>
          <cell r="G9975" t="str">
            <v>405</v>
          </cell>
        </row>
        <row r="9976">
          <cell r="E9976" t="str">
            <v>0185大口</v>
          </cell>
          <cell r="F9976" t="str">
            <v>鹿児島</v>
          </cell>
          <cell r="G9976" t="str">
            <v>410</v>
          </cell>
        </row>
        <row r="9977">
          <cell r="E9977" t="str">
            <v>0185菱刈</v>
          </cell>
          <cell r="F9977" t="str">
            <v>鹿児島</v>
          </cell>
          <cell r="G9977" t="str">
            <v>411</v>
          </cell>
        </row>
        <row r="9978">
          <cell r="E9978" t="str">
            <v>0185山野代理店</v>
          </cell>
          <cell r="F9978" t="str">
            <v>鹿児島</v>
          </cell>
          <cell r="G9978" t="str">
            <v>412</v>
          </cell>
        </row>
        <row r="9979">
          <cell r="E9979" t="str">
            <v>0185横川</v>
          </cell>
          <cell r="F9979" t="str">
            <v>鹿児島</v>
          </cell>
          <cell r="G9979" t="str">
            <v>420</v>
          </cell>
        </row>
        <row r="9980">
          <cell r="E9980" t="str">
            <v>0185栗野</v>
          </cell>
          <cell r="F9980" t="str">
            <v>鹿児島</v>
          </cell>
          <cell r="G9980" t="str">
            <v>421</v>
          </cell>
        </row>
        <row r="9981">
          <cell r="E9981" t="str">
            <v>0185牧園</v>
          </cell>
          <cell r="F9981" t="str">
            <v>鹿児島</v>
          </cell>
          <cell r="G9981" t="str">
            <v>422</v>
          </cell>
        </row>
        <row r="9982">
          <cell r="E9982" t="str">
            <v>0185吉松</v>
          </cell>
          <cell r="F9982" t="str">
            <v>鹿児島</v>
          </cell>
          <cell r="G9982" t="str">
            <v>423</v>
          </cell>
        </row>
        <row r="9983">
          <cell r="E9983" t="str">
            <v>0185高千穂代理店</v>
          </cell>
          <cell r="F9983" t="str">
            <v>鹿児島</v>
          </cell>
          <cell r="G9983" t="str">
            <v>424</v>
          </cell>
        </row>
        <row r="9984">
          <cell r="E9984" t="str">
            <v>0185国分</v>
          </cell>
          <cell r="F9984" t="str">
            <v>鹿児島</v>
          </cell>
          <cell r="G9984" t="str">
            <v>430</v>
          </cell>
        </row>
        <row r="9985">
          <cell r="E9985" t="str">
            <v>0185福山代理店</v>
          </cell>
          <cell r="F9985" t="str">
            <v>鹿児島</v>
          </cell>
          <cell r="G9985" t="str">
            <v>431</v>
          </cell>
        </row>
        <row r="9986">
          <cell r="E9986" t="str">
            <v>0185霧島代理店</v>
          </cell>
          <cell r="F9986" t="str">
            <v>鹿児島</v>
          </cell>
          <cell r="G9986" t="str">
            <v>432</v>
          </cell>
        </row>
        <row r="9987">
          <cell r="E9987" t="str">
            <v>0185国分西</v>
          </cell>
          <cell r="F9987" t="str">
            <v>鹿児島</v>
          </cell>
          <cell r="G9987" t="str">
            <v>433</v>
          </cell>
        </row>
        <row r="9988">
          <cell r="E9988" t="str">
            <v>0185牧之原代理店</v>
          </cell>
          <cell r="F9988" t="str">
            <v>鹿児島</v>
          </cell>
          <cell r="G9988" t="str">
            <v>434</v>
          </cell>
        </row>
        <row r="9989">
          <cell r="E9989" t="str">
            <v>0185国分北出張所</v>
          </cell>
          <cell r="F9989" t="str">
            <v>鹿児島</v>
          </cell>
          <cell r="G9989" t="str">
            <v>435</v>
          </cell>
        </row>
        <row r="9990">
          <cell r="E9990" t="str">
            <v>0185隼人</v>
          </cell>
          <cell r="F9990" t="str">
            <v>鹿児島</v>
          </cell>
          <cell r="G9990" t="str">
            <v>440</v>
          </cell>
        </row>
        <row r="9991">
          <cell r="E9991" t="str">
            <v>0185日当山</v>
          </cell>
          <cell r="F9991" t="str">
            <v>鹿児島</v>
          </cell>
          <cell r="G9991" t="str">
            <v>441</v>
          </cell>
        </row>
        <row r="9992">
          <cell r="E9992" t="str">
            <v>0185隼人南</v>
          </cell>
          <cell r="F9992" t="str">
            <v>鹿児島</v>
          </cell>
          <cell r="G9992" t="str">
            <v>442</v>
          </cell>
        </row>
        <row r="9993">
          <cell r="E9993" t="str">
            <v>0185蒲生</v>
          </cell>
          <cell r="F9993" t="str">
            <v>鹿児島</v>
          </cell>
          <cell r="G9993" t="str">
            <v>450</v>
          </cell>
        </row>
        <row r="9994">
          <cell r="E9994" t="str">
            <v>0185吉田代理店</v>
          </cell>
          <cell r="F9994" t="str">
            <v>鹿児島</v>
          </cell>
          <cell r="G9994" t="str">
            <v>451</v>
          </cell>
        </row>
        <row r="9995">
          <cell r="E9995" t="str">
            <v>0185鹿屋</v>
          </cell>
          <cell r="F9995" t="str">
            <v>鹿児島</v>
          </cell>
          <cell r="G9995" t="str">
            <v>500</v>
          </cell>
        </row>
        <row r="9996">
          <cell r="E9996" t="str">
            <v>0185寿</v>
          </cell>
          <cell r="F9996" t="str">
            <v>鹿児島</v>
          </cell>
          <cell r="G9996" t="str">
            <v>501</v>
          </cell>
        </row>
        <row r="9997">
          <cell r="E9997" t="str">
            <v>0185肝付吾平</v>
          </cell>
          <cell r="F9997" t="str">
            <v>鹿児島</v>
          </cell>
          <cell r="G9997" t="str">
            <v>502</v>
          </cell>
        </row>
        <row r="9998">
          <cell r="E9998" t="str">
            <v>0185笠之原出張所</v>
          </cell>
          <cell r="F9998" t="str">
            <v>鹿児島</v>
          </cell>
          <cell r="G9998" t="str">
            <v>503</v>
          </cell>
        </row>
        <row r="9999">
          <cell r="E9999" t="str">
            <v>0185志布志</v>
          </cell>
          <cell r="F9999" t="str">
            <v>鹿児島</v>
          </cell>
          <cell r="G9999" t="str">
            <v>510</v>
          </cell>
        </row>
        <row r="10000">
          <cell r="E10000" t="str">
            <v>0185有明出張所</v>
          </cell>
          <cell r="F10000" t="str">
            <v>鹿児島</v>
          </cell>
          <cell r="G10000" t="str">
            <v>511</v>
          </cell>
        </row>
        <row r="10001">
          <cell r="E10001" t="str">
            <v>0185大崎</v>
          </cell>
          <cell r="F10001" t="str">
            <v>鹿児島</v>
          </cell>
          <cell r="G10001" t="str">
            <v>520</v>
          </cell>
        </row>
        <row r="10002">
          <cell r="E10002" t="str">
            <v>0185野方代理店</v>
          </cell>
          <cell r="F10002" t="str">
            <v>鹿児島</v>
          </cell>
          <cell r="G10002" t="str">
            <v>521</v>
          </cell>
        </row>
        <row r="10003">
          <cell r="E10003" t="str">
            <v>0185串良</v>
          </cell>
          <cell r="F10003" t="str">
            <v>鹿児島</v>
          </cell>
          <cell r="G10003" t="str">
            <v>530</v>
          </cell>
        </row>
        <row r="10004">
          <cell r="E10004" t="str">
            <v>0185高山</v>
          </cell>
          <cell r="F10004" t="str">
            <v>鹿児島</v>
          </cell>
          <cell r="G10004" t="str">
            <v>540</v>
          </cell>
        </row>
        <row r="10005">
          <cell r="E10005" t="str">
            <v>0185内之浦代理店</v>
          </cell>
          <cell r="F10005" t="str">
            <v>鹿児島</v>
          </cell>
          <cell r="G10005" t="str">
            <v>541</v>
          </cell>
        </row>
        <row r="10006">
          <cell r="E10006" t="str">
            <v>0185垂水</v>
          </cell>
          <cell r="F10006" t="str">
            <v>鹿児島</v>
          </cell>
          <cell r="G10006" t="str">
            <v>550</v>
          </cell>
        </row>
        <row r="10007">
          <cell r="E10007" t="str">
            <v>0185大根占</v>
          </cell>
          <cell r="F10007" t="str">
            <v>鹿児島</v>
          </cell>
          <cell r="G10007" t="str">
            <v>560</v>
          </cell>
        </row>
        <row r="10008">
          <cell r="E10008" t="str">
            <v>0185根占</v>
          </cell>
          <cell r="F10008" t="str">
            <v>鹿児島</v>
          </cell>
          <cell r="G10008" t="str">
            <v>561</v>
          </cell>
        </row>
        <row r="10009">
          <cell r="E10009" t="str">
            <v>0185田代代理店</v>
          </cell>
          <cell r="F10009" t="str">
            <v>鹿児島</v>
          </cell>
          <cell r="G10009" t="str">
            <v>562</v>
          </cell>
        </row>
        <row r="10010">
          <cell r="E10010" t="str">
            <v>0185西原</v>
          </cell>
          <cell r="F10010" t="str">
            <v>鹿児島</v>
          </cell>
          <cell r="G10010" t="str">
            <v>570</v>
          </cell>
        </row>
        <row r="10011">
          <cell r="E10011" t="str">
            <v>0185種子島</v>
          </cell>
          <cell r="F10011" t="str">
            <v>鹿児島</v>
          </cell>
          <cell r="G10011" t="str">
            <v>600</v>
          </cell>
        </row>
        <row r="10012">
          <cell r="E10012" t="str">
            <v>0185中種子</v>
          </cell>
          <cell r="F10012" t="str">
            <v>鹿児島</v>
          </cell>
          <cell r="G10012" t="str">
            <v>610</v>
          </cell>
        </row>
        <row r="10013">
          <cell r="E10013" t="str">
            <v>0185南種子</v>
          </cell>
          <cell r="F10013" t="str">
            <v>鹿児島</v>
          </cell>
          <cell r="G10013" t="str">
            <v>611</v>
          </cell>
        </row>
        <row r="10014">
          <cell r="E10014" t="str">
            <v>0185屋久島</v>
          </cell>
          <cell r="F10014" t="str">
            <v>鹿児島</v>
          </cell>
          <cell r="G10014" t="str">
            <v>620</v>
          </cell>
        </row>
        <row r="10015">
          <cell r="E10015" t="str">
            <v>0185安房</v>
          </cell>
          <cell r="F10015" t="str">
            <v>鹿児島</v>
          </cell>
          <cell r="G10015" t="str">
            <v>621</v>
          </cell>
        </row>
        <row r="10016">
          <cell r="E10016" t="str">
            <v>0185大島</v>
          </cell>
          <cell r="F10016" t="str">
            <v>鹿児島</v>
          </cell>
          <cell r="G10016" t="str">
            <v>700</v>
          </cell>
        </row>
        <row r="10017">
          <cell r="E10017" t="str">
            <v>0185石橋出張所</v>
          </cell>
          <cell r="F10017" t="str">
            <v>鹿児島</v>
          </cell>
          <cell r="G10017" t="str">
            <v>701</v>
          </cell>
        </row>
        <row r="10018">
          <cell r="E10018" t="str">
            <v>0185瀬戸内</v>
          </cell>
          <cell r="F10018" t="str">
            <v>鹿児島</v>
          </cell>
          <cell r="G10018" t="str">
            <v>710</v>
          </cell>
        </row>
        <row r="10019">
          <cell r="E10019" t="str">
            <v>0185徳之島</v>
          </cell>
          <cell r="F10019" t="str">
            <v>鹿児島</v>
          </cell>
          <cell r="G10019" t="str">
            <v>720</v>
          </cell>
        </row>
        <row r="10020">
          <cell r="E10020" t="str">
            <v>0185沖永良部</v>
          </cell>
          <cell r="F10020" t="str">
            <v>鹿児島</v>
          </cell>
          <cell r="G10020" t="str">
            <v>730</v>
          </cell>
        </row>
        <row r="10021">
          <cell r="E10021" t="str">
            <v>0185喜界</v>
          </cell>
          <cell r="F10021" t="str">
            <v>鹿児島</v>
          </cell>
          <cell r="G10021" t="str">
            <v>740</v>
          </cell>
        </row>
        <row r="10022">
          <cell r="E10022" t="str">
            <v>0185都城</v>
          </cell>
          <cell r="F10022" t="str">
            <v>鹿児島</v>
          </cell>
          <cell r="G10022" t="str">
            <v>800</v>
          </cell>
        </row>
        <row r="10023">
          <cell r="E10023" t="str">
            <v>0185小林</v>
          </cell>
          <cell r="F10023" t="str">
            <v>鹿児島</v>
          </cell>
          <cell r="G10023" t="str">
            <v>810</v>
          </cell>
        </row>
        <row r="10024">
          <cell r="E10024" t="str">
            <v>0185えびの</v>
          </cell>
          <cell r="F10024" t="str">
            <v>鹿児島</v>
          </cell>
          <cell r="G10024" t="str">
            <v>820</v>
          </cell>
        </row>
        <row r="10025">
          <cell r="E10025" t="str">
            <v>0185都城北</v>
          </cell>
          <cell r="F10025" t="str">
            <v>鹿児島</v>
          </cell>
          <cell r="G10025" t="str">
            <v>830</v>
          </cell>
        </row>
        <row r="10026">
          <cell r="E10026" t="str">
            <v>0185岩川</v>
          </cell>
          <cell r="F10026" t="str">
            <v>鹿児島</v>
          </cell>
          <cell r="G10026" t="str">
            <v>850</v>
          </cell>
        </row>
        <row r="10027">
          <cell r="E10027" t="str">
            <v>0185松山代理店</v>
          </cell>
          <cell r="F10027" t="str">
            <v>鹿児島</v>
          </cell>
          <cell r="G10027" t="str">
            <v>851</v>
          </cell>
        </row>
        <row r="10028">
          <cell r="E10028" t="str">
            <v>0185輝北代理店</v>
          </cell>
          <cell r="F10028" t="str">
            <v>鹿児島</v>
          </cell>
          <cell r="G10028" t="str">
            <v>852</v>
          </cell>
        </row>
        <row r="10029">
          <cell r="E10029" t="str">
            <v>0185財部</v>
          </cell>
          <cell r="F10029" t="str">
            <v>鹿児島</v>
          </cell>
          <cell r="G10029" t="str">
            <v>860</v>
          </cell>
        </row>
        <row r="10030">
          <cell r="E10030" t="str">
            <v>0185末吉</v>
          </cell>
          <cell r="F10030" t="str">
            <v>鹿児島</v>
          </cell>
          <cell r="G10030" t="str">
            <v>870</v>
          </cell>
        </row>
        <row r="10031">
          <cell r="E10031" t="str">
            <v>0185宮崎</v>
          </cell>
          <cell r="F10031" t="str">
            <v>鹿児島</v>
          </cell>
          <cell r="G10031" t="str">
            <v>900</v>
          </cell>
        </row>
        <row r="10032">
          <cell r="E10032" t="str">
            <v>0185延岡</v>
          </cell>
          <cell r="F10032" t="str">
            <v>鹿児島</v>
          </cell>
          <cell r="G10032" t="str">
            <v>910</v>
          </cell>
        </row>
        <row r="10033">
          <cell r="E10033" t="str">
            <v>0185日向</v>
          </cell>
          <cell r="F10033" t="str">
            <v>鹿児島</v>
          </cell>
          <cell r="G10033" t="str">
            <v>920</v>
          </cell>
        </row>
        <row r="10034">
          <cell r="E10034" t="str">
            <v>0185日南</v>
          </cell>
          <cell r="F10034" t="str">
            <v>鹿児島</v>
          </cell>
          <cell r="G10034" t="str">
            <v>940</v>
          </cell>
        </row>
        <row r="10035">
          <cell r="E10035" t="str">
            <v>0185福岡南</v>
          </cell>
          <cell r="F10035" t="str">
            <v>鹿児島</v>
          </cell>
          <cell r="G10035" t="str">
            <v>981</v>
          </cell>
        </row>
        <row r="10036">
          <cell r="E10036" t="str">
            <v>0185東京</v>
          </cell>
          <cell r="F10036" t="str">
            <v>鹿児島</v>
          </cell>
          <cell r="G10036" t="str">
            <v>990</v>
          </cell>
        </row>
        <row r="10037">
          <cell r="E10037" t="str">
            <v>0185大阪</v>
          </cell>
          <cell r="F10037" t="str">
            <v>鹿児島</v>
          </cell>
          <cell r="G10037" t="str">
            <v>991</v>
          </cell>
        </row>
        <row r="10038">
          <cell r="E10038" t="str">
            <v>0185福岡</v>
          </cell>
          <cell r="F10038" t="str">
            <v>鹿児島</v>
          </cell>
          <cell r="G10038" t="str">
            <v>992</v>
          </cell>
        </row>
        <row r="10039">
          <cell r="E10039" t="str">
            <v>0185熊本</v>
          </cell>
          <cell r="F10039" t="str">
            <v>鹿児島</v>
          </cell>
          <cell r="G10039" t="str">
            <v>993</v>
          </cell>
        </row>
        <row r="10040">
          <cell r="E10040" t="str">
            <v>0187本店営業部</v>
          </cell>
          <cell r="F10040" t="str">
            <v>琉球</v>
          </cell>
          <cell r="G10040" t="str">
            <v>201</v>
          </cell>
        </row>
        <row r="10041">
          <cell r="E10041" t="str">
            <v>0187県庁出張所</v>
          </cell>
          <cell r="F10041" t="str">
            <v>琉球</v>
          </cell>
          <cell r="G10041" t="str">
            <v>251</v>
          </cell>
        </row>
        <row r="10042">
          <cell r="E10042" t="str">
            <v>0187那覇市役所内出張所</v>
          </cell>
          <cell r="F10042" t="str">
            <v>琉球</v>
          </cell>
          <cell r="G10042" t="str">
            <v>254</v>
          </cell>
        </row>
        <row r="10043">
          <cell r="E10043" t="str">
            <v>0187那覇空港内出張所</v>
          </cell>
          <cell r="F10043" t="str">
            <v>琉球</v>
          </cell>
          <cell r="G10043" t="str">
            <v>257</v>
          </cell>
        </row>
        <row r="10044">
          <cell r="E10044" t="str">
            <v>0187松尾</v>
          </cell>
          <cell r="F10044" t="str">
            <v>琉球</v>
          </cell>
          <cell r="G10044" t="str">
            <v>301</v>
          </cell>
        </row>
        <row r="10045">
          <cell r="E10045" t="str">
            <v>0187壷屋</v>
          </cell>
          <cell r="F10045" t="str">
            <v>琉球</v>
          </cell>
          <cell r="G10045" t="str">
            <v>302</v>
          </cell>
        </row>
        <row r="10046">
          <cell r="E10046" t="str">
            <v>0187与儀</v>
          </cell>
          <cell r="F10046" t="str">
            <v>琉球</v>
          </cell>
          <cell r="G10046" t="str">
            <v>304</v>
          </cell>
        </row>
        <row r="10047">
          <cell r="E10047" t="str">
            <v>0187泊</v>
          </cell>
          <cell r="F10047" t="str">
            <v>琉球</v>
          </cell>
          <cell r="G10047" t="str">
            <v>306</v>
          </cell>
        </row>
        <row r="10048">
          <cell r="E10048" t="str">
            <v>0187那覇出張所</v>
          </cell>
          <cell r="F10048" t="str">
            <v>琉球</v>
          </cell>
          <cell r="G10048" t="str">
            <v>307</v>
          </cell>
        </row>
        <row r="10049">
          <cell r="E10049" t="str">
            <v>0187上ノ蔵</v>
          </cell>
          <cell r="F10049" t="str">
            <v>琉球</v>
          </cell>
          <cell r="G10049" t="str">
            <v>308</v>
          </cell>
        </row>
        <row r="10050">
          <cell r="E10050" t="str">
            <v>0187小禄</v>
          </cell>
          <cell r="F10050" t="str">
            <v>琉球</v>
          </cell>
          <cell r="G10050" t="str">
            <v>309</v>
          </cell>
        </row>
        <row r="10051">
          <cell r="E10051" t="str">
            <v>0187浦添</v>
          </cell>
          <cell r="F10051" t="str">
            <v>琉球</v>
          </cell>
          <cell r="G10051" t="str">
            <v>310</v>
          </cell>
        </row>
        <row r="10052">
          <cell r="E10052" t="str">
            <v>0187大道</v>
          </cell>
          <cell r="F10052" t="str">
            <v>琉球</v>
          </cell>
          <cell r="G10052" t="str">
            <v>311</v>
          </cell>
        </row>
        <row r="10053">
          <cell r="E10053" t="str">
            <v>0187寄宮</v>
          </cell>
          <cell r="F10053" t="str">
            <v>琉球</v>
          </cell>
          <cell r="G10053" t="str">
            <v>312</v>
          </cell>
        </row>
        <row r="10054">
          <cell r="E10054" t="str">
            <v>0187首里</v>
          </cell>
          <cell r="F10054" t="str">
            <v>琉球</v>
          </cell>
          <cell r="G10054" t="str">
            <v>313</v>
          </cell>
        </row>
        <row r="10055">
          <cell r="E10055" t="str">
            <v>0187樋川</v>
          </cell>
          <cell r="F10055" t="str">
            <v>琉球</v>
          </cell>
          <cell r="G10055" t="str">
            <v>314</v>
          </cell>
        </row>
        <row r="10056">
          <cell r="E10056" t="str">
            <v>0187安謝</v>
          </cell>
          <cell r="F10056" t="str">
            <v>琉球</v>
          </cell>
          <cell r="G10056" t="str">
            <v>316</v>
          </cell>
        </row>
        <row r="10057">
          <cell r="E10057" t="str">
            <v>0187牧志市場出張所</v>
          </cell>
          <cell r="F10057" t="str">
            <v>琉球</v>
          </cell>
          <cell r="G10057" t="str">
            <v>317</v>
          </cell>
        </row>
        <row r="10058">
          <cell r="E10058" t="str">
            <v>0187古波蔵</v>
          </cell>
          <cell r="F10058" t="str">
            <v>琉球</v>
          </cell>
          <cell r="G10058" t="str">
            <v>319</v>
          </cell>
        </row>
        <row r="10059">
          <cell r="E10059" t="str">
            <v>0187国場</v>
          </cell>
          <cell r="F10059" t="str">
            <v>琉球</v>
          </cell>
          <cell r="G10059" t="str">
            <v>320</v>
          </cell>
        </row>
        <row r="10060">
          <cell r="E10060" t="str">
            <v>0187城間</v>
          </cell>
          <cell r="F10060" t="str">
            <v>琉球</v>
          </cell>
          <cell r="G10060" t="str">
            <v>321</v>
          </cell>
        </row>
        <row r="10061">
          <cell r="E10061" t="str">
            <v>0187豊見城</v>
          </cell>
          <cell r="F10061" t="str">
            <v>琉球</v>
          </cell>
          <cell r="G10061" t="str">
            <v>322</v>
          </cell>
        </row>
        <row r="10062">
          <cell r="E10062" t="str">
            <v>0187石嶺</v>
          </cell>
          <cell r="F10062" t="str">
            <v>琉球</v>
          </cell>
          <cell r="G10062" t="str">
            <v>323</v>
          </cell>
        </row>
        <row r="10063">
          <cell r="E10063" t="str">
            <v>0187田原</v>
          </cell>
          <cell r="F10063" t="str">
            <v>琉球</v>
          </cell>
          <cell r="G10063" t="str">
            <v>325</v>
          </cell>
        </row>
        <row r="10064">
          <cell r="E10064" t="str">
            <v>0187牧港</v>
          </cell>
          <cell r="F10064" t="str">
            <v>琉球</v>
          </cell>
          <cell r="G10064" t="str">
            <v>326</v>
          </cell>
        </row>
        <row r="10065">
          <cell r="E10065" t="str">
            <v>0187那覇ポート出張所</v>
          </cell>
          <cell r="F10065" t="str">
            <v>琉球</v>
          </cell>
          <cell r="G10065" t="str">
            <v>327</v>
          </cell>
        </row>
        <row r="10066">
          <cell r="E10066" t="str">
            <v>0187内間</v>
          </cell>
          <cell r="F10066" t="str">
            <v>琉球</v>
          </cell>
          <cell r="G10066" t="str">
            <v>329</v>
          </cell>
        </row>
        <row r="10067">
          <cell r="E10067" t="str">
            <v>0187安波茶</v>
          </cell>
          <cell r="F10067" t="str">
            <v>琉球</v>
          </cell>
          <cell r="G10067" t="str">
            <v>330</v>
          </cell>
        </row>
        <row r="10068">
          <cell r="E10068" t="str">
            <v>0187安謝市場出張所</v>
          </cell>
          <cell r="F10068" t="str">
            <v>琉球</v>
          </cell>
          <cell r="G10068" t="str">
            <v>331</v>
          </cell>
        </row>
        <row r="10069">
          <cell r="E10069" t="str">
            <v>0187古島</v>
          </cell>
          <cell r="F10069" t="str">
            <v>琉球</v>
          </cell>
          <cell r="G10069" t="str">
            <v>332</v>
          </cell>
        </row>
        <row r="10070">
          <cell r="E10070" t="str">
            <v>0187商業団地</v>
          </cell>
          <cell r="F10070" t="str">
            <v>琉球</v>
          </cell>
          <cell r="G10070" t="str">
            <v>336</v>
          </cell>
        </row>
        <row r="10071">
          <cell r="E10071" t="str">
            <v>0187金城</v>
          </cell>
          <cell r="F10071" t="str">
            <v>琉球</v>
          </cell>
          <cell r="G10071" t="str">
            <v>338</v>
          </cell>
        </row>
        <row r="10072">
          <cell r="E10072" t="str">
            <v>0187那覇新都心</v>
          </cell>
          <cell r="F10072" t="str">
            <v>琉球</v>
          </cell>
          <cell r="G10072" t="str">
            <v>339</v>
          </cell>
        </row>
        <row r="10073">
          <cell r="E10073" t="str">
            <v>0187本部</v>
          </cell>
          <cell r="F10073" t="str">
            <v>琉球</v>
          </cell>
          <cell r="G10073" t="str">
            <v>401</v>
          </cell>
        </row>
        <row r="10074">
          <cell r="E10074" t="str">
            <v>0187名護</v>
          </cell>
          <cell r="F10074" t="str">
            <v>琉球</v>
          </cell>
          <cell r="G10074" t="str">
            <v>402</v>
          </cell>
        </row>
        <row r="10075">
          <cell r="E10075" t="str">
            <v>0187今帰仁出張所</v>
          </cell>
          <cell r="F10075" t="str">
            <v>琉球</v>
          </cell>
          <cell r="G10075" t="str">
            <v>403</v>
          </cell>
        </row>
        <row r="10076">
          <cell r="E10076" t="str">
            <v>0187大宮</v>
          </cell>
          <cell r="F10076" t="str">
            <v>琉球</v>
          </cell>
          <cell r="G10076" t="str">
            <v>404</v>
          </cell>
        </row>
        <row r="10077">
          <cell r="E10077" t="str">
            <v>0187石川</v>
          </cell>
          <cell r="F10077" t="str">
            <v>琉球</v>
          </cell>
          <cell r="G10077" t="str">
            <v>501</v>
          </cell>
        </row>
        <row r="10078">
          <cell r="E10078" t="str">
            <v>0187嘉手納</v>
          </cell>
          <cell r="F10078" t="str">
            <v>琉球</v>
          </cell>
          <cell r="G10078" t="str">
            <v>502</v>
          </cell>
        </row>
        <row r="10079">
          <cell r="E10079" t="str">
            <v>0187具志川</v>
          </cell>
          <cell r="F10079" t="str">
            <v>琉球</v>
          </cell>
          <cell r="G10079" t="str">
            <v>503</v>
          </cell>
        </row>
        <row r="10080">
          <cell r="E10080" t="str">
            <v>0187コザ十字路</v>
          </cell>
          <cell r="F10080" t="str">
            <v>琉球</v>
          </cell>
          <cell r="G10080" t="str">
            <v>504</v>
          </cell>
        </row>
        <row r="10081">
          <cell r="E10081" t="str">
            <v>0187コザ</v>
          </cell>
          <cell r="F10081" t="str">
            <v>琉球</v>
          </cell>
          <cell r="G10081" t="str">
            <v>505</v>
          </cell>
        </row>
        <row r="10082">
          <cell r="E10082" t="str">
            <v>0187普天間</v>
          </cell>
          <cell r="F10082" t="str">
            <v>琉球</v>
          </cell>
          <cell r="G10082" t="str">
            <v>506</v>
          </cell>
        </row>
        <row r="10083">
          <cell r="E10083" t="str">
            <v>0187諸見</v>
          </cell>
          <cell r="F10083" t="str">
            <v>琉球</v>
          </cell>
          <cell r="G10083" t="str">
            <v>507</v>
          </cell>
        </row>
        <row r="10084">
          <cell r="E10084" t="str">
            <v>0187大謝名</v>
          </cell>
          <cell r="F10084" t="str">
            <v>琉球</v>
          </cell>
          <cell r="G10084" t="str">
            <v>508</v>
          </cell>
        </row>
        <row r="10085">
          <cell r="E10085" t="str">
            <v>0187金武</v>
          </cell>
          <cell r="F10085" t="str">
            <v>琉球</v>
          </cell>
          <cell r="G10085" t="str">
            <v>509</v>
          </cell>
        </row>
        <row r="10086">
          <cell r="E10086" t="str">
            <v>0187屋慶名</v>
          </cell>
          <cell r="F10086" t="str">
            <v>琉球</v>
          </cell>
          <cell r="G10086" t="str">
            <v>510</v>
          </cell>
        </row>
        <row r="10087">
          <cell r="E10087" t="str">
            <v>0187赤道</v>
          </cell>
          <cell r="F10087" t="str">
            <v>琉球</v>
          </cell>
          <cell r="G10087" t="str">
            <v>511</v>
          </cell>
        </row>
        <row r="10088">
          <cell r="E10088" t="str">
            <v>0187宜野湾</v>
          </cell>
          <cell r="F10088" t="str">
            <v>琉球</v>
          </cell>
          <cell r="G10088" t="str">
            <v>512</v>
          </cell>
        </row>
        <row r="10089">
          <cell r="E10089" t="str">
            <v>0187読谷</v>
          </cell>
          <cell r="F10089" t="str">
            <v>琉球</v>
          </cell>
          <cell r="G10089" t="str">
            <v>513</v>
          </cell>
        </row>
        <row r="10090">
          <cell r="E10090" t="str">
            <v>0187真栄原</v>
          </cell>
          <cell r="F10090" t="str">
            <v>琉球</v>
          </cell>
          <cell r="G10090" t="str">
            <v>516</v>
          </cell>
        </row>
        <row r="10091">
          <cell r="E10091" t="str">
            <v>0187泡瀬</v>
          </cell>
          <cell r="F10091" t="str">
            <v>琉球</v>
          </cell>
          <cell r="G10091" t="str">
            <v>517</v>
          </cell>
        </row>
        <row r="10092">
          <cell r="E10092" t="str">
            <v>0187北中城</v>
          </cell>
          <cell r="F10092" t="str">
            <v>琉球</v>
          </cell>
          <cell r="G10092" t="str">
            <v>518</v>
          </cell>
        </row>
        <row r="10093">
          <cell r="E10093" t="str">
            <v>0187北谷</v>
          </cell>
          <cell r="F10093" t="str">
            <v>琉球</v>
          </cell>
          <cell r="G10093" t="str">
            <v>553</v>
          </cell>
        </row>
        <row r="10094">
          <cell r="E10094" t="str">
            <v>0187与那原</v>
          </cell>
          <cell r="F10094" t="str">
            <v>琉球</v>
          </cell>
          <cell r="G10094" t="str">
            <v>601</v>
          </cell>
        </row>
        <row r="10095">
          <cell r="E10095" t="str">
            <v>0187糸満</v>
          </cell>
          <cell r="F10095" t="str">
            <v>琉球</v>
          </cell>
          <cell r="G10095" t="str">
            <v>602</v>
          </cell>
        </row>
        <row r="10096">
          <cell r="E10096" t="str">
            <v>0187西原</v>
          </cell>
          <cell r="F10096" t="str">
            <v>琉球</v>
          </cell>
          <cell r="G10096" t="str">
            <v>603</v>
          </cell>
        </row>
        <row r="10097">
          <cell r="E10097" t="str">
            <v>0187南風原</v>
          </cell>
          <cell r="F10097" t="str">
            <v>琉球</v>
          </cell>
          <cell r="G10097" t="str">
            <v>604</v>
          </cell>
        </row>
        <row r="10098">
          <cell r="E10098" t="str">
            <v>0187佐敷</v>
          </cell>
          <cell r="F10098" t="str">
            <v>琉球</v>
          </cell>
          <cell r="G10098" t="str">
            <v>605</v>
          </cell>
        </row>
        <row r="10099">
          <cell r="E10099" t="str">
            <v>0187東風平</v>
          </cell>
          <cell r="F10099" t="str">
            <v>琉球</v>
          </cell>
          <cell r="G10099" t="str">
            <v>606</v>
          </cell>
        </row>
        <row r="10100">
          <cell r="E10100" t="str">
            <v>0187西崎</v>
          </cell>
          <cell r="F10100" t="str">
            <v>琉球</v>
          </cell>
          <cell r="G10100" t="str">
            <v>607</v>
          </cell>
        </row>
        <row r="10101">
          <cell r="E10101" t="str">
            <v>0187坂田</v>
          </cell>
          <cell r="F10101" t="str">
            <v>琉球</v>
          </cell>
          <cell r="G10101" t="str">
            <v>608</v>
          </cell>
        </row>
        <row r="10102">
          <cell r="E10102" t="str">
            <v>0187久米島</v>
          </cell>
          <cell r="F10102" t="str">
            <v>琉球</v>
          </cell>
          <cell r="G10102" t="str">
            <v>701</v>
          </cell>
        </row>
        <row r="10103">
          <cell r="E10103" t="str">
            <v>0187宮古</v>
          </cell>
          <cell r="F10103" t="str">
            <v>琉球</v>
          </cell>
          <cell r="G10103" t="str">
            <v>702</v>
          </cell>
        </row>
        <row r="10104">
          <cell r="E10104" t="str">
            <v>0187八重山</v>
          </cell>
          <cell r="F10104" t="str">
            <v>琉球</v>
          </cell>
          <cell r="G10104" t="str">
            <v>703</v>
          </cell>
        </row>
        <row r="10105">
          <cell r="E10105" t="str">
            <v>0187東京</v>
          </cell>
          <cell r="F10105" t="str">
            <v>琉球</v>
          </cell>
          <cell r="G10105" t="str">
            <v>801</v>
          </cell>
        </row>
        <row r="10106">
          <cell r="E10106" t="str">
            <v>0188県庁出張所</v>
          </cell>
          <cell r="F10106" t="str">
            <v>沖縄</v>
          </cell>
          <cell r="G10106" t="str">
            <v>012</v>
          </cell>
        </row>
        <row r="10107">
          <cell r="E10107" t="str">
            <v>0188本店営業部</v>
          </cell>
          <cell r="F10107" t="str">
            <v>沖縄</v>
          </cell>
          <cell r="G10107" t="str">
            <v>101</v>
          </cell>
        </row>
        <row r="10108">
          <cell r="E10108" t="str">
            <v>0188高橋</v>
          </cell>
          <cell r="F10108" t="str">
            <v>沖縄</v>
          </cell>
          <cell r="G10108" t="str">
            <v>102</v>
          </cell>
        </row>
        <row r="10109">
          <cell r="E10109" t="str">
            <v>0188若松</v>
          </cell>
          <cell r="F10109" t="str">
            <v>沖縄</v>
          </cell>
          <cell r="G10109" t="str">
            <v>104</v>
          </cell>
        </row>
        <row r="10110">
          <cell r="E10110" t="str">
            <v>0188波之上</v>
          </cell>
          <cell r="F10110" t="str">
            <v>沖縄</v>
          </cell>
          <cell r="G10110" t="str">
            <v>105</v>
          </cell>
        </row>
        <row r="10111">
          <cell r="E10111" t="str">
            <v>0188古波蔵</v>
          </cell>
          <cell r="F10111" t="str">
            <v>沖縄</v>
          </cell>
          <cell r="G10111" t="str">
            <v>107</v>
          </cell>
        </row>
        <row r="10112">
          <cell r="E10112" t="str">
            <v>0188国場</v>
          </cell>
          <cell r="F10112" t="str">
            <v>沖縄</v>
          </cell>
          <cell r="G10112" t="str">
            <v>108</v>
          </cell>
        </row>
        <row r="10113">
          <cell r="E10113" t="str">
            <v>0188与儀</v>
          </cell>
          <cell r="F10113" t="str">
            <v>沖縄</v>
          </cell>
          <cell r="G10113" t="str">
            <v>109</v>
          </cell>
        </row>
        <row r="10114">
          <cell r="E10114" t="str">
            <v>0188二中前出張所</v>
          </cell>
          <cell r="F10114" t="str">
            <v>沖縄</v>
          </cell>
          <cell r="G10114" t="str">
            <v>110</v>
          </cell>
        </row>
        <row r="10115">
          <cell r="E10115" t="str">
            <v>0188壷屋</v>
          </cell>
          <cell r="F10115" t="str">
            <v>沖縄</v>
          </cell>
          <cell r="G10115" t="str">
            <v>113</v>
          </cell>
        </row>
        <row r="10116">
          <cell r="E10116" t="str">
            <v>0188識名</v>
          </cell>
          <cell r="F10116" t="str">
            <v>沖縄</v>
          </cell>
          <cell r="G10116" t="str">
            <v>114</v>
          </cell>
        </row>
        <row r="10117">
          <cell r="E10117" t="str">
            <v>0188牧志</v>
          </cell>
          <cell r="F10117" t="str">
            <v>沖縄</v>
          </cell>
          <cell r="G10117" t="str">
            <v>117</v>
          </cell>
        </row>
        <row r="10118">
          <cell r="E10118" t="str">
            <v>0188大道</v>
          </cell>
          <cell r="F10118" t="str">
            <v>沖縄</v>
          </cell>
          <cell r="G10118" t="str">
            <v>121</v>
          </cell>
        </row>
        <row r="10119">
          <cell r="E10119" t="str">
            <v>0188松城</v>
          </cell>
          <cell r="F10119" t="str">
            <v>沖縄</v>
          </cell>
          <cell r="G10119" t="str">
            <v>125</v>
          </cell>
        </row>
        <row r="10120">
          <cell r="E10120" t="str">
            <v>0188首里</v>
          </cell>
          <cell r="F10120" t="str">
            <v>沖縄</v>
          </cell>
          <cell r="G10120" t="str">
            <v>127</v>
          </cell>
        </row>
        <row r="10121">
          <cell r="E10121" t="str">
            <v>0188崇元寺</v>
          </cell>
          <cell r="F10121" t="str">
            <v>沖縄</v>
          </cell>
          <cell r="G10121" t="str">
            <v>128</v>
          </cell>
        </row>
        <row r="10122">
          <cell r="E10122" t="str">
            <v>0188曙町</v>
          </cell>
          <cell r="F10122" t="str">
            <v>沖縄</v>
          </cell>
          <cell r="G10122" t="str">
            <v>131</v>
          </cell>
        </row>
        <row r="10123">
          <cell r="E10123" t="str">
            <v>0188安謝</v>
          </cell>
          <cell r="F10123" t="str">
            <v>沖縄</v>
          </cell>
          <cell r="G10123" t="str">
            <v>132</v>
          </cell>
        </row>
        <row r="10124">
          <cell r="E10124" t="str">
            <v>0188牧港</v>
          </cell>
          <cell r="F10124" t="str">
            <v>沖縄</v>
          </cell>
          <cell r="G10124" t="str">
            <v>135</v>
          </cell>
        </row>
        <row r="10125">
          <cell r="E10125" t="str">
            <v>0188小禄</v>
          </cell>
          <cell r="F10125" t="str">
            <v>沖縄</v>
          </cell>
          <cell r="G10125" t="str">
            <v>136</v>
          </cell>
        </row>
        <row r="10126">
          <cell r="E10126" t="str">
            <v>0188田原</v>
          </cell>
          <cell r="F10126" t="str">
            <v>沖縄</v>
          </cell>
          <cell r="G10126" t="str">
            <v>137</v>
          </cell>
        </row>
        <row r="10127">
          <cell r="E10127" t="str">
            <v>0188大平</v>
          </cell>
          <cell r="F10127" t="str">
            <v>沖縄</v>
          </cell>
          <cell r="G10127" t="str">
            <v>140</v>
          </cell>
        </row>
        <row r="10128">
          <cell r="E10128" t="str">
            <v>0188鳥堀</v>
          </cell>
          <cell r="F10128" t="str">
            <v>沖縄</v>
          </cell>
          <cell r="G10128" t="str">
            <v>141</v>
          </cell>
        </row>
        <row r="10129">
          <cell r="E10129" t="str">
            <v>0188内間</v>
          </cell>
          <cell r="F10129" t="str">
            <v>沖縄</v>
          </cell>
          <cell r="G10129" t="str">
            <v>142</v>
          </cell>
        </row>
        <row r="10130">
          <cell r="E10130" t="str">
            <v>0188石嶺</v>
          </cell>
          <cell r="F10130" t="str">
            <v>沖縄</v>
          </cell>
          <cell r="G10130" t="str">
            <v>143</v>
          </cell>
        </row>
        <row r="10131">
          <cell r="E10131" t="str">
            <v>0188末吉</v>
          </cell>
          <cell r="F10131" t="str">
            <v>沖縄</v>
          </cell>
          <cell r="G10131" t="str">
            <v>145</v>
          </cell>
        </row>
        <row r="10132">
          <cell r="E10132" t="str">
            <v>0188城間</v>
          </cell>
          <cell r="F10132" t="str">
            <v>沖縄</v>
          </cell>
          <cell r="G10132" t="str">
            <v>146</v>
          </cell>
        </row>
        <row r="10133">
          <cell r="E10133" t="str">
            <v>0188経塚</v>
          </cell>
          <cell r="F10133" t="str">
            <v>沖縄</v>
          </cell>
          <cell r="G10133" t="str">
            <v>147</v>
          </cell>
        </row>
        <row r="10134">
          <cell r="E10134" t="str">
            <v>0188商業団地</v>
          </cell>
          <cell r="F10134" t="str">
            <v>沖縄</v>
          </cell>
          <cell r="G10134" t="str">
            <v>148</v>
          </cell>
        </row>
        <row r="10135">
          <cell r="E10135" t="str">
            <v>0188糸満</v>
          </cell>
          <cell r="F10135" t="str">
            <v>沖縄</v>
          </cell>
          <cell r="G10135" t="str">
            <v>201</v>
          </cell>
        </row>
        <row r="10136">
          <cell r="E10136" t="str">
            <v>0188与那原</v>
          </cell>
          <cell r="F10136" t="str">
            <v>沖縄</v>
          </cell>
          <cell r="G10136" t="str">
            <v>202</v>
          </cell>
        </row>
        <row r="10137">
          <cell r="E10137" t="str">
            <v>0188西原</v>
          </cell>
          <cell r="F10137" t="str">
            <v>沖縄</v>
          </cell>
          <cell r="G10137" t="str">
            <v>203</v>
          </cell>
        </row>
        <row r="10138">
          <cell r="E10138" t="str">
            <v>0188西崎</v>
          </cell>
          <cell r="F10138" t="str">
            <v>沖縄</v>
          </cell>
          <cell r="G10138" t="str">
            <v>205</v>
          </cell>
        </row>
        <row r="10139">
          <cell r="E10139" t="str">
            <v>0188南風原</v>
          </cell>
          <cell r="F10139" t="str">
            <v>沖縄</v>
          </cell>
          <cell r="G10139" t="str">
            <v>206</v>
          </cell>
        </row>
        <row r="10140">
          <cell r="E10140" t="str">
            <v>0188豊見城</v>
          </cell>
          <cell r="F10140" t="str">
            <v>沖縄</v>
          </cell>
          <cell r="G10140" t="str">
            <v>207</v>
          </cell>
        </row>
        <row r="10141">
          <cell r="E10141" t="str">
            <v>0188坂田</v>
          </cell>
          <cell r="F10141" t="str">
            <v>沖縄</v>
          </cell>
          <cell r="G10141" t="str">
            <v>208</v>
          </cell>
        </row>
        <row r="10142">
          <cell r="E10142" t="str">
            <v>0188とよみ出張所</v>
          </cell>
          <cell r="F10142" t="str">
            <v>沖縄</v>
          </cell>
          <cell r="G10142" t="str">
            <v>209</v>
          </cell>
        </row>
        <row r="10143">
          <cell r="E10143" t="str">
            <v>0188大謝名</v>
          </cell>
          <cell r="F10143" t="str">
            <v>沖縄</v>
          </cell>
          <cell r="G10143" t="str">
            <v>302</v>
          </cell>
        </row>
        <row r="10144">
          <cell r="E10144" t="str">
            <v>0188普天間</v>
          </cell>
          <cell r="F10144" t="str">
            <v>沖縄</v>
          </cell>
          <cell r="G10144" t="str">
            <v>303</v>
          </cell>
        </row>
        <row r="10145">
          <cell r="E10145" t="str">
            <v>0188北谷</v>
          </cell>
          <cell r="F10145" t="str">
            <v>沖縄</v>
          </cell>
          <cell r="G10145" t="str">
            <v>304</v>
          </cell>
        </row>
        <row r="10146">
          <cell r="E10146" t="str">
            <v>0188山内</v>
          </cell>
          <cell r="F10146" t="str">
            <v>沖縄</v>
          </cell>
          <cell r="G10146" t="str">
            <v>305</v>
          </cell>
        </row>
        <row r="10147">
          <cell r="E10147" t="str">
            <v>0188我如古</v>
          </cell>
          <cell r="F10147" t="str">
            <v>沖縄</v>
          </cell>
          <cell r="G10147" t="str">
            <v>307</v>
          </cell>
        </row>
        <row r="10148">
          <cell r="E10148" t="str">
            <v>0188コザ</v>
          </cell>
          <cell r="F10148" t="str">
            <v>沖縄</v>
          </cell>
          <cell r="G10148" t="str">
            <v>308</v>
          </cell>
        </row>
        <row r="10149">
          <cell r="E10149" t="str">
            <v>0188泡瀬</v>
          </cell>
          <cell r="F10149" t="str">
            <v>沖縄</v>
          </cell>
          <cell r="G10149" t="str">
            <v>310</v>
          </cell>
        </row>
        <row r="10150">
          <cell r="E10150" t="str">
            <v>0188美里</v>
          </cell>
          <cell r="F10150" t="str">
            <v>沖縄</v>
          </cell>
          <cell r="G10150" t="str">
            <v>311</v>
          </cell>
        </row>
        <row r="10151">
          <cell r="E10151" t="str">
            <v>0188嘉手納</v>
          </cell>
          <cell r="F10151" t="str">
            <v>沖縄</v>
          </cell>
          <cell r="G10151" t="str">
            <v>312</v>
          </cell>
        </row>
        <row r="10152">
          <cell r="E10152" t="str">
            <v>0188赤道</v>
          </cell>
          <cell r="F10152" t="str">
            <v>沖縄</v>
          </cell>
          <cell r="G10152" t="str">
            <v>313</v>
          </cell>
        </row>
        <row r="10153">
          <cell r="E10153" t="str">
            <v>0188安慶名</v>
          </cell>
          <cell r="F10153" t="str">
            <v>沖縄</v>
          </cell>
          <cell r="G10153" t="str">
            <v>314</v>
          </cell>
        </row>
        <row r="10154">
          <cell r="E10154" t="str">
            <v>0188石川</v>
          </cell>
          <cell r="F10154" t="str">
            <v>沖縄</v>
          </cell>
          <cell r="G10154" t="str">
            <v>315</v>
          </cell>
        </row>
        <row r="10155">
          <cell r="E10155" t="str">
            <v>0188与勝</v>
          </cell>
          <cell r="F10155" t="str">
            <v>沖縄</v>
          </cell>
          <cell r="G10155" t="str">
            <v>316</v>
          </cell>
        </row>
        <row r="10156">
          <cell r="E10156" t="str">
            <v>0188北中城</v>
          </cell>
          <cell r="F10156" t="str">
            <v>沖縄</v>
          </cell>
          <cell r="G10156" t="str">
            <v>317</v>
          </cell>
        </row>
        <row r="10157">
          <cell r="E10157" t="str">
            <v>0188宜野湾</v>
          </cell>
          <cell r="F10157" t="str">
            <v>沖縄</v>
          </cell>
          <cell r="G10157" t="str">
            <v>318</v>
          </cell>
        </row>
        <row r="10158">
          <cell r="E10158" t="str">
            <v>0188読谷</v>
          </cell>
          <cell r="F10158" t="str">
            <v>沖縄</v>
          </cell>
          <cell r="G10158" t="str">
            <v>319</v>
          </cell>
        </row>
        <row r="10159">
          <cell r="E10159" t="str">
            <v>0188恩納</v>
          </cell>
          <cell r="F10159" t="str">
            <v>沖縄</v>
          </cell>
          <cell r="G10159" t="str">
            <v>320</v>
          </cell>
        </row>
        <row r="10160">
          <cell r="E10160" t="str">
            <v>0188沖縄市役所内出張所</v>
          </cell>
          <cell r="F10160" t="str">
            <v>沖縄</v>
          </cell>
          <cell r="G10160" t="str">
            <v>322</v>
          </cell>
        </row>
        <row r="10161">
          <cell r="E10161" t="str">
            <v>0188なかぐすく</v>
          </cell>
          <cell r="F10161" t="str">
            <v>沖縄</v>
          </cell>
          <cell r="G10161" t="str">
            <v>323</v>
          </cell>
        </row>
        <row r="10162">
          <cell r="E10162" t="str">
            <v>0188金武</v>
          </cell>
          <cell r="F10162" t="str">
            <v>沖縄</v>
          </cell>
          <cell r="G10162" t="str">
            <v>401</v>
          </cell>
        </row>
        <row r="10163">
          <cell r="E10163" t="str">
            <v>0188名護</v>
          </cell>
          <cell r="F10163" t="str">
            <v>沖縄</v>
          </cell>
          <cell r="G10163" t="str">
            <v>402</v>
          </cell>
        </row>
        <row r="10164">
          <cell r="E10164" t="str">
            <v>0188本部</v>
          </cell>
          <cell r="F10164" t="str">
            <v>沖縄</v>
          </cell>
          <cell r="G10164" t="str">
            <v>403</v>
          </cell>
        </row>
        <row r="10165">
          <cell r="E10165" t="str">
            <v>0188大宮</v>
          </cell>
          <cell r="F10165" t="str">
            <v>沖縄</v>
          </cell>
          <cell r="G10165" t="str">
            <v>404</v>
          </cell>
        </row>
        <row r="10166">
          <cell r="E10166" t="str">
            <v>0188宮古</v>
          </cell>
          <cell r="F10166" t="str">
            <v>沖縄</v>
          </cell>
          <cell r="G10166" t="str">
            <v>501</v>
          </cell>
        </row>
        <row r="10167">
          <cell r="E10167" t="str">
            <v>0188八重山</v>
          </cell>
          <cell r="F10167" t="str">
            <v>沖縄</v>
          </cell>
          <cell r="G10167" t="str">
            <v>601</v>
          </cell>
        </row>
        <row r="10168">
          <cell r="E10168" t="str">
            <v>0188石垣出張所</v>
          </cell>
          <cell r="F10168" t="str">
            <v>沖縄</v>
          </cell>
          <cell r="G10168" t="str">
            <v>602</v>
          </cell>
        </row>
        <row r="10169">
          <cell r="E10169" t="str">
            <v>0188東京</v>
          </cell>
          <cell r="F10169" t="str">
            <v>沖縄</v>
          </cell>
          <cell r="G10169" t="str">
            <v>701</v>
          </cell>
        </row>
        <row r="10170">
          <cell r="E10170" t="str">
            <v>0188美ら島</v>
          </cell>
          <cell r="F10170" t="str">
            <v>沖縄</v>
          </cell>
          <cell r="G10170" t="str">
            <v>705</v>
          </cell>
        </row>
        <row r="10171">
          <cell r="E10171" t="str">
            <v>0190天神</v>
          </cell>
          <cell r="F10171" t="str">
            <v>西日本シティ</v>
          </cell>
          <cell r="G10171" t="str">
            <v>001</v>
          </cell>
        </row>
        <row r="10172">
          <cell r="E10172" t="str">
            <v>0190春日原</v>
          </cell>
          <cell r="F10172" t="str">
            <v>西日本シティ</v>
          </cell>
          <cell r="G10172" t="str">
            <v>003</v>
          </cell>
        </row>
        <row r="10173">
          <cell r="E10173" t="str">
            <v>0190博多南</v>
          </cell>
          <cell r="F10173" t="str">
            <v>西日本シティ</v>
          </cell>
          <cell r="G10173" t="str">
            <v>004</v>
          </cell>
        </row>
        <row r="10174">
          <cell r="E10174" t="str">
            <v>0190姪浜</v>
          </cell>
          <cell r="F10174" t="str">
            <v>西日本シティ</v>
          </cell>
          <cell r="G10174" t="str">
            <v>005</v>
          </cell>
        </row>
        <row r="10175">
          <cell r="E10175" t="str">
            <v>0190下大利</v>
          </cell>
          <cell r="F10175" t="str">
            <v>西日本シティ</v>
          </cell>
          <cell r="G10175" t="str">
            <v>006</v>
          </cell>
        </row>
        <row r="10176">
          <cell r="E10176" t="str">
            <v>0190弥永</v>
          </cell>
          <cell r="F10176" t="str">
            <v>西日本シティ</v>
          </cell>
          <cell r="G10176" t="str">
            <v>009</v>
          </cell>
        </row>
        <row r="10177">
          <cell r="E10177" t="str">
            <v>0190本店営業部</v>
          </cell>
          <cell r="F10177" t="str">
            <v>西日本シティ</v>
          </cell>
          <cell r="G10177" t="str">
            <v>010</v>
          </cell>
        </row>
        <row r="10178">
          <cell r="E10178" t="str">
            <v>0190西新中央</v>
          </cell>
          <cell r="F10178" t="str">
            <v>西日本シティ</v>
          </cell>
          <cell r="G10178" t="str">
            <v>011</v>
          </cell>
        </row>
        <row r="10179">
          <cell r="E10179" t="str">
            <v>0190渡辺通</v>
          </cell>
          <cell r="F10179" t="str">
            <v>西日本シティ</v>
          </cell>
          <cell r="G10179" t="str">
            <v>013</v>
          </cell>
        </row>
        <row r="10180">
          <cell r="E10180" t="str">
            <v>0190古賀</v>
          </cell>
          <cell r="F10180" t="str">
            <v>西日本シティ</v>
          </cell>
          <cell r="G10180" t="str">
            <v>018</v>
          </cell>
        </row>
        <row r="10181">
          <cell r="E10181" t="str">
            <v>0190大名</v>
          </cell>
          <cell r="F10181" t="str">
            <v>西日本シティ</v>
          </cell>
          <cell r="G10181" t="str">
            <v>019</v>
          </cell>
        </row>
        <row r="10182">
          <cell r="E10182" t="str">
            <v>0190井尻</v>
          </cell>
          <cell r="F10182" t="str">
            <v>西日本シティ</v>
          </cell>
          <cell r="G10182" t="str">
            <v>021</v>
          </cell>
        </row>
        <row r="10183">
          <cell r="E10183" t="str">
            <v>0190大橋</v>
          </cell>
          <cell r="F10183" t="str">
            <v>西日本シティ</v>
          </cell>
          <cell r="G10183" t="str">
            <v>022</v>
          </cell>
        </row>
        <row r="10184">
          <cell r="E10184" t="str">
            <v>0190堤</v>
          </cell>
          <cell r="F10184" t="str">
            <v>西日本シティ</v>
          </cell>
          <cell r="G10184" t="str">
            <v>025</v>
          </cell>
        </row>
        <row r="10185">
          <cell r="E10185" t="str">
            <v>0190千早</v>
          </cell>
          <cell r="F10185" t="str">
            <v>西日本シティ</v>
          </cell>
          <cell r="G10185" t="str">
            <v>026</v>
          </cell>
        </row>
        <row r="10186">
          <cell r="E10186" t="str">
            <v>0190小倉</v>
          </cell>
          <cell r="F10186" t="str">
            <v>西日本シティ</v>
          </cell>
          <cell r="G10186" t="str">
            <v>030</v>
          </cell>
        </row>
        <row r="10187">
          <cell r="E10187" t="str">
            <v>0190三萩野</v>
          </cell>
          <cell r="F10187" t="str">
            <v>西日本シティ</v>
          </cell>
          <cell r="G10187" t="str">
            <v>032</v>
          </cell>
        </row>
        <row r="10188">
          <cell r="E10188" t="str">
            <v>0190八幡</v>
          </cell>
          <cell r="F10188" t="str">
            <v>西日本シティ</v>
          </cell>
          <cell r="G10188" t="str">
            <v>034</v>
          </cell>
        </row>
        <row r="10189">
          <cell r="E10189" t="str">
            <v>0190日明</v>
          </cell>
          <cell r="F10189" t="str">
            <v>西日本シティ</v>
          </cell>
          <cell r="G10189" t="str">
            <v>037</v>
          </cell>
        </row>
        <row r="10190">
          <cell r="E10190" t="str">
            <v>0190志徳出張所</v>
          </cell>
          <cell r="F10190" t="str">
            <v>西日本シティ</v>
          </cell>
          <cell r="G10190" t="str">
            <v>038</v>
          </cell>
        </row>
        <row r="10191">
          <cell r="E10191" t="str">
            <v>0190小倉金田</v>
          </cell>
          <cell r="F10191" t="str">
            <v>西日本シティ</v>
          </cell>
          <cell r="G10191" t="str">
            <v>039</v>
          </cell>
        </row>
        <row r="10192">
          <cell r="E10192" t="str">
            <v>0190折尾</v>
          </cell>
          <cell r="F10192" t="str">
            <v>西日本シティ</v>
          </cell>
          <cell r="G10192" t="str">
            <v>040</v>
          </cell>
        </row>
        <row r="10193">
          <cell r="E10193" t="str">
            <v>0190本城</v>
          </cell>
          <cell r="F10193" t="str">
            <v>西日本シティ</v>
          </cell>
          <cell r="G10193" t="str">
            <v>042</v>
          </cell>
        </row>
        <row r="10194">
          <cell r="E10194" t="str">
            <v>0190下曽根駅前出張所</v>
          </cell>
          <cell r="F10194" t="str">
            <v>西日本シティ</v>
          </cell>
          <cell r="G10194" t="str">
            <v>044</v>
          </cell>
        </row>
        <row r="10195">
          <cell r="E10195" t="str">
            <v>0190宇佐町</v>
          </cell>
          <cell r="F10195" t="str">
            <v>西日本シティ</v>
          </cell>
          <cell r="G10195" t="str">
            <v>045</v>
          </cell>
        </row>
        <row r="10196">
          <cell r="E10196" t="str">
            <v>0190大牟田</v>
          </cell>
          <cell r="F10196" t="str">
            <v>西日本シティ</v>
          </cell>
          <cell r="G10196" t="str">
            <v>051</v>
          </cell>
        </row>
        <row r="10197">
          <cell r="E10197" t="str">
            <v>0190日田</v>
          </cell>
          <cell r="F10197" t="str">
            <v>西日本シティ</v>
          </cell>
          <cell r="G10197" t="str">
            <v>053</v>
          </cell>
        </row>
        <row r="10198">
          <cell r="E10198" t="str">
            <v>0190甘木</v>
          </cell>
          <cell r="F10198" t="str">
            <v>西日本シティ</v>
          </cell>
          <cell r="G10198" t="str">
            <v>054</v>
          </cell>
        </row>
        <row r="10199">
          <cell r="E10199" t="str">
            <v>0190小郡</v>
          </cell>
          <cell r="F10199" t="str">
            <v>西日本シティ</v>
          </cell>
          <cell r="G10199" t="str">
            <v>058</v>
          </cell>
        </row>
        <row r="10200">
          <cell r="E10200" t="str">
            <v>0190飯塚</v>
          </cell>
          <cell r="F10200" t="str">
            <v>西日本シティ</v>
          </cell>
          <cell r="G10200" t="str">
            <v>060</v>
          </cell>
        </row>
        <row r="10201">
          <cell r="E10201" t="str">
            <v>0190直方</v>
          </cell>
          <cell r="F10201" t="str">
            <v>西日本シティ</v>
          </cell>
          <cell r="G10201" t="str">
            <v>061</v>
          </cell>
        </row>
        <row r="10202">
          <cell r="E10202" t="str">
            <v>0190唐津</v>
          </cell>
          <cell r="F10202" t="str">
            <v>西日本シティ</v>
          </cell>
          <cell r="G10202" t="str">
            <v>073</v>
          </cell>
        </row>
        <row r="10203">
          <cell r="E10203" t="str">
            <v>0190行橋</v>
          </cell>
          <cell r="F10203" t="str">
            <v>西日本シティ</v>
          </cell>
          <cell r="G10203" t="str">
            <v>082</v>
          </cell>
        </row>
        <row r="10204">
          <cell r="E10204" t="str">
            <v>0190大分</v>
          </cell>
          <cell r="F10204" t="str">
            <v>西日本シティ</v>
          </cell>
          <cell r="G10204" t="str">
            <v>090</v>
          </cell>
        </row>
        <row r="10205">
          <cell r="E10205" t="str">
            <v>0190熊本</v>
          </cell>
          <cell r="F10205" t="str">
            <v>西日本シティ</v>
          </cell>
          <cell r="G10205" t="str">
            <v>100</v>
          </cell>
        </row>
        <row r="10206">
          <cell r="E10206" t="str">
            <v>0190鹿児島</v>
          </cell>
          <cell r="F10206" t="str">
            <v>西日本シティ</v>
          </cell>
          <cell r="G10206" t="str">
            <v>101</v>
          </cell>
        </row>
        <row r="10207">
          <cell r="E10207" t="str">
            <v>0190下関</v>
          </cell>
          <cell r="F10207" t="str">
            <v>西日本シティ</v>
          </cell>
          <cell r="G10207" t="str">
            <v>111</v>
          </cell>
        </row>
        <row r="10208">
          <cell r="E10208" t="str">
            <v>0190福岡</v>
          </cell>
          <cell r="F10208" t="str">
            <v>西日本シティ</v>
          </cell>
          <cell r="G10208" t="str">
            <v>200</v>
          </cell>
        </row>
        <row r="10209">
          <cell r="E10209" t="str">
            <v>0190西新町</v>
          </cell>
          <cell r="F10209" t="str">
            <v>西日本シティ</v>
          </cell>
          <cell r="G10209" t="str">
            <v>204</v>
          </cell>
        </row>
        <row r="10210">
          <cell r="E10210" t="str">
            <v>0190箱崎</v>
          </cell>
          <cell r="F10210" t="str">
            <v>西日本シティ</v>
          </cell>
          <cell r="G10210" t="str">
            <v>206</v>
          </cell>
        </row>
        <row r="10211">
          <cell r="E10211" t="str">
            <v>0190雑餉隈</v>
          </cell>
          <cell r="F10211" t="str">
            <v>西日本シティ</v>
          </cell>
          <cell r="G10211" t="str">
            <v>207</v>
          </cell>
        </row>
        <row r="10212">
          <cell r="E10212" t="str">
            <v>0190赤坂門</v>
          </cell>
          <cell r="F10212" t="str">
            <v>西日本シティ</v>
          </cell>
          <cell r="G10212" t="str">
            <v>208</v>
          </cell>
        </row>
        <row r="10213">
          <cell r="E10213" t="str">
            <v>0190高宮</v>
          </cell>
          <cell r="F10213" t="str">
            <v>西日本シティ</v>
          </cell>
          <cell r="G10213" t="str">
            <v>209</v>
          </cell>
        </row>
        <row r="10214">
          <cell r="E10214" t="str">
            <v>0190六本松</v>
          </cell>
          <cell r="F10214" t="str">
            <v>西日本シティ</v>
          </cell>
          <cell r="G10214" t="str">
            <v>210</v>
          </cell>
        </row>
        <row r="10215">
          <cell r="E10215" t="str">
            <v>0190比恵</v>
          </cell>
          <cell r="F10215" t="str">
            <v>西日本シティ</v>
          </cell>
          <cell r="G10215" t="str">
            <v>211</v>
          </cell>
        </row>
        <row r="10216">
          <cell r="E10216" t="str">
            <v>0190二日市</v>
          </cell>
          <cell r="F10216" t="str">
            <v>西日本シティ</v>
          </cell>
          <cell r="G10216" t="str">
            <v>212</v>
          </cell>
        </row>
        <row r="10217">
          <cell r="E10217" t="str">
            <v>0190前原</v>
          </cell>
          <cell r="F10217" t="str">
            <v>西日本シティ</v>
          </cell>
          <cell r="G10217" t="str">
            <v>213</v>
          </cell>
        </row>
        <row r="10218">
          <cell r="E10218" t="str">
            <v>0190福間</v>
          </cell>
          <cell r="F10218" t="str">
            <v>西日本シティ</v>
          </cell>
          <cell r="G10218" t="str">
            <v>214</v>
          </cell>
        </row>
        <row r="10219">
          <cell r="E10219" t="str">
            <v>0190住吉</v>
          </cell>
          <cell r="F10219" t="str">
            <v>西日本シティ</v>
          </cell>
          <cell r="G10219" t="str">
            <v>215</v>
          </cell>
        </row>
        <row r="10220">
          <cell r="E10220" t="str">
            <v>0190港町</v>
          </cell>
          <cell r="F10220" t="str">
            <v>西日本シティ</v>
          </cell>
          <cell r="G10220" t="str">
            <v>216</v>
          </cell>
        </row>
        <row r="10221">
          <cell r="E10221" t="str">
            <v>0190博多</v>
          </cell>
          <cell r="F10221" t="str">
            <v>西日本シティ</v>
          </cell>
          <cell r="G10221" t="str">
            <v>217</v>
          </cell>
        </row>
        <row r="10222">
          <cell r="E10222" t="str">
            <v>0190那の川</v>
          </cell>
          <cell r="F10222" t="str">
            <v>西日本シティ</v>
          </cell>
          <cell r="G10222" t="str">
            <v>219</v>
          </cell>
        </row>
        <row r="10223">
          <cell r="E10223" t="str">
            <v>0190吉塚</v>
          </cell>
          <cell r="F10223" t="str">
            <v>西日本シティ</v>
          </cell>
          <cell r="G10223" t="str">
            <v>220</v>
          </cell>
        </row>
        <row r="10224">
          <cell r="E10224" t="str">
            <v>0190小笹</v>
          </cell>
          <cell r="F10224" t="str">
            <v>西日本シティ</v>
          </cell>
          <cell r="G10224" t="str">
            <v>222</v>
          </cell>
        </row>
        <row r="10225">
          <cell r="E10225" t="str">
            <v>0190荒江</v>
          </cell>
          <cell r="F10225" t="str">
            <v>西日本シティ</v>
          </cell>
          <cell r="G10225" t="str">
            <v>225</v>
          </cell>
        </row>
        <row r="10226">
          <cell r="E10226" t="str">
            <v>0190香椎</v>
          </cell>
          <cell r="F10226" t="str">
            <v>西日本シティ</v>
          </cell>
          <cell r="G10226" t="str">
            <v>226</v>
          </cell>
        </row>
        <row r="10227">
          <cell r="E10227" t="str">
            <v>0190老司</v>
          </cell>
          <cell r="F10227" t="str">
            <v>西日本シティ</v>
          </cell>
          <cell r="G10227" t="str">
            <v>227</v>
          </cell>
        </row>
        <row r="10228">
          <cell r="E10228" t="str">
            <v>0190白木原</v>
          </cell>
          <cell r="F10228" t="str">
            <v>西日本シティ</v>
          </cell>
          <cell r="G10228" t="str">
            <v>228</v>
          </cell>
        </row>
        <row r="10229">
          <cell r="E10229" t="str">
            <v>0190太宰府</v>
          </cell>
          <cell r="F10229" t="str">
            <v>西日本シティ</v>
          </cell>
          <cell r="G10229" t="str">
            <v>230</v>
          </cell>
        </row>
        <row r="10230">
          <cell r="E10230" t="str">
            <v>0190西鉄二日市駅前</v>
          </cell>
          <cell r="F10230" t="str">
            <v>西日本シティ</v>
          </cell>
          <cell r="G10230" t="str">
            <v>231</v>
          </cell>
        </row>
        <row r="10231">
          <cell r="E10231" t="str">
            <v>0190南ケ丘</v>
          </cell>
          <cell r="F10231" t="str">
            <v>西日本シティ</v>
          </cell>
          <cell r="G10231" t="str">
            <v>233</v>
          </cell>
        </row>
        <row r="10232">
          <cell r="E10232" t="str">
            <v>0190姪浜駅前</v>
          </cell>
          <cell r="F10232" t="str">
            <v>西日本シティ</v>
          </cell>
          <cell r="G10232" t="str">
            <v>234</v>
          </cell>
        </row>
        <row r="10233">
          <cell r="E10233" t="str">
            <v>0190月隈</v>
          </cell>
          <cell r="F10233" t="str">
            <v>西日本シティ</v>
          </cell>
          <cell r="G10233" t="str">
            <v>235</v>
          </cell>
        </row>
        <row r="10234">
          <cell r="E10234" t="str">
            <v>0190博多駅東</v>
          </cell>
          <cell r="F10234" t="str">
            <v>西日本シティ</v>
          </cell>
          <cell r="G10234" t="str">
            <v>236</v>
          </cell>
        </row>
        <row r="10235">
          <cell r="E10235" t="str">
            <v>0190福岡流通センター</v>
          </cell>
          <cell r="F10235" t="str">
            <v>西日本シティ</v>
          </cell>
          <cell r="G10235" t="str">
            <v>238</v>
          </cell>
        </row>
        <row r="10236">
          <cell r="E10236" t="str">
            <v>0190室町</v>
          </cell>
          <cell r="F10236" t="str">
            <v>西日本シティ</v>
          </cell>
          <cell r="G10236" t="str">
            <v>240</v>
          </cell>
        </row>
        <row r="10237">
          <cell r="E10237" t="str">
            <v>0190門司</v>
          </cell>
          <cell r="F10237" t="str">
            <v>西日本シティ</v>
          </cell>
          <cell r="G10237" t="str">
            <v>242</v>
          </cell>
        </row>
        <row r="10238">
          <cell r="E10238" t="str">
            <v>0190門司駅前</v>
          </cell>
          <cell r="F10238" t="str">
            <v>西日本シティ</v>
          </cell>
          <cell r="G10238" t="str">
            <v>243</v>
          </cell>
        </row>
        <row r="10239">
          <cell r="E10239" t="str">
            <v>0190八幡駅前</v>
          </cell>
          <cell r="F10239" t="str">
            <v>西日本シティ</v>
          </cell>
          <cell r="G10239" t="str">
            <v>244</v>
          </cell>
        </row>
        <row r="10240">
          <cell r="E10240" t="str">
            <v>0190黒崎</v>
          </cell>
          <cell r="F10240" t="str">
            <v>西日本シティ</v>
          </cell>
          <cell r="G10240" t="str">
            <v>245</v>
          </cell>
        </row>
        <row r="10241">
          <cell r="E10241" t="str">
            <v>0190荒生田</v>
          </cell>
          <cell r="F10241" t="str">
            <v>西日本シティ</v>
          </cell>
          <cell r="G10241" t="str">
            <v>246</v>
          </cell>
        </row>
        <row r="10242">
          <cell r="E10242" t="str">
            <v>0190戸畑</v>
          </cell>
          <cell r="F10242" t="str">
            <v>西日本シティ</v>
          </cell>
          <cell r="G10242" t="str">
            <v>247</v>
          </cell>
        </row>
        <row r="10243">
          <cell r="E10243" t="str">
            <v>0190若松</v>
          </cell>
          <cell r="F10243" t="str">
            <v>西日本シティ</v>
          </cell>
          <cell r="G10243" t="str">
            <v>248</v>
          </cell>
        </row>
        <row r="10244">
          <cell r="E10244" t="str">
            <v>0190豊前</v>
          </cell>
          <cell r="F10244" t="str">
            <v>西日本シティ</v>
          </cell>
          <cell r="G10244" t="str">
            <v>250</v>
          </cell>
        </row>
        <row r="10245">
          <cell r="E10245" t="str">
            <v>0190南小倉</v>
          </cell>
          <cell r="F10245" t="str">
            <v>西日本シティ</v>
          </cell>
          <cell r="G10245" t="str">
            <v>251</v>
          </cell>
        </row>
        <row r="10246">
          <cell r="E10246" t="str">
            <v>0190城野</v>
          </cell>
          <cell r="F10246" t="str">
            <v>西日本シティ</v>
          </cell>
          <cell r="G10246" t="str">
            <v>252</v>
          </cell>
        </row>
        <row r="10247">
          <cell r="E10247" t="str">
            <v>0190三ケ森</v>
          </cell>
          <cell r="F10247" t="str">
            <v>西日本シティ</v>
          </cell>
          <cell r="G10247" t="str">
            <v>254</v>
          </cell>
        </row>
        <row r="10248">
          <cell r="E10248" t="str">
            <v>0190北九州営業部</v>
          </cell>
          <cell r="F10248" t="str">
            <v>西日本シティ</v>
          </cell>
          <cell r="G10248" t="str">
            <v>255</v>
          </cell>
        </row>
        <row r="10249">
          <cell r="E10249" t="str">
            <v>0190徳力</v>
          </cell>
          <cell r="F10249" t="str">
            <v>西日本シティ</v>
          </cell>
          <cell r="G10249" t="str">
            <v>256</v>
          </cell>
        </row>
        <row r="10250">
          <cell r="E10250" t="str">
            <v>0190苅田</v>
          </cell>
          <cell r="F10250" t="str">
            <v>西日本シティ</v>
          </cell>
          <cell r="G10250" t="str">
            <v>257</v>
          </cell>
        </row>
        <row r="10251">
          <cell r="E10251" t="str">
            <v>0190曽根</v>
          </cell>
          <cell r="F10251" t="str">
            <v>西日本シティ</v>
          </cell>
          <cell r="G10251" t="str">
            <v>258</v>
          </cell>
        </row>
        <row r="10252">
          <cell r="E10252" t="str">
            <v>0190海老津</v>
          </cell>
          <cell r="F10252" t="str">
            <v>西日本シティ</v>
          </cell>
          <cell r="G10252" t="str">
            <v>259</v>
          </cell>
        </row>
        <row r="10253">
          <cell r="E10253" t="str">
            <v>0190小嶺</v>
          </cell>
          <cell r="F10253" t="str">
            <v>西日本シティ</v>
          </cell>
          <cell r="G10253" t="str">
            <v>260</v>
          </cell>
        </row>
        <row r="10254">
          <cell r="E10254" t="str">
            <v>0190二島</v>
          </cell>
          <cell r="F10254" t="str">
            <v>西日本シティ</v>
          </cell>
          <cell r="G10254" t="str">
            <v>261</v>
          </cell>
        </row>
        <row r="10255">
          <cell r="E10255" t="str">
            <v>0190貫出張所</v>
          </cell>
          <cell r="F10255" t="str">
            <v>西日本シティ</v>
          </cell>
          <cell r="G10255" t="str">
            <v>262</v>
          </cell>
        </row>
        <row r="10256">
          <cell r="E10256" t="str">
            <v>0190相生</v>
          </cell>
          <cell r="F10256" t="str">
            <v>西日本シティ</v>
          </cell>
          <cell r="G10256" t="str">
            <v>265</v>
          </cell>
        </row>
        <row r="10257">
          <cell r="E10257" t="str">
            <v>0190久留米営業部</v>
          </cell>
          <cell r="F10257" t="str">
            <v>西日本シティ</v>
          </cell>
          <cell r="G10257" t="str">
            <v>270</v>
          </cell>
        </row>
        <row r="10258">
          <cell r="E10258" t="str">
            <v>0190東久留米</v>
          </cell>
          <cell r="F10258" t="str">
            <v>西日本シティ</v>
          </cell>
          <cell r="G10258" t="str">
            <v>271</v>
          </cell>
        </row>
        <row r="10259">
          <cell r="E10259" t="str">
            <v>0190柳川</v>
          </cell>
          <cell r="F10259" t="str">
            <v>西日本シティ</v>
          </cell>
          <cell r="G10259" t="str">
            <v>273</v>
          </cell>
        </row>
        <row r="10260">
          <cell r="E10260" t="str">
            <v>0190大川</v>
          </cell>
          <cell r="F10260" t="str">
            <v>西日本シティ</v>
          </cell>
          <cell r="G10260" t="str">
            <v>274</v>
          </cell>
        </row>
        <row r="10261">
          <cell r="E10261" t="str">
            <v>0190八女</v>
          </cell>
          <cell r="F10261" t="str">
            <v>西日本シティ</v>
          </cell>
          <cell r="G10261" t="str">
            <v>275</v>
          </cell>
        </row>
        <row r="10262">
          <cell r="E10262" t="str">
            <v>0190筑後</v>
          </cell>
          <cell r="F10262" t="str">
            <v>西日本シティ</v>
          </cell>
          <cell r="G10262" t="str">
            <v>276</v>
          </cell>
        </row>
        <row r="10263">
          <cell r="E10263" t="str">
            <v>0190瀬高</v>
          </cell>
          <cell r="F10263" t="str">
            <v>西日本シティ</v>
          </cell>
          <cell r="G10263" t="str">
            <v>277</v>
          </cell>
        </row>
        <row r="10264">
          <cell r="E10264" t="str">
            <v>0190黒木</v>
          </cell>
          <cell r="F10264" t="str">
            <v>西日本シティ</v>
          </cell>
          <cell r="G10264" t="str">
            <v>278</v>
          </cell>
        </row>
        <row r="10265">
          <cell r="E10265" t="str">
            <v>0190吉井</v>
          </cell>
          <cell r="F10265" t="str">
            <v>西日本シティ</v>
          </cell>
          <cell r="G10265" t="str">
            <v>279</v>
          </cell>
        </row>
        <row r="10266">
          <cell r="E10266" t="str">
            <v>0190杷木</v>
          </cell>
          <cell r="F10266" t="str">
            <v>西日本シティ</v>
          </cell>
          <cell r="G10266" t="str">
            <v>281</v>
          </cell>
        </row>
        <row r="10267">
          <cell r="E10267" t="str">
            <v>0190対馬</v>
          </cell>
          <cell r="F10267" t="str">
            <v>西日本シティ</v>
          </cell>
          <cell r="G10267" t="str">
            <v>284</v>
          </cell>
        </row>
        <row r="10268">
          <cell r="E10268" t="str">
            <v>0190田川</v>
          </cell>
          <cell r="F10268" t="str">
            <v>西日本シティ</v>
          </cell>
          <cell r="G10268" t="str">
            <v>287</v>
          </cell>
        </row>
        <row r="10269">
          <cell r="E10269" t="str">
            <v>0190東田川</v>
          </cell>
          <cell r="F10269" t="str">
            <v>西日本シティ</v>
          </cell>
          <cell r="G10269" t="str">
            <v>288</v>
          </cell>
        </row>
        <row r="10270">
          <cell r="E10270" t="str">
            <v>0190山田</v>
          </cell>
          <cell r="F10270" t="str">
            <v>西日本シティ</v>
          </cell>
          <cell r="G10270" t="str">
            <v>289</v>
          </cell>
        </row>
        <row r="10271">
          <cell r="E10271" t="str">
            <v>0190宮田</v>
          </cell>
          <cell r="F10271" t="str">
            <v>西日本シティ</v>
          </cell>
          <cell r="G10271" t="str">
            <v>290</v>
          </cell>
        </row>
        <row r="10272">
          <cell r="E10272" t="str">
            <v>0190金田</v>
          </cell>
          <cell r="F10272" t="str">
            <v>西日本シティ</v>
          </cell>
          <cell r="G10272" t="str">
            <v>291</v>
          </cell>
        </row>
        <row r="10273">
          <cell r="E10273" t="str">
            <v>0190中間</v>
          </cell>
          <cell r="F10273" t="str">
            <v>西日本シティ</v>
          </cell>
          <cell r="G10273" t="str">
            <v>292</v>
          </cell>
        </row>
        <row r="10274">
          <cell r="E10274" t="str">
            <v>0190芦屋</v>
          </cell>
          <cell r="F10274" t="str">
            <v>西日本シティ</v>
          </cell>
          <cell r="G10274" t="str">
            <v>293</v>
          </cell>
        </row>
        <row r="10275">
          <cell r="E10275" t="str">
            <v>0190糸田</v>
          </cell>
          <cell r="F10275" t="str">
            <v>西日本シティ</v>
          </cell>
          <cell r="G10275" t="str">
            <v>294</v>
          </cell>
        </row>
        <row r="10276">
          <cell r="E10276" t="str">
            <v>0190川崎</v>
          </cell>
          <cell r="F10276" t="str">
            <v>西日本シティ</v>
          </cell>
          <cell r="G10276" t="str">
            <v>297</v>
          </cell>
        </row>
        <row r="10277">
          <cell r="E10277" t="str">
            <v>0190中間市役所出張所</v>
          </cell>
          <cell r="F10277" t="str">
            <v>西日本シティ</v>
          </cell>
          <cell r="G10277" t="str">
            <v>299</v>
          </cell>
        </row>
        <row r="10278">
          <cell r="E10278" t="str">
            <v>0190八代</v>
          </cell>
          <cell r="F10278" t="str">
            <v>西日本シティ</v>
          </cell>
          <cell r="G10278" t="str">
            <v>302</v>
          </cell>
        </row>
        <row r="10279">
          <cell r="E10279" t="str">
            <v>0190四箇田出張所</v>
          </cell>
          <cell r="F10279" t="str">
            <v>西日本シティ</v>
          </cell>
          <cell r="G10279" t="str">
            <v>304</v>
          </cell>
        </row>
        <row r="10280">
          <cell r="E10280" t="str">
            <v>0190五条</v>
          </cell>
          <cell r="F10280" t="str">
            <v>西日本シティ</v>
          </cell>
          <cell r="G10280" t="str">
            <v>305</v>
          </cell>
        </row>
        <row r="10281">
          <cell r="E10281" t="str">
            <v>0190日の里</v>
          </cell>
          <cell r="F10281" t="str">
            <v>西日本シティ</v>
          </cell>
          <cell r="G10281" t="str">
            <v>306</v>
          </cell>
        </row>
        <row r="10282">
          <cell r="E10282" t="str">
            <v>0190平尾</v>
          </cell>
          <cell r="F10282" t="str">
            <v>西日本シティ</v>
          </cell>
          <cell r="G10282" t="str">
            <v>308</v>
          </cell>
        </row>
        <row r="10283">
          <cell r="E10283" t="str">
            <v>0190薬院</v>
          </cell>
          <cell r="F10283" t="str">
            <v>西日本シティ</v>
          </cell>
          <cell r="G10283" t="str">
            <v>309</v>
          </cell>
        </row>
        <row r="10284">
          <cell r="E10284" t="str">
            <v>0190別府</v>
          </cell>
          <cell r="F10284" t="str">
            <v>西日本シティ</v>
          </cell>
          <cell r="G10284" t="str">
            <v>311</v>
          </cell>
        </row>
        <row r="10285">
          <cell r="E10285" t="str">
            <v>0190中津</v>
          </cell>
          <cell r="F10285" t="str">
            <v>西日本シティ</v>
          </cell>
          <cell r="G10285" t="str">
            <v>312</v>
          </cell>
        </row>
        <row r="10286">
          <cell r="E10286" t="str">
            <v>0190宇佐</v>
          </cell>
          <cell r="F10286" t="str">
            <v>西日本シティ</v>
          </cell>
          <cell r="G10286" t="str">
            <v>318</v>
          </cell>
        </row>
        <row r="10287">
          <cell r="E10287" t="str">
            <v>0190赤間</v>
          </cell>
          <cell r="F10287" t="str">
            <v>西日本シティ</v>
          </cell>
          <cell r="G10287" t="str">
            <v>322</v>
          </cell>
        </row>
        <row r="10288">
          <cell r="E10288" t="str">
            <v>0190藤崎</v>
          </cell>
          <cell r="F10288" t="str">
            <v>西日本シティ</v>
          </cell>
          <cell r="G10288" t="str">
            <v>328</v>
          </cell>
        </row>
        <row r="10289">
          <cell r="E10289" t="str">
            <v>0190原</v>
          </cell>
          <cell r="F10289" t="str">
            <v>西日本シティ</v>
          </cell>
          <cell r="G10289" t="str">
            <v>330</v>
          </cell>
        </row>
        <row r="10290">
          <cell r="E10290" t="str">
            <v>0190延岡</v>
          </cell>
          <cell r="F10290" t="str">
            <v>西日本シティ</v>
          </cell>
          <cell r="G10290" t="str">
            <v>332</v>
          </cell>
        </row>
        <row r="10291">
          <cell r="E10291" t="str">
            <v>0190都城</v>
          </cell>
          <cell r="F10291" t="str">
            <v>西日本シティ</v>
          </cell>
          <cell r="G10291" t="str">
            <v>334</v>
          </cell>
        </row>
        <row r="10292">
          <cell r="E10292" t="str">
            <v>0190今宿</v>
          </cell>
          <cell r="F10292" t="str">
            <v>西日本シティ</v>
          </cell>
          <cell r="G10292" t="str">
            <v>338</v>
          </cell>
        </row>
        <row r="10293">
          <cell r="E10293" t="str">
            <v>0190野方</v>
          </cell>
          <cell r="F10293" t="str">
            <v>西日本シティ</v>
          </cell>
          <cell r="G10293" t="str">
            <v>344</v>
          </cell>
        </row>
        <row r="10294">
          <cell r="E10294" t="str">
            <v>0190キャナルシティ博多</v>
          </cell>
          <cell r="F10294" t="str">
            <v>西日本シティ</v>
          </cell>
          <cell r="G10294" t="str">
            <v>346</v>
          </cell>
        </row>
        <row r="10295">
          <cell r="E10295" t="str">
            <v>0190佐賀</v>
          </cell>
          <cell r="F10295" t="str">
            <v>西日本シティ</v>
          </cell>
          <cell r="G10295" t="str">
            <v>350</v>
          </cell>
        </row>
        <row r="10296">
          <cell r="E10296" t="str">
            <v>0190三沢</v>
          </cell>
          <cell r="F10296" t="str">
            <v>西日本シティ</v>
          </cell>
          <cell r="G10296" t="str">
            <v>351</v>
          </cell>
        </row>
        <row r="10297">
          <cell r="E10297" t="str">
            <v>0190鳥栖</v>
          </cell>
          <cell r="F10297" t="str">
            <v>西日本シティ</v>
          </cell>
          <cell r="G10297" t="str">
            <v>353</v>
          </cell>
        </row>
        <row r="10298">
          <cell r="E10298" t="str">
            <v>0190伊万里</v>
          </cell>
          <cell r="F10298" t="str">
            <v>西日本シティ</v>
          </cell>
          <cell r="G10298" t="str">
            <v>356</v>
          </cell>
        </row>
        <row r="10299">
          <cell r="E10299" t="str">
            <v>0190長崎</v>
          </cell>
          <cell r="F10299" t="str">
            <v>西日本シティ</v>
          </cell>
          <cell r="G10299" t="str">
            <v>370</v>
          </cell>
        </row>
        <row r="10300">
          <cell r="E10300" t="str">
            <v>0190穂波</v>
          </cell>
          <cell r="F10300" t="str">
            <v>西日本シティ</v>
          </cell>
          <cell r="G10300" t="str">
            <v>371</v>
          </cell>
        </row>
        <row r="10301">
          <cell r="E10301" t="str">
            <v>0190佐世保</v>
          </cell>
          <cell r="F10301" t="str">
            <v>西日本シティ</v>
          </cell>
          <cell r="G10301" t="str">
            <v>372</v>
          </cell>
        </row>
        <row r="10302">
          <cell r="E10302" t="str">
            <v>0190諫早</v>
          </cell>
          <cell r="F10302" t="str">
            <v>西日本シティ</v>
          </cell>
          <cell r="G10302" t="str">
            <v>373</v>
          </cell>
        </row>
        <row r="10303">
          <cell r="E10303" t="str">
            <v>0190宇部</v>
          </cell>
          <cell r="F10303" t="str">
            <v>西日本シティ</v>
          </cell>
          <cell r="G10303" t="str">
            <v>402</v>
          </cell>
        </row>
        <row r="10304">
          <cell r="E10304" t="str">
            <v>0190広島</v>
          </cell>
          <cell r="F10304" t="str">
            <v>西日本シティ</v>
          </cell>
          <cell r="G10304" t="str">
            <v>420</v>
          </cell>
        </row>
        <row r="10305">
          <cell r="E10305" t="str">
            <v>0190福山</v>
          </cell>
          <cell r="F10305" t="str">
            <v>西日本シティ</v>
          </cell>
          <cell r="G10305" t="str">
            <v>424</v>
          </cell>
        </row>
        <row r="10306">
          <cell r="E10306" t="str">
            <v>0190岡山</v>
          </cell>
          <cell r="F10306" t="str">
            <v>西日本シティ</v>
          </cell>
          <cell r="G10306" t="str">
            <v>430</v>
          </cell>
        </row>
        <row r="10307">
          <cell r="E10307" t="str">
            <v>0190松山</v>
          </cell>
          <cell r="F10307" t="str">
            <v>西日本シティ</v>
          </cell>
          <cell r="G10307" t="str">
            <v>440</v>
          </cell>
        </row>
        <row r="10308">
          <cell r="E10308" t="str">
            <v>0190屋形原</v>
          </cell>
          <cell r="F10308" t="str">
            <v>西日本シティ</v>
          </cell>
          <cell r="G10308" t="str">
            <v>451</v>
          </cell>
        </row>
        <row r="10309">
          <cell r="E10309" t="str">
            <v>0190田島</v>
          </cell>
          <cell r="F10309" t="str">
            <v>西日本シティ</v>
          </cell>
          <cell r="G10309" t="str">
            <v>453</v>
          </cell>
        </row>
        <row r="10310">
          <cell r="E10310" t="str">
            <v>0190守恒中央</v>
          </cell>
          <cell r="F10310" t="str">
            <v>西日本シティ</v>
          </cell>
          <cell r="G10310" t="str">
            <v>454</v>
          </cell>
        </row>
        <row r="10311">
          <cell r="E10311" t="str">
            <v>0190新宮</v>
          </cell>
          <cell r="F10311" t="str">
            <v>西日本シティ</v>
          </cell>
          <cell r="G10311" t="str">
            <v>455</v>
          </cell>
        </row>
        <row r="10312">
          <cell r="E10312" t="str">
            <v>0190西戸崎</v>
          </cell>
          <cell r="F10312" t="str">
            <v>西日本シティ</v>
          </cell>
          <cell r="G10312" t="str">
            <v>456</v>
          </cell>
        </row>
        <row r="10313">
          <cell r="E10313" t="str">
            <v>0190湯川</v>
          </cell>
          <cell r="F10313" t="str">
            <v>西日本シティ</v>
          </cell>
          <cell r="G10313" t="str">
            <v>457</v>
          </cell>
        </row>
        <row r="10314">
          <cell r="E10314" t="str">
            <v>0190粕屋</v>
          </cell>
          <cell r="F10314" t="str">
            <v>西日本シティ</v>
          </cell>
          <cell r="G10314" t="str">
            <v>458</v>
          </cell>
        </row>
        <row r="10315">
          <cell r="E10315" t="str">
            <v>0190朝倉街道</v>
          </cell>
          <cell r="F10315" t="str">
            <v>西日本シティ</v>
          </cell>
          <cell r="G10315" t="str">
            <v>461</v>
          </cell>
        </row>
        <row r="10316">
          <cell r="E10316" t="str">
            <v>0190志免</v>
          </cell>
          <cell r="F10316" t="str">
            <v>西日本シティ</v>
          </cell>
          <cell r="G10316" t="str">
            <v>463</v>
          </cell>
        </row>
        <row r="10317">
          <cell r="E10317" t="str">
            <v>0190篠栗</v>
          </cell>
          <cell r="F10317" t="str">
            <v>西日本シティ</v>
          </cell>
          <cell r="G10317" t="str">
            <v>464</v>
          </cell>
        </row>
        <row r="10318">
          <cell r="E10318" t="str">
            <v>0190若宮</v>
          </cell>
          <cell r="F10318" t="str">
            <v>西日本シティ</v>
          </cell>
          <cell r="G10318" t="str">
            <v>468</v>
          </cell>
        </row>
        <row r="10319">
          <cell r="E10319" t="str">
            <v>0190春日南</v>
          </cell>
          <cell r="F10319" t="str">
            <v>西日本シティ</v>
          </cell>
          <cell r="G10319" t="str">
            <v>476</v>
          </cell>
        </row>
        <row r="10320">
          <cell r="E10320" t="str">
            <v>0190宇美</v>
          </cell>
          <cell r="F10320" t="str">
            <v>西日本シティ</v>
          </cell>
          <cell r="G10320" t="str">
            <v>479</v>
          </cell>
        </row>
        <row r="10321">
          <cell r="E10321" t="str">
            <v>0190早良</v>
          </cell>
          <cell r="F10321" t="str">
            <v>西日本シティ</v>
          </cell>
          <cell r="G10321" t="str">
            <v>482</v>
          </cell>
        </row>
        <row r="10322">
          <cell r="E10322" t="str">
            <v>0190野芥</v>
          </cell>
          <cell r="F10322" t="str">
            <v>西日本シティ</v>
          </cell>
          <cell r="G10322" t="str">
            <v>483</v>
          </cell>
        </row>
        <row r="10323">
          <cell r="E10323" t="str">
            <v>0190春日出張所</v>
          </cell>
          <cell r="F10323" t="str">
            <v>西日本シティ</v>
          </cell>
          <cell r="G10323" t="str">
            <v>497</v>
          </cell>
        </row>
        <row r="10324">
          <cell r="E10324" t="str">
            <v>0190大阪</v>
          </cell>
          <cell r="F10324" t="str">
            <v>西日本シティ</v>
          </cell>
          <cell r="G10324" t="str">
            <v>500</v>
          </cell>
        </row>
        <row r="10325">
          <cell r="E10325" t="str">
            <v>0190東京</v>
          </cell>
          <cell r="F10325" t="str">
            <v>西日本シティ</v>
          </cell>
          <cell r="G10325" t="str">
            <v>600</v>
          </cell>
        </row>
        <row r="10326">
          <cell r="E10326" t="str">
            <v>0190下山門</v>
          </cell>
          <cell r="F10326" t="str">
            <v>西日本シティ</v>
          </cell>
          <cell r="G10326" t="str">
            <v>702</v>
          </cell>
        </row>
        <row r="10327">
          <cell r="E10327" t="str">
            <v>0190自由ケ丘</v>
          </cell>
          <cell r="F10327" t="str">
            <v>西日本シティ</v>
          </cell>
          <cell r="G10327" t="str">
            <v>704</v>
          </cell>
        </row>
        <row r="10328">
          <cell r="E10328" t="str">
            <v>0190長住</v>
          </cell>
          <cell r="F10328" t="str">
            <v>西日本シティ</v>
          </cell>
          <cell r="G10328" t="str">
            <v>706</v>
          </cell>
        </row>
        <row r="10329">
          <cell r="E10329" t="str">
            <v>0190土井</v>
          </cell>
          <cell r="F10329" t="str">
            <v>西日本シティ</v>
          </cell>
          <cell r="G10329" t="str">
            <v>707</v>
          </cell>
        </row>
        <row r="10330">
          <cell r="E10330" t="str">
            <v>0190春日西</v>
          </cell>
          <cell r="F10330" t="str">
            <v>西日本シティ</v>
          </cell>
          <cell r="G10330" t="str">
            <v>709</v>
          </cell>
        </row>
        <row r="10331">
          <cell r="E10331" t="str">
            <v>0190和白</v>
          </cell>
          <cell r="F10331" t="str">
            <v>西日本シティ</v>
          </cell>
          <cell r="G10331" t="str">
            <v>710</v>
          </cell>
        </row>
        <row r="10332">
          <cell r="E10332" t="str">
            <v>0190七隈</v>
          </cell>
          <cell r="F10332" t="str">
            <v>西日本シティ</v>
          </cell>
          <cell r="G10332" t="str">
            <v>711</v>
          </cell>
        </row>
        <row r="10333">
          <cell r="E10333" t="str">
            <v>0190長尾</v>
          </cell>
          <cell r="F10333" t="str">
            <v>西日本シティ</v>
          </cell>
          <cell r="G10333" t="str">
            <v>712</v>
          </cell>
        </row>
        <row r="10334">
          <cell r="E10334" t="str">
            <v>0190須恵</v>
          </cell>
          <cell r="F10334" t="str">
            <v>西日本シティ</v>
          </cell>
          <cell r="G10334" t="str">
            <v>713</v>
          </cell>
        </row>
        <row r="10335">
          <cell r="E10335" t="str">
            <v>0190筑紫通</v>
          </cell>
          <cell r="F10335" t="str">
            <v>西日本シティ</v>
          </cell>
          <cell r="G10335" t="str">
            <v>714</v>
          </cell>
        </row>
        <row r="10336">
          <cell r="E10336" t="str">
            <v>0190唐人町</v>
          </cell>
          <cell r="F10336" t="str">
            <v>西日本シティ</v>
          </cell>
          <cell r="G10336" t="str">
            <v>717</v>
          </cell>
        </row>
        <row r="10337">
          <cell r="E10337" t="str">
            <v>0190室見</v>
          </cell>
          <cell r="F10337" t="str">
            <v>西日本シティ</v>
          </cell>
          <cell r="G10337" t="str">
            <v>718</v>
          </cell>
        </row>
        <row r="10338">
          <cell r="E10338" t="str">
            <v>0190志免西</v>
          </cell>
          <cell r="F10338" t="str">
            <v>西日本シティ</v>
          </cell>
          <cell r="G10338" t="str">
            <v>719</v>
          </cell>
        </row>
        <row r="10339">
          <cell r="E10339" t="str">
            <v>0190中尾出張所</v>
          </cell>
          <cell r="F10339" t="str">
            <v>西日本シティ</v>
          </cell>
          <cell r="G10339" t="str">
            <v>720</v>
          </cell>
        </row>
        <row r="10340">
          <cell r="E10340" t="str">
            <v>0190那珂川</v>
          </cell>
          <cell r="F10340" t="str">
            <v>西日本シティ</v>
          </cell>
          <cell r="G10340" t="str">
            <v>722</v>
          </cell>
        </row>
        <row r="10341">
          <cell r="E10341" t="str">
            <v>0190周船寺</v>
          </cell>
          <cell r="F10341" t="str">
            <v>西日本シティ</v>
          </cell>
          <cell r="G10341" t="str">
            <v>723</v>
          </cell>
        </row>
        <row r="10342">
          <cell r="E10342" t="str">
            <v>0190奈多出張所</v>
          </cell>
          <cell r="F10342" t="str">
            <v>西日本シティ</v>
          </cell>
          <cell r="G10342" t="str">
            <v>724</v>
          </cell>
        </row>
        <row r="10343">
          <cell r="E10343" t="str">
            <v>0190シーサイドももち出張所</v>
          </cell>
          <cell r="F10343" t="str">
            <v>西日本シティ</v>
          </cell>
          <cell r="G10343" t="str">
            <v>727</v>
          </cell>
        </row>
        <row r="10344">
          <cell r="E10344" t="str">
            <v>0190大野東</v>
          </cell>
          <cell r="F10344" t="str">
            <v>西日本シティ</v>
          </cell>
          <cell r="G10344" t="str">
            <v>728</v>
          </cell>
        </row>
        <row r="10345">
          <cell r="E10345" t="str">
            <v>0190赤間駅前</v>
          </cell>
          <cell r="F10345" t="str">
            <v>西日本シティ</v>
          </cell>
          <cell r="G10345" t="str">
            <v>730</v>
          </cell>
        </row>
        <row r="10346">
          <cell r="E10346" t="str">
            <v>0190天神北</v>
          </cell>
          <cell r="F10346" t="str">
            <v>西日本シティ</v>
          </cell>
          <cell r="G10346" t="str">
            <v>733</v>
          </cell>
        </row>
        <row r="10347">
          <cell r="E10347" t="str">
            <v>0190大橋駅前</v>
          </cell>
          <cell r="F10347" t="str">
            <v>西日本シティ</v>
          </cell>
          <cell r="G10347" t="str">
            <v>735</v>
          </cell>
        </row>
        <row r="10348">
          <cell r="E10348" t="str">
            <v>0190千代町</v>
          </cell>
          <cell r="F10348" t="str">
            <v>西日本シティ</v>
          </cell>
          <cell r="G10348" t="str">
            <v>736</v>
          </cell>
        </row>
        <row r="10349">
          <cell r="E10349" t="str">
            <v>0190都府楼出張所</v>
          </cell>
          <cell r="F10349" t="str">
            <v>西日本シティ</v>
          </cell>
          <cell r="G10349" t="str">
            <v>737</v>
          </cell>
        </row>
        <row r="10350">
          <cell r="E10350" t="str">
            <v>0190惣利</v>
          </cell>
          <cell r="F10350" t="str">
            <v>西日本シティ</v>
          </cell>
          <cell r="G10350" t="str">
            <v>738</v>
          </cell>
        </row>
        <row r="10351">
          <cell r="E10351" t="str">
            <v>0190久山</v>
          </cell>
          <cell r="F10351" t="str">
            <v>西日本シティ</v>
          </cell>
          <cell r="G10351" t="str">
            <v>739</v>
          </cell>
        </row>
        <row r="10352">
          <cell r="E10352" t="str">
            <v>0190美しが丘出張所</v>
          </cell>
          <cell r="F10352" t="str">
            <v>西日本シティ</v>
          </cell>
          <cell r="G10352" t="str">
            <v>740</v>
          </cell>
        </row>
        <row r="10353">
          <cell r="E10353" t="str">
            <v>0190福岡空港</v>
          </cell>
          <cell r="F10353" t="str">
            <v>西日本シティ</v>
          </cell>
          <cell r="G10353" t="str">
            <v>741</v>
          </cell>
        </row>
        <row r="10354">
          <cell r="E10354" t="str">
            <v>0190新宮中央</v>
          </cell>
          <cell r="F10354" t="str">
            <v>西日本シティ</v>
          </cell>
          <cell r="G10354" t="str">
            <v>742</v>
          </cell>
        </row>
        <row r="10355">
          <cell r="E10355" t="str">
            <v>0190博多駅前</v>
          </cell>
          <cell r="F10355" t="str">
            <v>西日本シティ</v>
          </cell>
          <cell r="G10355" t="str">
            <v>743</v>
          </cell>
        </row>
        <row r="10356">
          <cell r="E10356" t="str">
            <v>0190産業医大出張所</v>
          </cell>
          <cell r="F10356" t="str">
            <v>西日本シティ</v>
          </cell>
          <cell r="G10356" t="str">
            <v>747</v>
          </cell>
        </row>
        <row r="10357">
          <cell r="E10357" t="str">
            <v>0190久留米西町</v>
          </cell>
          <cell r="F10357" t="str">
            <v>西日本シティ</v>
          </cell>
          <cell r="G10357" t="str">
            <v>750</v>
          </cell>
        </row>
        <row r="10358">
          <cell r="E10358" t="str">
            <v>0190上津</v>
          </cell>
          <cell r="F10358" t="str">
            <v>西日本シティ</v>
          </cell>
          <cell r="G10358" t="str">
            <v>751</v>
          </cell>
        </row>
        <row r="10359">
          <cell r="E10359" t="str">
            <v>0190高須</v>
          </cell>
          <cell r="F10359" t="str">
            <v>西日本シティ</v>
          </cell>
          <cell r="G10359" t="str">
            <v>760</v>
          </cell>
        </row>
        <row r="10360">
          <cell r="E10360" t="str">
            <v>0190ＡＩＭ出張所</v>
          </cell>
          <cell r="F10360" t="str">
            <v>西日本シティ</v>
          </cell>
          <cell r="G10360" t="str">
            <v>762</v>
          </cell>
        </row>
        <row r="10361">
          <cell r="E10361" t="str">
            <v>0190鞍手</v>
          </cell>
          <cell r="F10361" t="str">
            <v>西日本シティ</v>
          </cell>
          <cell r="G10361" t="str">
            <v>780</v>
          </cell>
        </row>
        <row r="10362">
          <cell r="E10362" t="str">
            <v>0190いきいき</v>
          </cell>
          <cell r="F10362" t="str">
            <v>西日本シティ</v>
          </cell>
          <cell r="G10362" t="str">
            <v>851</v>
          </cell>
        </row>
        <row r="10363">
          <cell r="E10363" t="str">
            <v>0190宮崎</v>
          </cell>
          <cell r="F10363" t="str">
            <v>西日本シティ</v>
          </cell>
          <cell r="G10363" t="str">
            <v>901</v>
          </cell>
        </row>
        <row r="10364">
          <cell r="E10364" t="str">
            <v>0190大淀</v>
          </cell>
          <cell r="F10364" t="str">
            <v>西日本シティ</v>
          </cell>
          <cell r="G10364" t="str">
            <v>911</v>
          </cell>
        </row>
        <row r="10365">
          <cell r="E10365" t="str">
            <v>0190宮崎北</v>
          </cell>
          <cell r="F10365" t="str">
            <v>西日本シティ</v>
          </cell>
          <cell r="G10365" t="str">
            <v>917</v>
          </cell>
        </row>
        <row r="10366">
          <cell r="E10366" t="str">
            <v>0190大塚</v>
          </cell>
          <cell r="F10366" t="str">
            <v>西日本シティ</v>
          </cell>
          <cell r="G10366" t="str">
            <v>918</v>
          </cell>
        </row>
        <row r="10367">
          <cell r="E10367" t="str">
            <v>0191本店営業部</v>
          </cell>
          <cell r="F10367" t="str">
            <v>北九州</v>
          </cell>
          <cell r="G10367" t="str">
            <v>116</v>
          </cell>
        </row>
        <row r="10368">
          <cell r="E10368" t="str">
            <v>0191戸畑</v>
          </cell>
          <cell r="F10368" t="str">
            <v>北九州</v>
          </cell>
          <cell r="G10368" t="str">
            <v>119</v>
          </cell>
        </row>
        <row r="10369">
          <cell r="E10369" t="str">
            <v>0288東京営業部</v>
          </cell>
          <cell r="F10369" t="str">
            <v>三菱ＵＦＪ信託</v>
          </cell>
          <cell r="G10369" t="str">
            <v>001</v>
          </cell>
        </row>
        <row r="10370">
          <cell r="E10370" t="str">
            <v>0288本店営業部</v>
          </cell>
          <cell r="F10370" t="str">
            <v>三菱ＵＦＪ信託</v>
          </cell>
          <cell r="G10370" t="str">
            <v>110</v>
          </cell>
        </row>
        <row r="10371">
          <cell r="E10371" t="str">
            <v>0288新宿新都心</v>
          </cell>
          <cell r="F10371" t="str">
            <v>三菱ＵＦＪ信託</v>
          </cell>
          <cell r="G10371" t="str">
            <v>133</v>
          </cell>
        </row>
        <row r="10372">
          <cell r="E10372" t="str">
            <v>0288上野</v>
          </cell>
          <cell r="F10372" t="str">
            <v>三菱ＵＦＪ信託</v>
          </cell>
          <cell r="G10372" t="str">
            <v>140</v>
          </cell>
        </row>
        <row r="10373">
          <cell r="E10373" t="str">
            <v>0288渋谷中央</v>
          </cell>
          <cell r="F10373" t="str">
            <v>三菱ＵＦＪ信託</v>
          </cell>
          <cell r="G10373" t="str">
            <v>141</v>
          </cell>
        </row>
        <row r="10374">
          <cell r="E10374" t="str">
            <v>0288自由ケ丘</v>
          </cell>
          <cell r="F10374" t="str">
            <v>三菱ＵＦＪ信託</v>
          </cell>
          <cell r="G10374" t="str">
            <v>142</v>
          </cell>
        </row>
        <row r="10375">
          <cell r="E10375" t="str">
            <v>0288池袋</v>
          </cell>
          <cell r="F10375" t="str">
            <v>三菱ＵＦＪ信託</v>
          </cell>
          <cell r="G10375" t="str">
            <v>150</v>
          </cell>
        </row>
        <row r="10376">
          <cell r="E10376" t="str">
            <v>0288西池袋</v>
          </cell>
          <cell r="F10376" t="str">
            <v>三菱ＵＦＪ信託</v>
          </cell>
          <cell r="G10376" t="str">
            <v>151</v>
          </cell>
        </row>
        <row r="10377">
          <cell r="E10377" t="str">
            <v>0288自由が丘駅前</v>
          </cell>
          <cell r="F10377" t="str">
            <v>三菱ＵＦＪ信託</v>
          </cell>
          <cell r="G10377" t="str">
            <v>170</v>
          </cell>
        </row>
        <row r="10378">
          <cell r="E10378" t="str">
            <v>0288千住</v>
          </cell>
          <cell r="F10378" t="str">
            <v>三菱ＵＦＪ信託</v>
          </cell>
          <cell r="G10378" t="str">
            <v>180</v>
          </cell>
        </row>
        <row r="10379">
          <cell r="E10379" t="str">
            <v>0288新宿</v>
          </cell>
          <cell r="F10379" t="str">
            <v>三菱ＵＦＪ信託</v>
          </cell>
          <cell r="G10379" t="str">
            <v>190</v>
          </cell>
        </row>
        <row r="10380">
          <cell r="E10380" t="str">
            <v>0288札幌中央</v>
          </cell>
          <cell r="F10380" t="str">
            <v>三菱ＵＦＪ信託</v>
          </cell>
          <cell r="G10380" t="str">
            <v>211</v>
          </cell>
        </row>
        <row r="10381">
          <cell r="E10381" t="str">
            <v>0288日本橋</v>
          </cell>
          <cell r="F10381" t="str">
            <v>三菱ＵＦＪ信託</v>
          </cell>
          <cell r="G10381" t="str">
            <v>220</v>
          </cell>
        </row>
        <row r="10382">
          <cell r="E10382" t="str">
            <v>0288渋谷</v>
          </cell>
          <cell r="F10382" t="str">
            <v>三菱ＵＦＪ信託</v>
          </cell>
          <cell r="G10382" t="str">
            <v>260</v>
          </cell>
        </row>
        <row r="10383">
          <cell r="E10383" t="str">
            <v>0288仙台駅前</v>
          </cell>
          <cell r="F10383" t="str">
            <v>三菱ＵＦＪ信託</v>
          </cell>
          <cell r="G10383" t="str">
            <v>261</v>
          </cell>
        </row>
        <row r="10384">
          <cell r="E10384" t="str">
            <v>0288五反田</v>
          </cell>
          <cell r="F10384" t="str">
            <v>三菱ＵＦＪ信託</v>
          </cell>
          <cell r="G10384" t="str">
            <v>270</v>
          </cell>
        </row>
        <row r="10385">
          <cell r="E10385" t="str">
            <v>0288吉祥寺</v>
          </cell>
          <cell r="F10385" t="str">
            <v>三菱ＵＦＪ信託</v>
          </cell>
          <cell r="G10385" t="str">
            <v>280</v>
          </cell>
        </row>
        <row r="10386">
          <cell r="E10386" t="str">
            <v>0288中野</v>
          </cell>
          <cell r="F10386" t="str">
            <v>三菱ＵＦＪ信託</v>
          </cell>
          <cell r="G10386" t="str">
            <v>290</v>
          </cell>
        </row>
        <row r="10387">
          <cell r="E10387" t="str">
            <v>0288札幌</v>
          </cell>
          <cell r="F10387" t="str">
            <v>三菱ＵＦＪ信託</v>
          </cell>
          <cell r="G10387" t="str">
            <v>310</v>
          </cell>
        </row>
        <row r="10388">
          <cell r="E10388" t="str">
            <v>0288高崎</v>
          </cell>
          <cell r="F10388" t="str">
            <v>三菱ＵＦＪ信託</v>
          </cell>
          <cell r="G10388" t="str">
            <v>316</v>
          </cell>
        </row>
        <row r="10389">
          <cell r="E10389" t="str">
            <v>0288宇都宮</v>
          </cell>
          <cell r="F10389" t="str">
            <v>三菱ＵＦＪ信託</v>
          </cell>
          <cell r="G10389" t="str">
            <v>321</v>
          </cell>
        </row>
        <row r="10390">
          <cell r="E10390" t="str">
            <v>0288水戸</v>
          </cell>
          <cell r="F10390" t="str">
            <v>三菱ＵＦＪ信託</v>
          </cell>
          <cell r="G10390" t="str">
            <v>331</v>
          </cell>
        </row>
        <row r="10391">
          <cell r="E10391" t="str">
            <v>0288仙台</v>
          </cell>
          <cell r="F10391" t="str">
            <v>三菱ＵＦＪ信託</v>
          </cell>
          <cell r="G10391" t="str">
            <v>340</v>
          </cell>
        </row>
        <row r="10392">
          <cell r="E10392" t="str">
            <v>0288大宮</v>
          </cell>
          <cell r="F10392" t="str">
            <v>三菱ＵＦＪ信託</v>
          </cell>
          <cell r="G10392" t="str">
            <v>346</v>
          </cell>
        </row>
        <row r="10393">
          <cell r="E10393" t="str">
            <v>0288柏</v>
          </cell>
          <cell r="F10393" t="str">
            <v>三菱ＵＦＪ信託</v>
          </cell>
          <cell r="G10393" t="str">
            <v>360</v>
          </cell>
        </row>
        <row r="10394">
          <cell r="E10394" t="str">
            <v>0288津田沼</v>
          </cell>
          <cell r="F10394" t="str">
            <v>三菱ＵＦＪ信託</v>
          </cell>
          <cell r="G10394" t="str">
            <v>370</v>
          </cell>
        </row>
        <row r="10395">
          <cell r="E10395" t="str">
            <v>0288横浜</v>
          </cell>
          <cell r="F10395" t="str">
            <v>三菱ＵＦＪ信託</v>
          </cell>
          <cell r="G10395" t="str">
            <v>371</v>
          </cell>
        </row>
        <row r="10396">
          <cell r="E10396" t="str">
            <v>0288平塚</v>
          </cell>
          <cell r="F10396" t="str">
            <v>三菱ＵＦＪ信託</v>
          </cell>
          <cell r="G10396" t="str">
            <v>376</v>
          </cell>
        </row>
        <row r="10397">
          <cell r="E10397" t="str">
            <v>0288市川八幡</v>
          </cell>
          <cell r="F10397" t="str">
            <v>三菱ＵＦＪ信託</v>
          </cell>
          <cell r="G10397" t="str">
            <v>390</v>
          </cell>
        </row>
        <row r="10398">
          <cell r="E10398" t="str">
            <v>0288上大岡</v>
          </cell>
          <cell r="F10398" t="str">
            <v>三菱ＵＦＪ信託</v>
          </cell>
          <cell r="G10398" t="str">
            <v>400</v>
          </cell>
        </row>
        <row r="10399">
          <cell r="E10399" t="str">
            <v>0288名古屋法人営業部</v>
          </cell>
          <cell r="F10399" t="str">
            <v>三菱ＵＦＪ信託</v>
          </cell>
          <cell r="G10399" t="str">
            <v>406</v>
          </cell>
        </row>
        <row r="10400">
          <cell r="E10400" t="str">
            <v>0288川崎</v>
          </cell>
          <cell r="F10400" t="str">
            <v>三菱ＵＦＪ信託</v>
          </cell>
          <cell r="G10400" t="str">
            <v>420</v>
          </cell>
        </row>
        <row r="10401">
          <cell r="E10401" t="str">
            <v>0288横浜駅西口</v>
          </cell>
          <cell r="F10401" t="str">
            <v>三菱ＵＦＪ信託</v>
          </cell>
          <cell r="G10401" t="str">
            <v>430</v>
          </cell>
        </row>
        <row r="10402">
          <cell r="E10402" t="str">
            <v>0288立川</v>
          </cell>
          <cell r="F10402" t="str">
            <v>三菱ＵＦＪ信託</v>
          </cell>
          <cell r="G10402" t="str">
            <v>440</v>
          </cell>
        </row>
        <row r="10403">
          <cell r="E10403" t="str">
            <v>0288町田</v>
          </cell>
          <cell r="F10403" t="str">
            <v>三菱ＵＦＪ信託</v>
          </cell>
          <cell r="G10403" t="str">
            <v>450</v>
          </cell>
        </row>
        <row r="10404">
          <cell r="E10404" t="str">
            <v>0288千葉</v>
          </cell>
          <cell r="F10404" t="str">
            <v>三菱ＵＦＪ信託</v>
          </cell>
          <cell r="G10404" t="str">
            <v>460</v>
          </cell>
        </row>
        <row r="10405">
          <cell r="E10405" t="str">
            <v>0288浦和</v>
          </cell>
          <cell r="F10405" t="str">
            <v>三菱ＵＦＪ信託</v>
          </cell>
          <cell r="G10405" t="str">
            <v>470</v>
          </cell>
        </row>
        <row r="10406">
          <cell r="E10406" t="str">
            <v>0288岐阜</v>
          </cell>
          <cell r="F10406" t="str">
            <v>三菱ＵＦＪ信託</v>
          </cell>
          <cell r="G10406" t="str">
            <v>471</v>
          </cell>
        </row>
        <row r="10407">
          <cell r="E10407" t="str">
            <v>0288藤沢</v>
          </cell>
          <cell r="F10407" t="str">
            <v>三菱ＵＦＪ信託</v>
          </cell>
          <cell r="G10407" t="str">
            <v>480</v>
          </cell>
        </row>
        <row r="10408">
          <cell r="E10408" t="str">
            <v>0288静岡中央</v>
          </cell>
          <cell r="F10408" t="str">
            <v>三菱ＵＦＪ信託</v>
          </cell>
          <cell r="G10408" t="str">
            <v>481</v>
          </cell>
        </row>
        <row r="10409">
          <cell r="E10409" t="str">
            <v>0288名古屋中央</v>
          </cell>
          <cell r="F10409" t="str">
            <v>三菱ＵＦＪ信託</v>
          </cell>
          <cell r="G10409" t="str">
            <v>491</v>
          </cell>
        </row>
        <row r="10410">
          <cell r="E10410" t="str">
            <v>0288長野</v>
          </cell>
          <cell r="F10410" t="str">
            <v>三菱ＵＦＪ信託</v>
          </cell>
          <cell r="G10410" t="str">
            <v>510</v>
          </cell>
        </row>
        <row r="10411">
          <cell r="E10411" t="str">
            <v>0288大阪</v>
          </cell>
          <cell r="F10411" t="str">
            <v>三菱ＵＦＪ信託</v>
          </cell>
          <cell r="G10411" t="str">
            <v>511</v>
          </cell>
        </row>
        <row r="10412">
          <cell r="E10412" t="str">
            <v>0288阪急梅田</v>
          </cell>
          <cell r="F10412" t="str">
            <v>三菱ＵＦＪ信託</v>
          </cell>
          <cell r="G10412" t="str">
            <v>513</v>
          </cell>
        </row>
        <row r="10413">
          <cell r="E10413" t="str">
            <v>0288難波</v>
          </cell>
          <cell r="F10413" t="str">
            <v>三菱ＵＦＪ信託</v>
          </cell>
          <cell r="G10413" t="str">
            <v>521</v>
          </cell>
        </row>
        <row r="10414">
          <cell r="E10414" t="str">
            <v>0288静岡</v>
          </cell>
          <cell r="F10414" t="str">
            <v>三菱ＵＦＪ信託</v>
          </cell>
          <cell r="G10414" t="str">
            <v>530</v>
          </cell>
        </row>
        <row r="10415">
          <cell r="E10415" t="str">
            <v>0288浜松</v>
          </cell>
          <cell r="F10415" t="str">
            <v>三菱ＵＦＪ信託</v>
          </cell>
          <cell r="G10415" t="str">
            <v>540</v>
          </cell>
        </row>
        <row r="10416">
          <cell r="E10416" t="str">
            <v>0288青葉台</v>
          </cell>
          <cell r="F10416" t="str">
            <v>三菱ＵＦＪ信託</v>
          </cell>
          <cell r="G10416" t="str">
            <v>550</v>
          </cell>
        </row>
        <row r="10417">
          <cell r="E10417" t="str">
            <v>0288名古屋</v>
          </cell>
          <cell r="F10417" t="str">
            <v>三菱ＵＦＪ信託</v>
          </cell>
          <cell r="G10417" t="str">
            <v>560</v>
          </cell>
        </row>
        <row r="10418">
          <cell r="E10418" t="str">
            <v>0288名駅</v>
          </cell>
          <cell r="F10418" t="str">
            <v>三菱ＵＦＪ信託</v>
          </cell>
          <cell r="G10418" t="str">
            <v>570</v>
          </cell>
        </row>
        <row r="10419">
          <cell r="E10419" t="str">
            <v>0288京都</v>
          </cell>
          <cell r="F10419" t="str">
            <v>三菱ＵＦＪ信託</v>
          </cell>
          <cell r="G10419" t="str">
            <v>610</v>
          </cell>
        </row>
        <row r="10420">
          <cell r="E10420" t="str">
            <v>0288津</v>
          </cell>
          <cell r="F10420" t="str">
            <v>三菱ＵＦＪ信託</v>
          </cell>
          <cell r="G10420" t="str">
            <v>611</v>
          </cell>
        </row>
        <row r="10421">
          <cell r="E10421" t="str">
            <v>0288大阪法人営業部</v>
          </cell>
          <cell r="F10421" t="str">
            <v>三菱ＵＦＪ信託</v>
          </cell>
          <cell r="G10421" t="str">
            <v>620</v>
          </cell>
        </row>
        <row r="10422">
          <cell r="E10422" t="str">
            <v>0288難波中央</v>
          </cell>
          <cell r="F10422" t="str">
            <v>三菱ＵＦＪ信託</v>
          </cell>
          <cell r="G10422" t="str">
            <v>630</v>
          </cell>
        </row>
        <row r="10423">
          <cell r="E10423" t="str">
            <v>0288京都中央</v>
          </cell>
          <cell r="F10423" t="str">
            <v>三菱ＵＦＪ信託</v>
          </cell>
          <cell r="G10423" t="str">
            <v>631</v>
          </cell>
        </row>
        <row r="10424">
          <cell r="E10424" t="str">
            <v>0288梅田</v>
          </cell>
          <cell r="F10424" t="str">
            <v>三菱ＵＦＪ信託</v>
          </cell>
          <cell r="G10424" t="str">
            <v>640</v>
          </cell>
        </row>
        <row r="10425">
          <cell r="E10425" t="str">
            <v>0288奈良</v>
          </cell>
          <cell r="F10425" t="str">
            <v>三菱ＵＦＪ信託</v>
          </cell>
          <cell r="G10425" t="str">
            <v>641</v>
          </cell>
        </row>
        <row r="10426">
          <cell r="E10426" t="str">
            <v>0288阿倍野</v>
          </cell>
          <cell r="F10426" t="str">
            <v>三菱ＵＦＪ信託</v>
          </cell>
          <cell r="G10426" t="str">
            <v>650</v>
          </cell>
        </row>
        <row r="10427">
          <cell r="E10427" t="str">
            <v>0288和歌山</v>
          </cell>
          <cell r="F10427" t="str">
            <v>三菱ＵＦＪ信託</v>
          </cell>
          <cell r="G10427" t="str">
            <v>651</v>
          </cell>
        </row>
        <row r="10428">
          <cell r="E10428" t="str">
            <v>0288神戸</v>
          </cell>
          <cell r="F10428" t="str">
            <v>三菱ＵＦＪ信託</v>
          </cell>
          <cell r="G10428" t="str">
            <v>671</v>
          </cell>
        </row>
        <row r="10429">
          <cell r="E10429" t="str">
            <v>0288姫路</v>
          </cell>
          <cell r="F10429" t="str">
            <v>三菱ＵＦＪ信託</v>
          </cell>
          <cell r="G10429" t="str">
            <v>676</v>
          </cell>
        </row>
        <row r="10430">
          <cell r="E10430" t="str">
            <v>0288西宮</v>
          </cell>
          <cell r="F10430" t="str">
            <v>三菱ＵＦＪ信託</v>
          </cell>
          <cell r="G10430" t="str">
            <v>677</v>
          </cell>
        </row>
        <row r="10431">
          <cell r="E10431" t="str">
            <v>0288神戸中央</v>
          </cell>
          <cell r="F10431" t="str">
            <v>三菱ＵＦＪ信託</v>
          </cell>
          <cell r="G10431" t="str">
            <v>680</v>
          </cell>
        </row>
        <row r="10432">
          <cell r="E10432" t="str">
            <v>0288広島</v>
          </cell>
          <cell r="F10432" t="str">
            <v>三菱ＵＦＪ信託</v>
          </cell>
          <cell r="G10432" t="str">
            <v>710</v>
          </cell>
        </row>
        <row r="10433">
          <cell r="E10433" t="str">
            <v>0288岡山</v>
          </cell>
          <cell r="F10433" t="str">
            <v>三菱ＵＦＪ信託</v>
          </cell>
          <cell r="G10433" t="str">
            <v>730</v>
          </cell>
        </row>
        <row r="10434">
          <cell r="E10434" t="str">
            <v>0288広島中央</v>
          </cell>
          <cell r="F10434" t="str">
            <v>三菱ＵＦＪ信託</v>
          </cell>
          <cell r="G10434" t="str">
            <v>741</v>
          </cell>
        </row>
        <row r="10435">
          <cell r="E10435" t="str">
            <v>0288高松</v>
          </cell>
          <cell r="F10435" t="str">
            <v>三菱ＵＦＪ信託</v>
          </cell>
          <cell r="G10435" t="str">
            <v>770</v>
          </cell>
        </row>
        <row r="10436">
          <cell r="E10436" t="str">
            <v>0288福岡</v>
          </cell>
          <cell r="F10436" t="str">
            <v>三菱ＵＦＪ信託</v>
          </cell>
          <cell r="G10436" t="str">
            <v>810</v>
          </cell>
        </row>
        <row r="10437">
          <cell r="E10437" t="str">
            <v>0288徳島</v>
          </cell>
          <cell r="F10437" t="str">
            <v>三菱ＵＦＪ信託</v>
          </cell>
          <cell r="G10437" t="str">
            <v>821</v>
          </cell>
        </row>
        <row r="10438">
          <cell r="E10438" t="str">
            <v>0288北九州</v>
          </cell>
          <cell r="F10438" t="str">
            <v>三菱ＵＦＪ信託</v>
          </cell>
          <cell r="G10438" t="str">
            <v>830</v>
          </cell>
        </row>
        <row r="10439">
          <cell r="E10439" t="str">
            <v>0288高知</v>
          </cell>
          <cell r="F10439" t="str">
            <v>三菱ＵＦＪ信託</v>
          </cell>
          <cell r="G10439" t="str">
            <v>841</v>
          </cell>
        </row>
        <row r="10440">
          <cell r="E10440" t="str">
            <v>0288長崎</v>
          </cell>
          <cell r="F10440" t="str">
            <v>三菱ＵＦＪ信託</v>
          </cell>
          <cell r="G10440" t="str">
            <v>850</v>
          </cell>
        </row>
        <row r="10441">
          <cell r="E10441" t="str">
            <v>0288福岡中央</v>
          </cell>
          <cell r="F10441" t="str">
            <v>三菱ＵＦＪ信託</v>
          </cell>
          <cell r="G10441" t="str">
            <v>911</v>
          </cell>
        </row>
        <row r="10442">
          <cell r="E10442" t="str">
            <v>0288東京サービス</v>
          </cell>
          <cell r="F10442" t="str">
            <v>三菱ＵＦＪ信託</v>
          </cell>
          <cell r="G10442" t="str">
            <v>913</v>
          </cell>
        </row>
        <row r="10443">
          <cell r="E10443" t="str">
            <v>0288宮崎</v>
          </cell>
          <cell r="F10443" t="str">
            <v>三菱ＵＦＪ信託</v>
          </cell>
          <cell r="G10443" t="str">
            <v>961</v>
          </cell>
        </row>
        <row r="10444">
          <cell r="E10444" t="str">
            <v>0288鹿児島</v>
          </cell>
          <cell r="F10444" t="str">
            <v>三菱ＵＦＪ信託</v>
          </cell>
          <cell r="G10444" t="str">
            <v>971</v>
          </cell>
        </row>
        <row r="10445">
          <cell r="E10445" t="str">
            <v>0289本店営業部</v>
          </cell>
          <cell r="F10445" t="str">
            <v>みずほ信託</v>
          </cell>
          <cell r="G10445" t="str">
            <v>010</v>
          </cell>
        </row>
        <row r="10446">
          <cell r="E10446" t="str">
            <v>0289大森</v>
          </cell>
          <cell r="F10446" t="str">
            <v>みずほ信託</v>
          </cell>
          <cell r="G10446" t="str">
            <v>021</v>
          </cell>
        </row>
        <row r="10447">
          <cell r="E10447" t="str">
            <v>0289渋谷</v>
          </cell>
          <cell r="F10447" t="str">
            <v>みずほ信託</v>
          </cell>
          <cell r="G10447" t="str">
            <v>022</v>
          </cell>
        </row>
        <row r="10448">
          <cell r="E10448" t="str">
            <v>0289池袋</v>
          </cell>
          <cell r="F10448" t="str">
            <v>みずほ信託</v>
          </cell>
          <cell r="G10448" t="str">
            <v>023</v>
          </cell>
        </row>
        <row r="10449">
          <cell r="E10449" t="str">
            <v>0289上野</v>
          </cell>
          <cell r="F10449" t="str">
            <v>みずほ信託</v>
          </cell>
          <cell r="G10449" t="str">
            <v>024</v>
          </cell>
        </row>
        <row r="10450">
          <cell r="E10450" t="str">
            <v>0289自由が丘出張所</v>
          </cell>
          <cell r="F10450" t="str">
            <v>みずほ信託</v>
          </cell>
          <cell r="G10450" t="str">
            <v>025</v>
          </cell>
        </row>
        <row r="10451">
          <cell r="E10451" t="str">
            <v>0289新宿</v>
          </cell>
          <cell r="F10451" t="str">
            <v>みずほ信託</v>
          </cell>
          <cell r="G10451" t="str">
            <v>026</v>
          </cell>
        </row>
        <row r="10452">
          <cell r="E10452" t="str">
            <v>0289津田沼</v>
          </cell>
          <cell r="F10452" t="str">
            <v>みずほ信託</v>
          </cell>
          <cell r="G10452" t="str">
            <v>030</v>
          </cell>
        </row>
        <row r="10453">
          <cell r="E10453" t="str">
            <v>0289ひばりが丘</v>
          </cell>
          <cell r="F10453" t="str">
            <v>みずほ信託</v>
          </cell>
          <cell r="G10453" t="str">
            <v>033</v>
          </cell>
        </row>
        <row r="10454">
          <cell r="E10454" t="str">
            <v>0289溝ノ口</v>
          </cell>
          <cell r="F10454" t="str">
            <v>みずほ信託</v>
          </cell>
          <cell r="G10454" t="str">
            <v>034</v>
          </cell>
        </row>
        <row r="10455">
          <cell r="E10455" t="str">
            <v>0289府中</v>
          </cell>
          <cell r="F10455" t="str">
            <v>みずほ信託</v>
          </cell>
          <cell r="G10455" t="str">
            <v>035</v>
          </cell>
        </row>
        <row r="10456">
          <cell r="E10456" t="str">
            <v>0289三鷹</v>
          </cell>
          <cell r="F10456" t="str">
            <v>みずほ信託</v>
          </cell>
          <cell r="G10456" t="str">
            <v>036</v>
          </cell>
        </row>
        <row r="10457">
          <cell r="E10457" t="str">
            <v>0289八王子</v>
          </cell>
          <cell r="F10457" t="str">
            <v>みずほ信託</v>
          </cell>
          <cell r="G10457" t="str">
            <v>037</v>
          </cell>
        </row>
        <row r="10458">
          <cell r="E10458" t="str">
            <v>0289町田</v>
          </cell>
          <cell r="F10458" t="str">
            <v>みずほ信託</v>
          </cell>
          <cell r="G10458" t="str">
            <v>038</v>
          </cell>
        </row>
        <row r="10459">
          <cell r="E10459" t="str">
            <v>0289川越</v>
          </cell>
          <cell r="F10459" t="str">
            <v>みずほ信託</v>
          </cell>
          <cell r="G10459" t="str">
            <v>039</v>
          </cell>
        </row>
        <row r="10460">
          <cell r="E10460" t="str">
            <v>0289大船</v>
          </cell>
          <cell r="F10460" t="str">
            <v>みずほ信託</v>
          </cell>
          <cell r="G10460" t="str">
            <v>040</v>
          </cell>
        </row>
        <row r="10461">
          <cell r="E10461" t="str">
            <v>0289横浜</v>
          </cell>
          <cell r="F10461" t="str">
            <v>みずほ信託</v>
          </cell>
          <cell r="G10461" t="str">
            <v>041</v>
          </cell>
        </row>
        <row r="10462">
          <cell r="E10462" t="str">
            <v>0289前橋</v>
          </cell>
          <cell r="F10462" t="str">
            <v>みずほ信託</v>
          </cell>
          <cell r="G10462" t="str">
            <v>044</v>
          </cell>
        </row>
        <row r="10463">
          <cell r="E10463" t="str">
            <v>0289浦和</v>
          </cell>
          <cell r="F10463" t="str">
            <v>みずほ信託</v>
          </cell>
          <cell r="G10463" t="str">
            <v>045</v>
          </cell>
        </row>
        <row r="10464">
          <cell r="E10464" t="str">
            <v>0289千葉</v>
          </cell>
          <cell r="F10464" t="str">
            <v>みずほ信託</v>
          </cell>
          <cell r="G10464" t="str">
            <v>046</v>
          </cell>
        </row>
        <row r="10465">
          <cell r="E10465" t="str">
            <v>0289柏</v>
          </cell>
          <cell r="F10465" t="str">
            <v>みずほ信託</v>
          </cell>
          <cell r="G10465" t="str">
            <v>048</v>
          </cell>
        </row>
        <row r="10466">
          <cell r="E10466" t="str">
            <v>0289札幌</v>
          </cell>
          <cell r="F10466" t="str">
            <v>みずほ信託</v>
          </cell>
          <cell r="G10466" t="str">
            <v>051</v>
          </cell>
        </row>
        <row r="10467">
          <cell r="E10467" t="str">
            <v>0289仙台</v>
          </cell>
          <cell r="F10467" t="str">
            <v>みずほ信託</v>
          </cell>
          <cell r="G10467" t="str">
            <v>055</v>
          </cell>
        </row>
        <row r="10468">
          <cell r="E10468" t="str">
            <v>0289新潟</v>
          </cell>
          <cell r="F10468" t="str">
            <v>みずほ信託</v>
          </cell>
          <cell r="G10468" t="str">
            <v>061</v>
          </cell>
        </row>
        <row r="10469">
          <cell r="E10469" t="str">
            <v>0289富山</v>
          </cell>
          <cell r="F10469" t="str">
            <v>みずほ信託</v>
          </cell>
          <cell r="G10469" t="str">
            <v>062</v>
          </cell>
        </row>
        <row r="10470">
          <cell r="E10470" t="str">
            <v>0289浜松</v>
          </cell>
          <cell r="F10470" t="str">
            <v>みずほ信託</v>
          </cell>
          <cell r="G10470" t="str">
            <v>064</v>
          </cell>
        </row>
        <row r="10471">
          <cell r="E10471" t="str">
            <v>0289名古屋</v>
          </cell>
          <cell r="F10471" t="str">
            <v>みずほ信託</v>
          </cell>
          <cell r="G10471" t="str">
            <v>065</v>
          </cell>
        </row>
        <row r="10472">
          <cell r="E10472" t="str">
            <v>0289京都</v>
          </cell>
          <cell r="F10472" t="str">
            <v>みずほ信託</v>
          </cell>
          <cell r="G10472" t="str">
            <v>071</v>
          </cell>
        </row>
        <row r="10473">
          <cell r="E10473" t="str">
            <v>0289大阪</v>
          </cell>
          <cell r="F10473" t="str">
            <v>みずほ信託</v>
          </cell>
          <cell r="G10473" t="str">
            <v>072</v>
          </cell>
        </row>
        <row r="10474">
          <cell r="E10474" t="str">
            <v>0289阿倍野橋</v>
          </cell>
          <cell r="F10474" t="str">
            <v>みずほ信託</v>
          </cell>
          <cell r="G10474" t="str">
            <v>073</v>
          </cell>
        </row>
        <row r="10475">
          <cell r="E10475" t="str">
            <v>0289神戸</v>
          </cell>
          <cell r="F10475" t="str">
            <v>みずほ信託</v>
          </cell>
          <cell r="G10475" t="str">
            <v>078</v>
          </cell>
        </row>
        <row r="10476">
          <cell r="E10476" t="str">
            <v>0289岡山</v>
          </cell>
          <cell r="F10476" t="str">
            <v>みずほ信託</v>
          </cell>
          <cell r="G10476" t="str">
            <v>081</v>
          </cell>
        </row>
        <row r="10477">
          <cell r="E10477" t="str">
            <v>0289広島</v>
          </cell>
          <cell r="F10477" t="str">
            <v>みずほ信託</v>
          </cell>
          <cell r="G10477" t="str">
            <v>082</v>
          </cell>
        </row>
        <row r="10478">
          <cell r="E10478" t="str">
            <v>0289北九州</v>
          </cell>
          <cell r="F10478" t="str">
            <v>みずほ信託</v>
          </cell>
          <cell r="G10478" t="str">
            <v>091</v>
          </cell>
        </row>
        <row r="10479">
          <cell r="E10479" t="str">
            <v>0289福岡</v>
          </cell>
          <cell r="F10479" t="str">
            <v>みずほ信託</v>
          </cell>
          <cell r="G10479" t="str">
            <v>092</v>
          </cell>
        </row>
        <row r="10480">
          <cell r="E10480" t="str">
            <v>0289鹿児島</v>
          </cell>
          <cell r="F10480" t="str">
            <v>みずほ信託</v>
          </cell>
          <cell r="G10480" t="str">
            <v>093</v>
          </cell>
        </row>
        <row r="10481">
          <cell r="E10481" t="str">
            <v>0291日本橋営業部</v>
          </cell>
          <cell r="F10481" t="str">
            <v>中央三井信託</v>
          </cell>
          <cell r="G10481" t="str">
            <v>100</v>
          </cell>
        </row>
        <row r="10482">
          <cell r="E10482" t="str">
            <v>0291本店営業部</v>
          </cell>
          <cell r="F10482" t="str">
            <v>中央三井信託</v>
          </cell>
          <cell r="G10482" t="str">
            <v>110</v>
          </cell>
        </row>
        <row r="10483">
          <cell r="E10483" t="str">
            <v>0291上野</v>
          </cell>
          <cell r="F10483" t="str">
            <v>中央三井信託</v>
          </cell>
          <cell r="G10483" t="str">
            <v>140</v>
          </cell>
        </row>
        <row r="10484">
          <cell r="E10484" t="str">
            <v>0291新橋</v>
          </cell>
          <cell r="F10484" t="str">
            <v>中央三井信託</v>
          </cell>
          <cell r="G10484" t="str">
            <v>150</v>
          </cell>
        </row>
        <row r="10485">
          <cell r="E10485" t="str">
            <v>0291渋谷</v>
          </cell>
          <cell r="F10485" t="str">
            <v>中央三井信託</v>
          </cell>
          <cell r="G10485" t="str">
            <v>160</v>
          </cell>
        </row>
        <row r="10486">
          <cell r="E10486" t="str">
            <v>0291大森</v>
          </cell>
          <cell r="F10486" t="str">
            <v>中央三井信託</v>
          </cell>
          <cell r="G10486" t="str">
            <v>170</v>
          </cell>
        </row>
        <row r="10487">
          <cell r="E10487" t="str">
            <v>0291三軒茶屋</v>
          </cell>
          <cell r="F10487" t="str">
            <v>中央三井信託</v>
          </cell>
          <cell r="G10487" t="str">
            <v>180</v>
          </cell>
        </row>
        <row r="10488">
          <cell r="E10488" t="str">
            <v>0291立川</v>
          </cell>
          <cell r="F10488" t="str">
            <v>中央三井信託</v>
          </cell>
          <cell r="G10488" t="str">
            <v>190</v>
          </cell>
        </row>
        <row r="10489">
          <cell r="E10489" t="str">
            <v>0291石神井</v>
          </cell>
          <cell r="F10489" t="str">
            <v>中央三井信託</v>
          </cell>
          <cell r="G10489" t="str">
            <v>239</v>
          </cell>
        </row>
        <row r="10490">
          <cell r="E10490" t="str">
            <v>0291杉戸</v>
          </cell>
          <cell r="F10490" t="str">
            <v>中央三井信託</v>
          </cell>
          <cell r="G10490" t="str">
            <v>245</v>
          </cell>
        </row>
        <row r="10491">
          <cell r="E10491" t="str">
            <v>0291新宿西口</v>
          </cell>
          <cell r="F10491" t="str">
            <v>中央三井信託</v>
          </cell>
          <cell r="G10491" t="str">
            <v>250</v>
          </cell>
        </row>
        <row r="10492">
          <cell r="E10492" t="str">
            <v>0291荻窪</v>
          </cell>
          <cell r="F10492" t="str">
            <v>中央三井信託</v>
          </cell>
          <cell r="G10492" t="str">
            <v>254</v>
          </cell>
        </row>
        <row r="10493">
          <cell r="E10493" t="str">
            <v>0291池袋</v>
          </cell>
          <cell r="F10493" t="str">
            <v>中央三井信託</v>
          </cell>
          <cell r="G10493" t="str">
            <v>260</v>
          </cell>
        </row>
        <row r="10494">
          <cell r="E10494" t="str">
            <v>0291中野</v>
          </cell>
          <cell r="F10494" t="str">
            <v>中央三井信託</v>
          </cell>
          <cell r="G10494" t="str">
            <v>270</v>
          </cell>
        </row>
        <row r="10495">
          <cell r="E10495" t="str">
            <v>0291吉祥寺</v>
          </cell>
          <cell r="F10495" t="str">
            <v>中央三井信託</v>
          </cell>
          <cell r="G10495" t="str">
            <v>290</v>
          </cell>
        </row>
        <row r="10496">
          <cell r="E10496" t="str">
            <v>0291町田</v>
          </cell>
          <cell r="F10496" t="str">
            <v>中央三井信託</v>
          </cell>
          <cell r="G10496" t="str">
            <v>294</v>
          </cell>
        </row>
        <row r="10497">
          <cell r="E10497" t="str">
            <v>0291所沢</v>
          </cell>
          <cell r="F10497" t="str">
            <v>中央三井信託</v>
          </cell>
          <cell r="G10497" t="str">
            <v>300</v>
          </cell>
        </row>
        <row r="10498">
          <cell r="E10498" t="str">
            <v>0291川崎</v>
          </cell>
          <cell r="F10498" t="str">
            <v>中央三井信託</v>
          </cell>
          <cell r="G10498" t="str">
            <v>310</v>
          </cell>
        </row>
        <row r="10499">
          <cell r="E10499" t="str">
            <v>0291浦和</v>
          </cell>
          <cell r="F10499" t="str">
            <v>中央三井信託</v>
          </cell>
          <cell r="G10499" t="str">
            <v>330</v>
          </cell>
        </row>
        <row r="10500">
          <cell r="E10500" t="str">
            <v>0291千葉</v>
          </cell>
          <cell r="F10500" t="str">
            <v>中央三井信託</v>
          </cell>
          <cell r="G10500" t="str">
            <v>340</v>
          </cell>
        </row>
        <row r="10501">
          <cell r="E10501" t="str">
            <v>0291横浜駅西口</v>
          </cell>
          <cell r="F10501" t="str">
            <v>中央三井信託</v>
          </cell>
          <cell r="G10501" t="str">
            <v>350</v>
          </cell>
        </row>
        <row r="10502">
          <cell r="E10502" t="str">
            <v>0291藤沢</v>
          </cell>
          <cell r="F10502" t="str">
            <v>中央三井信託</v>
          </cell>
          <cell r="G10502" t="str">
            <v>360</v>
          </cell>
        </row>
        <row r="10503">
          <cell r="E10503" t="str">
            <v>0291船橋</v>
          </cell>
          <cell r="F10503" t="str">
            <v>中央三井信託</v>
          </cell>
          <cell r="G10503" t="str">
            <v>370</v>
          </cell>
        </row>
        <row r="10504">
          <cell r="E10504" t="str">
            <v>0291宇都宮</v>
          </cell>
          <cell r="F10504" t="str">
            <v>中央三井信託</v>
          </cell>
          <cell r="G10504" t="str">
            <v>380</v>
          </cell>
        </row>
        <row r="10505">
          <cell r="E10505" t="str">
            <v>0291松戸</v>
          </cell>
          <cell r="F10505" t="str">
            <v>中央三井信託</v>
          </cell>
          <cell r="G10505" t="str">
            <v>390</v>
          </cell>
        </row>
        <row r="10506">
          <cell r="E10506" t="str">
            <v>0291金沢</v>
          </cell>
          <cell r="F10506" t="str">
            <v>中央三井信託</v>
          </cell>
          <cell r="G10506" t="str">
            <v>410</v>
          </cell>
        </row>
        <row r="10507">
          <cell r="E10507" t="str">
            <v>0291静岡</v>
          </cell>
          <cell r="F10507" t="str">
            <v>中央三井信託</v>
          </cell>
          <cell r="G10507" t="str">
            <v>420</v>
          </cell>
        </row>
        <row r="10508">
          <cell r="E10508" t="str">
            <v>0291名古屋駅前</v>
          </cell>
          <cell r="F10508" t="str">
            <v>中央三井信託</v>
          </cell>
          <cell r="G10508" t="str">
            <v>450</v>
          </cell>
        </row>
        <row r="10509">
          <cell r="E10509" t="str">
            <v>0291名古屋</v>
          </cell>
          <cell r="F10509" t="str">
            <v>中央三井信託</v>
          </cell>
          <cell r="G10509" t="str">
            <v>460</v>
          </cell>
        </row>
        <row r="10510">
          <cell r="E10510" t="str">
            <v>0291豊橋</v>
          </cell>
          <cell r="F10510" t="str">
            <v>中央三井信託</v>
          </cell>
          <cell r="G10510" t="str">
            <v>470</v>
          </cell>
        </row>
        <row r="10511">
          <cell r="E10511" t="str">
            <v>0291大阪</v>
          </cell>
          <cell r="F10511" t="str">
            <v>中央三井信託</v>
          </cell>
          <cell r="G10511" t="str">
            <v>510</v>
          </cell>
        </row>
        <row r="10512">
          <cell r="E10512" t="str">
            <v>0291難波</v>
          </cell>
          <cell r="F10512" t="str">
            <v>中央三井信託</v>
          </cell>
          <cell r="G10512" t="str">
            <v>520</v>
          </cell>
        </row>
        <row r="10513">
          <cell r="E10513" t="str">
            <v>0291梅田</v>
          </cell>
          <cell r="F10513" t="str">
            <v>中央三井信託</v>
          </cell>
          <cell r="G10513" t="str">
            <v>530</v>
          </cell>
        </row>
        <row r="10514">
          <cell r="E10514" t="str">
            <v>0291阿倍野</v>
          </cell>
          <cell r="F10514" t="str">
            <v>中央三井信託</v>
          </cell>
          <cell r="G10514" t="str">
            <v>540</v>
          </cell>
        </row>
        <row r="10515">
          <cell r="E10515" t="str">
            <v>0291池田</v>
          </cell>
          <cell r="F10515" t="str">
            <v>中央三井信託</v>
          </cell>
          <cell r="G10515" t="str">
            <v>550</v>
          </cell>
        </row>
        <row r="10516">
          <cell r="E10516" t="str">
            <v>0291枚方</v>
          </cell>
          <cell r="F10516" t="str">
            <v>中央三井信託</v>
          </cell>
          <cell r="G10516" t="str">
            <v>560</v>
          </cell>
        </row>
        <row r="10517">
          <cell r="E10517" t="str">
            <v>0291京都</v>
          </cell>
          <cell r="F10517" t="str">
            <v>中央三井信託</v>
          </cell>
          <cell r="G10517" t="str">
            <v>610</v>
          </cell>
        </row>
        <row r="10518">
          <cell r="E10518" t="str">
            <v>0291神戸</v>
          </cell>
          <cell r="F10518" t="str">
            <v>中央三井信託</v>
          </cell>
          <cell r="G10518" t="str">
            <v>620</v>
          </cell>
        </row>
        <row r="10519">
          <cell r="E10519" t="str">
            <v>0291小田原</v>
          </cell>
          <cell r="F10519" t="str">
            <v>中央三井信託</v>
          </cell>
          <cell r="G10519" t="str">
            <v>626</v>
          </cell>
        </row>
        <row r="10520">
          <cell r="E10520" t="str">
            <v>0291八王子</v>
          </cell>
          <cell r="F10520" t="str">
            <v>中央三井信託</v>
          </cell>
          <cell r="G10520" t="str">
            <v>629</v>
          </cell>
        </row>
        <row r="10521">
          <cell r="E10521" t="str">
            <v>0291大津</v>
          </cell>
          <cell r="F10521" t="str">
            <v>中央三井信託</v>
          </cell>
          <cell r="G10521" t="str">
            <v>630</v>
          </cell>
        </row>
        <row r="10522">
          <cell r="E10522" t="str">
            <v>0291前橋</v>
          </cell>
          <cell r="F10522" t="str">
            <v>中央三井信託</v>
          </cell>
          <cell r="G10522" t="str">
            <v>634</v>
          </cell>
        </row>
        <row r="10523">
          <cell r="E10523" t="str">
            <v>0291大宮</v>
          </cell>
          <cell r="F10523" t="str">
            <v>中央三井信託</v>
          </cell>
          <cell r="G10523" t="str">
            <v>635</v>
          </cell>
        </row>
        <row r="10524">
          <cell r="E10524" t="str">
            <v>0291塚口</v>
          </cell>
          <cell r="F10524" t="str">
            <v>中央三井信託</v>
          </cell>
          <cell r="G10524" t="str">
            <v>640</v>
          </cell>
        </row>
        <row r="10525">
          <cell r="E10525" t="str">
            <v>0291富山</v>
          </cell>
          <cell r="F10525" t="str">
            <v>中央三井信託</v>
          </cell>
          <cell r="G10525" t="str">
            <v>641</v>
          </cell>
        </row>
        <row r="10526">
          <cell r="E10526" t="str">
            <v>0291新潟</v>
          </cell>
          <cell r="F10526" t="str">
            <v>中央三井信託</v>
          </cell>
          <cell r="G10526" t="str">
            <v>642</v>
          </cell>
        </row>
        <row r="10527">
          <cell r="E10527" t="str">
            <v>0291福井</v>
          </cell>
          <cell r="F10527" t="str">
            <v>中央三井信託</v>
          </cell>
          <cell r="G10527" t="str">
            <v>643</v>
          </cell>
        </row>
        <row r="10528">
          <cell r="E10528" t="str">
            <v>0291沼津</v>
          </cell>
          <cell r="F10528" t="str">
            <v>中央三井信託</v>
          </cell>
          <cell r="G10528" t="str">
            <v>645</v>
          </cell>
        </row>
        <row r="10529">
          <cell r="E10529" t="str">
            <v>0291岡崎</v>
          </cell>
          <cell r="F10529" t="str">
            <v>中央三井信託</v>
          </cell>
          <cell r="G10529" t="str">
            <v>649</v>
          </cell>
        </row>
        <row r="10530">
          <cell r="E10530" t="str">
            <v>0291金山橋出張所</v>
          </cell>
          <cell r="F10530" t="str">
            <v>中央三井信託</v>
          </cell>
          <cell r="G10530" t="str">
            <v>654</v>
          </cell>
        </row>
        <row r="10531">
          <cell r="E10531" t="str">
            <v>0291一宮</v>
          </cell>
          <cell r="F10531" t="str">
            <v>中央三井信託</v>
          </cell>
          <cell r="G10531" t="str">
            <v>662</v>
          </cell>
        </row>
        <row r="10532">
          <cell r="E10532" t="str">
            <v>0291岐阜</v>
          </cell>
          <cell r="F10532" t="str">
            <v>中央三井信託</v>
          </cell>
          <cell r="G10532" t="str">
            <v>664</v>
          </cell>
        </row>
        <row r="10533">
          <cell r="E10533" t="str">
            <v>0291四日市</v>
          </cell>
          <cell r="F10533" t="str">
            <v>中央三井信託</v>
          </cell>
          <cell r="G10533" t="str">
            <v>666</v>
          </cell>
        </row>
        <row r="10534">
          <cell r="E10534" t="str">
            <v>0291佐賀</v>
          </cell>
          <cell r="F10534" t="str">
            <v>中央三井信託</v>
          </cell>
          <cell r="G10534" t="str">
            <v>687</v>
          </cell>
        </row>
        <row r="10535">
          <cell r="E10535" t="str">
            <v>0291高松</v>
          </cell>
          <cell r="F10535" t="str">
            <v>中央三井信託</v>
          </cell>
          <cell r="G10535" t="str">
            <v>710</v>
          </cell>
        </row>
        <row r="10536">
          <cell r="E10536" t="str">
            <v>0291広島</v>
          </cell>
          <cell r="F10536" t="str">
            <v>中央三井信託</v>
          </cell>
          <cell r="G10536" t="str">
            <v>720</v>
          </cell>
        </row>
        <row r="10537">
          <cell r="E10537" t="str">
            <v>0291岡山</v>
          </cell>
          <cell r="F10537" t="str">
            <v>中央三井信託</v>
          </cell>
          <cell r="G10537" t="str">
            <v>730</v>
          </cell>
        </row>
        <row r="10538">
          <cell r="E10538" t="str">
            <v>0291鳥取</v>
          </cell>
          <cell r="F10538" t="str">
            <v>中央三井信託</v>
          </cell>
          <cell r="G10538" t="str">
            <v>740</v>
          </cell>
        </row>
        <row r="10539">
          <cell r="E10539" t="str">
            <v>0291二俣川出張所</v>
          </cell>
          <cell r="F10539" t="str">
            <v>中央三井信託</v>
          </cell>
          <cell r="G10539" t="str">
            <v>770</v>
          </cell>
        </row>
        <row r="10540">
          <cell r="E10540" t="str">
            <v>0291福岡</v>
          </cell>
          <cell r="F10540" t="str">
            <v>中央三井信託</v>
          </cell>
          <cell r="G10540" t="str">
            <v>810</v>
          </cell>
        </row>
        <row r="10541">
          <cell r="E10541" t="str">
            <v>0291北九州</v>
          </cell>
          <cell r="F10541" t="str">
            <v>中央三井信託</v>
          </cell>
          <cell r="G10541" t="str">
            <v>820</v>
          </cell>
        </row>
        <row r="10542">
          <cell r="E10542" t="str">
            <v>0291大分</v>
          </cell>
          <cell r="F10542" t="str">
            <v>中央三井信託</v>
          </cell>
          <cell r="G10542" t="str">
            <v>830</v>
          </cell>
        </row>
        <row r="10543">
          <cell r="E10543" t="str">
            <v>0291熊本</v>
          </cell>
          <cell r="F10543" t="str">
            <v>中央三井信託</v>
          </cell>
          <cell r="G10543" t="str">
            <v>840</v>
          </cell>
        </row>
        <row r="10544">
          <cell r="E10544" t="str">
            <v>0291札幌</v>
          </cell>
          <cell r="F10544" t="str">
            <v>中央三井信託</v>
          </cell>
          <cell r="G10544" t="str">
            <v>910</v>
          </cell>
        </row>
        <row r="10545">
          <cell r="E10545" t="str">
            <v>0291仙台</v>
          </cell>
          <cell r="F10545" t="str">
            <v>中央三井信託</v>
          </cell>
          <cell r="G10545" t="str">
            <v>920</v>
          </cell>
        </row>
        <row r="10546">
          <cell r="E10546" t="str">
            <v>0291厚木出張所</v>
          </cell>
          <cell r="F10546" t="str">
            <v>中央三井信託</v>
          </cell>
          <cell r="G10546" t="str">
            <v>940</v>
          </cell>
        </row>
        <row r="10547">
          <cell r="E10547" t="str">
            <v>0291横須賀</v>
          </cell>
          <cell r="F10547" t="str">
            <v>中央三井信託</v>
          </cell>
          <cell r="G10547" t="str">
            <v>950</v>
          </cell>
        </row>
        <row r="10548">
          <cell r="E10548" t="str">
            <v>0291たまプラーザ</v>
          </cell>
          <cell r="F10548" t="str">
            <v>中央三井信託</v>
          </cell>
          <cell r="G10548" t="str">
            <v>960</v>
          </cell>
        </row>
        <row r="10549">
          <cell r="E10549" t="str">
            <v>0291多摩桜ケ丘</v>
          </cell>
          <cell r="F10549" t="str">
            <v>中央三井信託</v>
          </cell>
          <cell r="G10549" t="str">
            <v>970</v>
          </cell>
        </row>
        <row r="10550">
          <cell r="E10550" t="str">
            <v>0291八千代</v>
          </cell>
          <cell r="F10550" t="str">
            <v>中央三井信託</v>
          </cell>
          <cell r="G10550" t="str">
            <v>980</v>
          </cell>
        </row>
        <row r="10551">
          <cell r="E10551" t="str">
            <v>0294本店営業部</v>
          </cell>
          <cell r="F10551" t="str">
            <v>三井住友信託</v>
          </cell>
          <cell r="G10551" t="str">
            <v>020</v>
          </cell>
        </row>
        <row r="10552">
          <cell r="E10552" t="str">
            <v>0294阿倍野橋</v>
          </cell>
          <cell r="F10552" t="str">
            <v>三井住友信託</v>
          </cell>
          <cell r="G10552" t="str">
            <v>140</v>
          </cell>
        </row>
        <row r="10553">
          <cell r="E10553" t="str">
            <v>0294梅田</v>
          </cell>
          <cell r="F10553" t="str">
            <v>三井住友信託</v>
          </cell>
          <cell r="G10553" t="str">
            <v>150</v>
          </cell>
        </row>
        <row r="10554">
          <cell r="E10554" t="str">
            <v>0294難波</v>
          </cell>
          <cell r="F10554" t="str">
            <v>三井住友信託</v>
          </cell>
          <cell r="G10554" t="str">
            <v>220</v>
          </cell>
        </row>
        <row r="10555">
          <cell r="E10555" t="str">
            <v>0294千里中央</v>
          </cell>
          <cell r="F10555" t="str">
            <v>三井住友信託</v>
          </cell>
          <cell r="G10555" t="str">
            <v>230</v>
          </cell>
        </row>
        <row r="10556">
          <cell r="E10556" t="str">
            <v>0294八尾</v>
          </cell>
          <cell r="F10556" t="str">
            <v>三井住友信託</v>
          </cell>
          <cell r="G10556" t="str">
            <v>240</v>
          </cell>
        </row>
        <row r="10557">
          <cell r="E10557" t="str">
            <v>0294杉戸</v>
          </cell>
          <cell r="F10557" t="str">
            <v>三井住友信託</v>
          </cell>
          <cell r="G10557" t="str">
            <v>245</v>
          </cell>
        </row>
        <row r="10558">
          <cell r="E10558" t="str">
            <v>0294茨木</v>
          </cell>
          <cell r="F10558" t="str">
            <v>三井住友信託</v>
          </cell>
          <cell r="G10558" t="str">
            <v>250</v>
          </cell>
        </row>
        <row r="10559">
          <cell r="E10559" t="str">
            <v>0294高槻</v>
          </cell>
          <cell r="F10559" t="str">
            <v>三井住友信託</v>
          </cell>
          <cell r="G10559" t="str">
            <v>260</v>
          </cell>
        </row>
        <row r="10560">
          <cell r="E10560" t="str">
            <v>0294堺</v>
          </cell>
          <cell r="F10560" t="str">
            <v>三井住友信託</v>
          </cell>
          <cell r="G10560" t="str">
            <v>270</v>
          </cell>
        </row>
        <row r="10561">
          <cell r="E10561" t="str">
            <v>0294豊中</v>
          </cell>
          <cell r="F10561" t="str">
            <v>三井住友信託</v>
          </cell>
          <cell r="G10561" t="str">
            <v>280</v>
          </cell>
        </row>
        <row r="10562">
          <cell r="E10562" t="str">
            <v>0294枚方</v>
          </cell>
          <cell r="F10562" t="str">
            <v>三井住友信託</v>
          </cell>
          <cell r="G10562" t="str">
            <v>290</v>
          </cell>
        </row>
        <row r="10563">
          <cell r="E10563" t="str">
            <v>0294仙台</v>
          </cell>
          <cell r="F10563" t="str">
            <v>三井住友信託</v>
          </cell>
          <cell r="G10563" t="str">
            <v>310</v>
          </cell>
        </row>
        <row r="10564">
          <cell r="E10564" t="str">
            <v>0294相模大野</v>
          </cell>
          <cell r="F10564" t="str">
            <v>三井住友信託</v>
          </cell>
          <cell r="G10564" t="str">
            <v>320</v>
          </cell>
        </row>
        <row r="10565">
          <cell r="E10565" t="str">
            <v>0294青葉台出張所</v>
          </cell>
          <cell r="F10565" t="str">
            <v>三井住友信託</v>
          </cell>
          <cell r="G10565" t="str">
            <v>340</v>
          </cell>
        </row>
        <row r="10566">
          <cell r="E10566" t="str">
            <v>0294札幌</v>
          </cell>
          <cell r="F10566" t="str">
            <v>三井住友信託</v>
          </cell>
          <cell r="G10566" t="str">
            <v>350</v>
          </cell>
        </row>
        <row r="10567">
          <cell r="E10567" t="str">
            <v>0294八王子</v>
          </cell>
          <cell r="F10567" t="str">
            <v>三井住友信託</v>
          </cell>
          <cell r="G10567" t="str">
            <v>360</v>
          </cell>
        </row>
        <row r="10568">
          <cell r="E10568" t="str">
            <v>0294所沢</v>
          </cell>
          <cell r="F10568" t="str">
            <v>三井住友信託</v>
          </cell>
          <cell r="G10568" t="str">
            <v>370</v>
          </cell>
        </row>
        <row r="10569">
          <cell r="E10569" t="str">
            <v>0294藤沢</v>
          </cell>
          <cell r="F10569" t="str">
            <v>三井住友信託</v>
          </cell>
          <cell r="G10569" t="str">
            <v>380</v>
          </cell>
        </row>
        <row r="10570">
          <cell r="E10570" t="str">
            <v>0294津田沼</v>
          </cell>
          <cell r="F10570" t="str">
            <v>三井住友信託</v>
          </cell>
          <cell r="G10570" t="str">
            <v>390</v>
          </cell>
        </row>
        <row r="10571">
          <cell r="E10571" t="str">
            <v>0294本店営業部</v>
          </cell>
          <cell r="F10571" t="str">
            <v>三井住友信託</v>
          </cell>
          <cell r="G10571" t="str">
            <v>410</v>
          </cell>
        </row>
        <row r="10572">
          <cell r="E10572" t="str">
            <v>0294東京中央</v>
          </cell>
          <cell r="F10572" t="str">
            <v>三井住友信託</v>
          </cell>
          <cell r="G10572" t="str">
            <v>450</v>
          </cell>
        </row>
        <row r="10573">
          <cell r="E10573" t="str">
            <v>0294上野</v>
          </cell>
          <cell r="F10573" t="str">
            <v>三井住友信託</v>
          </cell>
          <cell r="G10573" t="str">
            <v>470</v>
          </cell>
        </row>
        <row r="10574">
          <cell r="E10574" t="str">
            <v>0294港南台</v>
          </cell>
          <cell r="F10574" t="str">
            <v>三井住友信託</v>
          </cell>
          <cell r="G10574" t="str">
            <v>480</v>
          </cell>
        </row>
        <row r="10575">
          <cell r="E10575" t="str">
            <v>0294新宿</v>
          </cell>
          <cell r="F10575" t="str">
            <v>三井住友信託</v>
          </cell>
          <cell r="G10575" t="str">
            <v>510</v>
          </cell>
        </row>
        <row r="10576">
          <cell r="E10576" t="str">
            <v>0294渋谷</v>
          </cell>
          <cell r="F10576" t="str">
            <v>三井住友信託</v>
          </cell>
          <cell r="G10576" t="str">
            <v>520</v>
          </cell>
        </row>
        <row r="10577">
          <cell r="E10577" t="str">
            <v>0294池袋東口</v>
          </cell>
          <cell r="F10577" t="str">
            <v>三井住友信託</v>
          </cell>
          <cell r="G10577" t="str">
            <v>530</v>
          </cell>
        </row>
        <row r="10578">
          <cell r="E10578" t="str">
            <v>0294吉祥寺</v>
          </cell>
          <cell r="F10578" t="str">
            <v>三井住友信託</v>
          </cell>
          <cell r="G10578" t="str">
            <v>540</v>
          </cell>
        </row>
        <row r="10579">
          <cell r="E10579" t="str">
            <v>0294越谷</v>
          </cell>
          <cell r="F10579" t="str">
            <v>三井住友信託</v>
          </cell>
          <cell r="G10579" t="str">
            <v>550</v>
          </cell>
        </row>
        <row r="10580">
          <cell r="E10580" t="str">
            <v>0294柏出張所</v>
          </cell>
          <cell r="F10580" t="str">
            <v>三井住友信託</v>
          </cell>
          <cell r="G10580" t="str">
            <v>560</v>
          </cell>
        </row>
        <row r="10581">
          <cell r="E10581" t="str">
            <v>0294横浜</v>
          </cell>
          <cell r="F10581" t="str">
            <v>三井住友信託</v>
          </cell>
          <cell r="G10581" t="str">
            <v>570</v>
          </cell>
        </row>
        <row r="10582">
          <cell r="E10582" t="str">
            <v>0294千葉</v>
          </cell>
          <cell r="F10582" t="str">
            <v>三井住友信託</v>
          </cell>
          <cell r="G10582" t="str">
            <v>580</v>
          </cell>
        </row>
        <row r="10583">
          <cell r="E10583" t="str">
            <v>0294大宮</v>
          </cell>
          <cell r="F10583" t="str">
            <v>三井住友信託</v>
          </cell>
          <cell r="G10583" t="str">
            <v>590</v>
          </cell>
        </row>
        <row r="10584">
          <cell r="E10584" t="str">
            <v>0294静岡</v>
          </cell>
          <cell r="F10584" t="str">
            <v>三井住友信託</v>
          </cell>
          <cell r="G10584" t="str">
            <v>610</v>
          </cell>
        </row>
        <row r="10585">
          <cell r="E10585" t="str">
            <v>0294甲府</v>
          </cell>
          <cell r="F10585" t="str">
            <v>三井住友信託</v>
          </cell>
          <cell r="G10585" t="str">
            <v>620</v>
          </cell>
        </row>
        <row r="10586">
          <cell r="E10586" t="str">
            <v>0294新潟</v>
          </cell>
          <cell r="F10586" t="str">
            <v>三井住友信託</v>
          </cell>
          <cell r="G10586" t="str">
            <v>630</v>
          </cell>
        </row>
        <row r="10587">
          <cell r="E10587" t="str">
            <v>0294名古屋駅前</v>
          </cell>
          <cell r="F10587" t="str">
            <v>三井住友信託</v>
          </cell>
          <cell r="G10587" t="str">
            <v>640</v>
          </cell>
        </row>
        <row r="10588">
          <cell r="E10588" t="str">
            <v>0294名古屋</v>
          </cell>
          <cell r="F10588" t="str">
            <v>三井住友信託</v>
          </cell>
          <cell r="G10588" t="str">
            <v>650</v>
          </cell>
        </row>
        <row r="10589">
          <cell r="E10589" t="str">
            <v>0294金沢中央</v>
          </cell>
          <cell r="F10589" t="str">
            <v>三井住友信託</v>
          </cell>
          <cell r="G10589" t="str">
            <v>680</v>
          </cell>
        </row>
        <row r="10590">
          <cell r="E10590" t="str">
            <v>0294立川出張所</v>
          </cell>
          <cell r="F10590" t="str">
            <v>三井住友信託</v>
          </cell>
          <cell r="G10590" t="str">
            <v>690</v>
          </cell>
        </row>
        <row r="10591">
          <cell r="E10591" t="str">
            <v>0294京都</v>
          </cell>
          <cell r="F10591" t="str">
            <v>三井住友信託</v>
          </cell>
          <cell r="G10591" t="str">
            <v>710</v>
          </cell>
        </row>
        <row r="10592">
          <cell r="E10592" t="str">
            <v>0294奈良西大寺</v>
          </cell>
          <cell r="F10592" t="str">
            <v>三井住友信託</v>
          </cell>
          <cell r="G10592" t="str">
            <v>720</v>
          </cell>
        </row>
        <row r="10593">
          <cell r="E10593" t="str">
            <v>0294和歌山</v>
          </cell>
          <cell r="F10593" t="str">
            <v>三井住友信託</v>
          </cell>
          <cell r="G10593" t="str">
            <v>730</v>
          </cell>
        </row>
        <row r="10594">
          <cell r="E10594" t="str">
            <v>0294川西</v>
          </cell>
          <cell r="F10594" t="str">
            <v>三井住友信託</v>
          </cell>
          <cell r="G10594" t="str">
            <v>740</v>
          </cell>
        </row>
        <row r="10595">
          <cell r="E10595" t="str">
            <v>0294神戸</v>
          </cell>
          <cell r="F10595" t="str">
            <v>三井住友信託</v>
          </cell>
          <cell r="G10595" t="str">
            <v>750</v>
          </cell>
        </row>
        <row r="10596">
          <cell r="E10596" t="str">
            <v>0294明石</v>
          </cell>
          <cell r="F10596" t="str">
            <v>三井住友信託</v>
          </cell>
          <cell r="G10596" t="str">
            <v>760</v>
          </cell>
        </row>
        <row r="10597">
          <cell r="E10597" t="str">
            <v>0294京都四条</v>
          </cell>
          <cell r="F10597" t="str">
            <v>三井住友信託</v>
          </cell>
          <cell r="G10597" t="str">
            <v>761</v>
          </cell>
        </row>
        <row r="10598">
          <cell r="E10598" t="str">
            <v>0294神戸三宮</v>
          </cell>
          <cell r="F10598" t="str">
            <v>三井住友信託</v>
          </cell>
          <cell r="G10598" t="str">
            <v>762</v>
          </cell>
        </row>
        <row r="10599">
          <cell r="E10599" t="str">
            <v>0294西宮出張所</v>
          </cell>
          <cell r="F10599" t="str">
            <v>三井住友信託</v>
          </cell>
          <cell r="G10599" t="str">
            <v>770</v>
          </cell>
        </row>
        <row r="10600">
          <cell r="E10600" t="str">
            <v>0294姫路</v>
          </cell>
          <cell r="F10600" t="str">
            <v>三井住友信託</v>
          </cell>
          <cell r="G10600" t="str">
            <v>780</v>
          </cell>
        </row>
        <row r="10601">
          <cell r="E10601" t="str">
            <v>0294岡山</v>
          </cell>
          <cell r="F10601" t="str">
            <v>三井住友信託</v>
          </cell>
          <cell r="G10601" t="str">
            <v>810</v>
          </cell>
        </row>
        <row r="10602">
          <cell r="E10602" t="str">
            <v>0294広島</v>
          </cell>
          <cell r="F10602" t="str">
            <v>三井住友信託</v>
          </cell>
          <cell r="G10602" t="str">
            <v>820</v>
          </cell>
        </row>
        <row r="10603">
          <cell r="E10603" t="str">
            <v>0294福山</v>
          </cell>
          <cell r="F10603" t="str">
            <v>三井住友信託</v>
          </cell>
          <cell r="G10603" t="str">
            <v>830</v>
          </cell>
        </row>
        <row r="10604">
          <cell r="E10604" t="str">
            <v>0294山口防府</v>
          </cell>
          <cell r="F10604" t="str">
            <v>三井住友信託</v>
          </cell>
          <cell r="G10604" t="str">
            <v>850</v>
          </cell>
        </row>
        <row r="10605">
          <cell r="E10605" t="str">
            <v>0294松山</v>
          </cell>
          <cell r="F10605" t="str">
            <v>三井住友信託</v>
          </cell>
          <cell r="G10605" t="str">
            <v>860</v>
          </cell>
        </row>
        <row r="10606">
          <cell r="E10606" t="str">
            <v>0294鹿児島</v>
          </cell>
          <cell r="F10606" t="str">
            <v>三井住友信託</v>
          </cell>
          <cell r="G10606" t="str">
            <v>890</v>
          </cell>
        </row>
        <row r="10607">
          <cell r="E10607" t="str">
            <v>0294福岡</v>
          </cell>
          <cell r="F10607" t="str">
            <v>三井住友信託</v>
          </cell>
          <cell r="G10607" t="str">
            <v>910</v>
          </cell>
        </row>
        <row r="10608">
          <cell r="E10608" t="str">
            <v>0294熊本</v>
          </cell>
          <cell r="F10608" t="str">
            <v>三井住友信託</v>
          </cell>
          <cell r="G10608" t="str">
            <v>920</v>
          </cell>
        </row>
        <row r="10609">
          <cell r="E10609" t="str">
            <v>0295本店</v>
          </cell>
          <cell r="F10609" t="str">
            <v>ＪＰモルガン信託</v>
          </cell>
          <cell r="G10609" t="str">
            <v>001</v>
          </cell>
        </row>
        <row r="10610">
          <cell r="E10610" t="str">
            <v>0297本店</v>
          </cell>
          <cell r="F10610" t="str">
            <v>日本マスタートラスト信託</v>
          </cell>
          <cell r="G10610" t="str">
            <v>001</v>
          </cell>
        </row>
        <row r="10611">
          <cell r="E10611" t="str">
            <v>0298本店</v>
          </cell>
          <cell r="F10611" t="str">
            <v>シティトラスト信託</v>
          </cell>
          <cell r="G10611" t="str">
            <v>001</v>
          </cell>
        </row>
        <row r="10612">
          <cell r="E10612" t="str">
            <v>0299本店</v>
          </cell>
          <cell r="F10612" t="str">
            <v>ステート・ストリート信託</v>
          </cell>
          <cell r="G10612" t="str">
            <v>001</v>
          </cell>
        </row>
        <row r="10613">
          <cell r="E10613" t="str">
            <v>0300本店</v>
          </cell>
          <cell r="F10613" t="str">
            <v>ＳＭＢＣ信託</v>
          </cell>
          <cell r="G10613" t="str">
            <v>001</v>
          </cell>
        </row>
        <row r="10614">
          <cell r="E10614" t="str">
            <v>0300新宿南口</v>
          </cell>
          <cell r="F10614" t="str">
            <v>ＳＭＢＣ信託</v>
          </cell>
          <cell r="G10614" t="str">
            <v>003</v>
          </cell>
        </row>
        <row r="10615">
          <cell r="E10615" t="str">
            <v>0300大手町</v>
          </cell>
          <cell r="F10615" t="str">
            <v>ＳＭＢＣ信託</v>
          </cell>
          <cell r="G10615" t="str">
            <v>021</v>
          </cell>
        </row>
        <row r="10616">
          <cell r="E10616" t="str">
            <v>0300銀座</v>
          </cell>
          <cell r="F10616" t="str">
            <v>ＳＭＢＣ信託</v>
          </cell>
          <cell r="G10616" t="str">
            <v>022</v>
          </cell>
        </row>
        <row r="10617">
          <cell r="E10617" t="str">
            <v>0300心斎橋</v>
          </cell>
          <cell r="F10617" t="str">
            <v>ＳＭＢＣ信託</v>
          </cell>
          <cell r="G10617" t="str">
            <v>024</v>
          </cell>
        </row>
        <row r="10618">
          <cell r="E10618" t="str">
            <v>0300梅田</v>
          </cell>
          <cell r="F10618" t="str">
            <v>ＳＭＢＣ信託</v>
          </cell>
          <cell r="G10618" t="str">
            <v>025</v>
          </cell>
        </row>
        <row r="10619">
          <cell r="E10619" t="str">
            <v>0300立川</v>
          </cell>
          <cell r="F10619" t="str">
            <v>ＳＭＢＣ信託</v>
          </cell>
          <cell r="G10619" t="str">
            <v>029</v>
          </cell>
        </row>
        <row r="10620">
          <cell r="E10620" t="str">
            <v>0300渋谷</v>
          </cell>
          <cell r="F10620" t="str">
            <v>ＳＭＢＣ信託</v>
          </cell>
          <cell r="G10620" t="str">
            <v>033</v>
          </cell>
        </row>
        <row r="10621">
          <cell r="E10621" t="str">
            <v>0300札幌</v>
          </cell>
          <cell r="F10621" t="str">
            <v>ＳＭＢＣ信託</v>
          </cell>
          <cell r="G10621" t="str">
            <v>035</v>
          </cell>
        </row>
        <row r="10622">
          <cell r="E10622" t="str">
            <v>0300池袋</v>
          </cell>
          <cell r="F10622" t="str">
            <v>ＳＭＢＣ信託</v>
          </cell>
          <cell r="G10622" t="str">
            <v>037</v>
          </cell>
        </row>
        <row r="10623">
          <cell r="E10623" t="str">
            <v>0300広尾</v>
          </cell>
          <cell r="F10623" t="str">
            <v>ＳＭＢＣ信託</v>
          </cell>
          <cell r="G10623" t="str">
            <v>038</v>
          </cell>
        </row>
        <row r="10624">
          <cell r="E10624" t="str">
            <v>0300新宿東口</v>
          </cell>
          <cell r="F10624" t="str">
            <v>ＳＭＢＣ信託</v>
          </cell>
          <cell r="G10624" t="str">
            <v>040</v>
          </cell>
        </row>
        <row r="10625">
          <cell r="E10625" t="str">
            <v>0300京都</v>
          </cell>
          <cell r="F10625" t="str">
            <v>ＳＭＢＣ信託</v>
          </cell>
          <cell r="G10625" t="str">
            <v>043</v>
          </cell>
        </row>
        <row r="10626">
          <cell r="E10626" t="str">
            <v>0300福岡</v>
          </cell>
          <cell r="F10626" t="str">
            <v>ＳＭＢＣ信託</v>
          </cell>
          <cell r="G10626" t="str">
            <v>045</v>
          </cell>
        </row>
        <row r="10627">
          <cell r="E10627" t="str">
            <v>0300千葉</v>
          </cell>
          <cell r="F10627" t="str">
            <v>ＳＭＢＣ信託</v>
          </cell>
          <cell r="G10627" t="str">
            <v>046</v>
          </cell>
        </row>
        <row r="10628">
          <cell r="E10628" t="str">
            <v>0300自由が丘出張所</v>
          </cell>
          <cell r="F10628" t="str">
            <v>ＳＭＢＣ信託</v>
          </cell>
          <cell r="G10628" t="str">
            <v>072</v>
          </cell>
        </row>
        <row r="10629">
          <cell r="E10629" t="str">
            <v>0300インターネット</v>
          </cell>
          <cell r="F10629" t="str">
            <v>ＳＭＢＣ信託</v>
          </cell>
          <cell r="G10629" t="str">
            <v>090</v>
          </cell>
        </row>
        <row r="10630">
          <cell r="E10630" t="str">
            <v>0300本店</v>
          </cell>
          <cell r="F10630" t="str">
            <v>ＳＭＢＣ信託</v>
          </cell>
          <cell r="G10630" t="str">
            <v>730</v>
          </cell>
        </row>
        <row r="10631">
          <cell r="E10631" t="str">
            <v>0300赤坂</v>
          </cell>
          <cell r="F10631" t="str">
            <v>ＳＭＢＣ信託</v>
          </cell>
          <cell r="G10631" t="str">
            <v>731</v>
          </cell>
        </row>
        <row r="10632">
          <cell r="E10632" t="str">
            <v>0300名古屋</v>
          </cell>
          <cell r="F10632" t="str">
            <v>ＳＭＢＣ信託</v>
          </cell>
          <cell r="G10632" t="str">
            <v>732</v>
          </cell>
        </row>
        <row r="10633">
          <cell r="E10633" t="str">
            <v>0300神戸</v>
          </cell>
          <cell r="F10633" t="str">
            <v>ＳＭＢＣ信託</v>
          </cell>
          <cell r="G10633" t="str">
            <v>735</v>
          </cell>
        </row>
        <row r="10634">
          <cell r="E10634" t="str">
            <v>0300横浜</v>
          </cell>
          <cell r="F10634" t="str">
            <v>ＳＭＢＣ信託</v>
          </cell>
          <cell r="G10634" t="str">
            <v>736</v>
          </cell>
        </row>
        <row r="10635">
          <cell r="E10635" t="str">
            <v>0302本店</v>
          </cell>
          <cell r="F10635" t="str">
            <v>ユー・ビー・エス信託</v>
          </cell>
          <cell r="G10635" t="str">
            <v>001</v>
          </cell>
        </row>
        <row r="10636">
          <cell r="E10636" t="str">
            <v>0304本店営業部</v>
          </cell>
          <cell r="F10636" t="str">
            <v>野村信託</v>
          </cell>
          <cell r="G10636" t="str">
            <v>001</v>
          </cell>
        </row>
        <row r="10637">
          <cell r="E10637" t="str">
            <v>0304金融マネジメント部</v>
          </cell>
          <cell r="F10637" t="str">
            <v>野村信託</v>
          </cell>
          <cell r="G10637" t="str">
            <v>002</v>
          </cell>
        </row>
        <row r="10638">
          <cell r="E10638" t="str">
            <v>0304公共法人部</v>
          </cell>
          <cell r="F10638" t="str">
            <v>野村信託</v>
          </cell>
          <cell r="G10638" t="str">
            <v>003</v>
          </cell>
        </row>
        <row r="10639">
          <cell r="E10639" t="str">
            <v>0304本店法人営業部</v>
          </cell>
          <cell r="F10639" t="str">
            <v>野村信託</v>
          </cell>
          <cell r="G10639" t="str">
            <v>005</v>
          </cell>
        </row>
        <row r="10640">
          <cell r="E10640" t="str">
            <v>0304本店ウエルスマネジメント部</v>
          </cell>
          <cell r="F10640" t="str">
            <v>野村信託</v>
          </cell>
          <cell r="G10640" t="str">
            <v>006</v>
          </cell>
        </row>
        <row r="10641">
          <cell r="E10641" t="str">
            <v>0304ほっとダイレクト部０７</v>
          </cell>
          <cell r="F10641" t="str">
            <v>野村信託</v>
          </cell>
          <cell r="G10641" t="str">
            <v>007</v>
          </cell>
        </row>
        <row r="10642">
          <cell r="E10642" t="str">
            <v>0304本店Ｆコンサル部０８</v>
          </cell>
          <cell r="F10642" t="str">
            <v>野村信託</v>
          </cell>
          <cell r="G10642" t="str">
            <v>008</v>
          </cell>
        </row>
        <row r="10643">
          <cell r="E10643" t="str">
            <v>0304浦和</v>
          </cell>
          <cell r="F10643" t="str">
            <v>野村信託</v>
          </cell>
          <cell r="G10643" t="str">
            <v>012</v>
          </cell>
        </row>
        <row r="10644">
          <cell r="E10644" t="str">
            <v>0304たまプラーザ</v>
          </cell>
          <cell r="F10644" t="str">
            <v>野村信託</v>
          </cell>
          <cell r="G10644" t="str">
            <v>013</v>
          </cell>
        </row>
        <row r="10645">
          <cell r="E10645" t="str">
            <v>0304大森</v>
          </cell>
          <cell r="F10645" t="str">
            <v>野村信託</v>
          </cell>
          <cell r="G10645" t="str">
            <v>015</v>
          </cell>
        </row>
        <row r="10646">
          <cell r="E10646" t="str">
            <v>0304柏</v>
          </cell>
          <cell r="F10646" t="str">
            <v>野村信託</v>
          </cell>
          <cell r="G10646" t="str">
            <v>016</v>
          </cell>
        </row>
        <row r="10647">
          <cell r="E10647" t="str">
            <v>0304立川</v>
          </cell>
          <cell r="F10647" t="str">
            <v>野村信託</v>
          </cell>
          <cell r="G10647" t="str">
            <v>018</v>
          </cell>
        </row>
        <row r="10648">
          <cell r="E10648" t="str">
            <v>0304新橋</v>
          </cell>
          <cell r="F10648" t="str">
            <v>野村信託</v>
          </cell>
          <cell r="G10648" t="str">
            <v>019</v>
          </cell>
        </row>
        <row r="10649">
          <cell r="E10649" t="str">
            <v>0304池袋</v>
          </cell>
          <cell r="F10649" t="str">
            <v>野村信託</v>
          </cell>
          <cell r="G10649" t="str">
            <v>020</v>
          </cell>
        </row>
        <row r="10650">
          <cell r="E10650" t="str">
            <v>0304吉祥寺</v>
          </cell>
          <cell r="F10650" t="str">
            <v>野村信託</v>
          </cell>
          <cell r="G10650" t="str">
            <v>021</v>
          </cell>
        </row>
        <row r="10651">
          <cell r="E10651" t="str">
            <v>0304小岩</v>
          </cell>
          <cell r="F10651" t="str">
            <v>野村信託</v>
          </cell>
          <cell r="G10651" t="str">
            <v>022</v>
          </cell>
        </row>
        <row r="10652">
          <cell r="E10652" t="str">
            <v>0304千住</v>
          </cell>
          <cell r="F10652" t="str">
            <v>野村信託</v>
          </cell>
          <cell r="G10652" t="str">
            <v>023</v>
          </cell>
        </row>
        <row r="10653">
          <cell r="E10653" t="str">
            <v>0304郡山</v>
          </cell>
          <cell r="F10653" t="str">
            <v>野村信託</v>
          </cell>
          <cell r="G10653" t="str">
            <v>024</v>
          </cell>
        </row>
        <row r="10654">
          <cell r="E10654" t="str">
            <v>0304上野</v>
          </cell>
          <cell r="F10654" t="str">
            <v>野村信託</v>
          </cell>
          <cell r="G10654" t="str">
            <v>025</v>
          </cell>
        </row>
        <row r="10655">
          <cell r="E10655" t="str">
            <v>0304新宿</v>
          </cell>
          <cell r="F10655" t="str">
            <v>野村信託</v>
          </cell>
          <cell r="G10655" t="str">
            <v>027</v>
          </cell>
        </row>
        <row r="10656">
          <cell r="E10656" t="str">
            <v>0304蒲田</v>
          </cell>
          <cell r="F10656" t="str">
            <v>野村信託</v>
          </cell>
          <cell r="G10656" t="str">
            <v>029</v>
          </cell>
        </row>
        <row r="10657">
          <cell r="E10657" t="str">
            <v>0304東京</v>
          </cell>
          <cell r="F10657" t="str">
            <v>野村信託</v>
          </cell>
          <cell r="G10657" t="str">
            <v>030</v>
          </cell>
        </row>
        <row r="10658">
          <cell r="E10658" t="str">
            <v>0304自由が丘</v>
          </cell>
          <cell r="F10658" t="str">
            <v>野村信託</v>
          </cell>
          <cell r="G10658" t="str">
            <v>031</v>
          </cell>
        </row>
        <row r="10659">
          <cell r="E10659" t="str">
            <v>0304渋谷</v>
          </cell>
          <cell r="F10659" t="str">
            <v>野村信託</v>
          </cell>
          <cell r="G10659" t="str">
            <v>032</v>
          </cell>
        </row>
        <row r="10660">
          <cell r="E10660" t="str">
            <v>0304大宮</v>
          </cell>
          <cell r="F10660" t="str">
            <v>野村信託</v>
          </cell>
          <cell r="G10660" t="str">
            <v>033</v>
          </cell>
        </row>
        <row r="10661">
          <cell r="E10661" t="str">
            <v>0304水戸</v>
          </cell>
          <cell r="F10661" t="str">
            <v>野村信託</v>
          </cell>
          <cell r="G10661" t="str">
            <v>034</v>
          </cell>
        </row>
        <row r="10662">
          <cell r="E10662" t="str">
            <v>0304川崎</v>
          </cell>
          <cell r="F10662" t="str">
            <v>野村信託</v>
          </cell>
          <cell r="G10662" t="str">
            <v>035</v>
          </cell>
        </row>
        <row r="10663">
          <cell r="E10663" t="str">
            <v>0304横浜馬車道</v>
          </cell>
          <cell r="F10663" t="str">
            <v>野村信託</v>
          </cell>
          <cell r="G10663" t="str">
            <v>036</v>
          </cell>
        </row>
        <row r="10664">
          <cell r="E10664" t="str">
            <v>0304高崎</v>
          </cell>
          <cell r="F10664" t="str">
            <v>野村信託</v>
          </cell>
          <cell r="G10664" t="str">
            <v>037</v>
          </cell>
        </row>
        <row r="10665">
          <cell r="E10665" t="str">
            <v>0304松戸</v>
          </cell>
          <cell r="F10665" t="str">
            <v>野村信託</v>
          </cell>
          <cell r="G10665" t="str">
            <v>038</v>
          </cell>
        </row>
        <row r="10666">
          <cell r="E10666" t="str">
            <v>0304青森</v>
          </cell>
          <cell r="F10666" t="str">
            <v>野村信託</v>
          </cell>
          <cell r="G10666" t="str">
            <v>039</v>
          </cell>
        </row>
        <row r="10667">
          <cell r="E10667" t="str">
            <v>0304札幌</v>
          </cell>
          <cell r="F10667" t="str">
            <v>野村信託</v>
          </cell>
          <cell r="G10667" t="str">
            <v>040</v>
          </cell>
        </row>
        <row r="10668">
          <cell r="E10668" t="str">
            <v>0304函館</v>
          </cell>
          <cell r="F10668" t="str">
            <v>野村信託</v>
          </cell>
          <cell r="G10668" t="str">
            <v>041</v>
          </cell>
        </row>
        <row r="10669">
          <cell r="E10669" t="str">
            <v>0304旭川</v>
          </cell>
          <cell r="F10669" t="str">
            <v>野村信託</v>
          </cell>
          <cell r="G10669" t="str">
            <v>042</v>
          </cell>
        </row>
        <row r="10670">
          <cell r="E10670" t="str">
            <v>0304仙台</v>
          </cell>
          <cell r="F10670" t="str">
            <v>野村信託</v>
          </cell>
          <cell r="G10670" t="str">
            <v>043</v>
          </cell>
        </row>
        <row r="10671">
          <cell r="E10671" t="str">
            <v>0304福島</v>
          </cell>
          <cell r="F10671" t="str">
            <v>野村信託</v>
          </cell>
          <cell r="G10671" t="str">
            <v>044</v>
          </cell>
        </row>
        <row r="10672">
          <cell r="E10672" t="str">
            <v>0304秋田</v>
          </cell>
          <cell r="F10672" t="str">
            <v>野村信託</v>
          </cell>
          <cell r="G10672" t="str">
            <v>045</v>
          </cell>
        </row>
        <row r="10673">
          <cell r="E10673" t="str">
            <v>0304新潟</v>
          </cell>
          <cell r="F10673" t="str">
            <v>野村信託</v>
          </cell>
          <cell r="G10673" t="str">
            <v>046</v>
          </cell>
        </row>
        <row r="10674">
          <cell r="E10674" t="str">
            <v>0304山形</v>
          </cell>
          <cell r="F10674" t="str">
            <v>野村信託</v>
          </cell>
          <cell r="G10674" t="str">
            <v>047</v>
          </cell>
        </row>
        <row r="10675">
          <cell r="E10675" t="str">
            <v>0304金沢</v>
          </cell>
          <cell r="F10675" t="str">
            <v>野村信託</v>
          </cell>
          <cell r="G10675" t="str">
            <v>048</v>
          </cell>
        </row>
        <row r="10676">
          <cell r="E10676" t="str">
            <v>0304富山</v>
          </cell>
          <cell r="F10676" t="str">
            <v>野村信託</v>
          </cell>
          <cell r="G10676" t="str">
            <v>049</v>
          </cell>
        </row>
        <row r="10677">
          <cell r="E10677" t="str">
            <v>0304豊橋</v>
          </cell>
          <cell r="F10677" t="str">
            <v>野村信託</v>
          </cell>
          <cell r="G10677" t="str">
            <v>051</v>
          </cell>
        </row>
        <row r="10678">
          <cell r="E10678" t="str">
            <v>0304岡崎</v>
          </cell>
          <cell r="F10678" t="str">
            <v>野村信託</v>
          </cell>
          <cell r="G10678" t="str">
            <v>052</v>
          </cell>
        </row>
        <row r="10679">
          <cell r="E10679" t="str">
            <v>0304名古屋駅前</v>
          </cell>
          <cell r="F10679" t="str">
            <v>野村信託</v>
          </cell>
          <cell r="G10679" t="str">
            <v>053</v>
          </cell>
        </row>
        <row r="10680">
          <cell r="E10680" t="str">
            <v>0304金山</v>
          </cell>
          <cell r="F10680" t="str">
            <v>野村信託</v>
          </cell>
          <cell r="G10680" t="str">
            <v>054</v>
          </cell>
        </row>
        <row r="10681">
          <cell r="E10681" t="str">
            <v>0304静岡</v>
          </cell>
          <cell r="F10681" t="str">
            <v>野村信託</v>
          </cell>
          <cell r="G10681" t="str">
            <v>055</v>
          </cell>
        </row>
        <row r="10682">
          <cell r="E10682" t="str">
            <v>0304福井</v>
          </cell>
          <cell r="F10682" t="str">
            <v>野村信託</v>
          </cell>
          <cell r="G10682" t="str">
            <v>056</v>
          </cell>
        </row>
        <row r="10683">
          <cell r="E10683" t="str">
            <v>0304浜松</v>
          </cell>
          <cell r="F10683" t="str">
            <v>野村信託</v>
          </cell>
          <cell r="G10683" t="str">
            <v>057</v>
          </cell>
        </row>
        <row r="10684">
          <cell r="E10684" t="str">
            <v>0304岐阜</v>
          </cell>
          <cell r="F10684" t="str">
            <v>野村信託</v>
          </cell>
          <cell r="G10684" t="str">
            <v>058</v>
          </cell>
        </row>
        <row r="10685">
          <cell r="E10685" t="str">
            <v>0304沼津</v>
          </cell>
          <cell r="F10685" t="str">
            <v>野村信託</v>
          </cell>
          <cell r="G10685" t="str">
            <v>059</v>
          </cell>
        </row>
        <row r="10686">
          <cell r="E10686" t="str">
            <v>0304東大阪</v>
          </cell>
          <cell r="F10686" t="str">
            <v>野村信託</v>
          </cell>
          <cell r="G10686" t="str">
            <v>061</v>
          </cell>
        </row>
        <row r="10687">
          <cell r="E10687" t="str">
            <v>0304梅田</v>
          </cell>
          <cell r="F10687" t="str">
            <v>野村信託</v>
          </cell>
          <cell r="G10687" t="str">
            <v>062</v>
          </cell>
        </row>
        <row r="10688">
          <cell r="E10688" t="str">
            <v>0304枚方</v>
          </cell>
          <cell r="F10688" t="str">
            <v>野村信託</v>
          </cell>
          <cell r="G10688" t="str">
            <v>063</v>
          </cell>
        </row>
        <row r="10689">
          <cell r="E10689" t="str">
            <v>0304西宮</v>
          </cell>
          <cell r="F10689" t="str">
            <v>野村信託</v>
          </cell>
          <cell r="G10689" t="str">
            <v>064</v>
          </cell>
        </row>
        <row r="10690">
          <cell r="E10690" t="str">
            <v>0304千里</v>
          </cell>
          <cell r="F10690" t="str">
            <v>野村信託</v>
          </cell>
          <cell r="G10690" t="str">
            <v>066</v>
          </cell>
        </row>
        <row r="10691">
          <cell r="E10691" t="str">
            <v>0304上本町</v>
          </cell>
          <cell r="F10691" t="str">
            <v>野村信託</v>
          </cell>
          <cell r="G10691" t="str">
            <v>067</v>
          </cell>
        </row>
        <row r="10692">
          <cell r="E10692" t="str">
            <v>0304なんば</v>
          </cell>
          <cell r="F10692" t="str">
            <v>野村信託</v>
          </cell>
          <cell r="G10692" t="str">
            <v>068</v>
          </cell>
        </row>
        <row r="10693">
          <cell r="E10693" t="str">
            <v>0304堺</v>
          </cell>
          <cell r="F10693" t="str">
            <v>野村信託</v>
          </cell>
          <cell r="G10693" t="str">
            <v>069</v>
          </cell>
        </row>
        <row r="10694">
          <cell r="E10694" t="str">
            <v>0304京都</v>
          </cell>
          <cell r="F10694" t="str">
            <v>野村信託</v>
          </cell>
          <cell r="G10694" t="str">
            <v>070</v>
          </cell>
        </row>
        <row r="10695">
          <cell r="E10695" t="str">
            <v>0304高槻</v>
          </cell>
          <cell r="F10695" t="str">
            <v>野村信託</v>
          </cell>
          <cell r="G10695" t="str">
            <v>071</v>
          </cell>
        </row>
        <row r="10696">
          <cell r="E10696" t="str">
            <v>0304奈良</v>
          </cell>
          <cell r="F10696" t="str">
            <v>野村信託</v>
          </cell>
          <cell r="G10696" t="str">
            <v>072</v>
          </cell>
        </row>
        <row r="10697">
          <cell r="E10697" t="str">
            <v>0304神戸</v>
          </cell>
          <cell r="F10697" t="str">
            <v>野村信託</v>
          </cell>
          <cell r="G10697" t="str">
            <v>073</v>
          </cell>
        </row>
        <row r="10698">
          <cell r="E10698" t="str">
            <v>0304姫路</v>
          </cell>
          <cell r="F10698" t="str">
            <v>野村信託</v>
          </cell>
          <cell r="G10698" t="str">
            <v>074</v>
          </cell>
        </row>
        <row r="10699">
          <cell r="E10699" t="str">
            <v>0304四日市</v>
          </cell>
          <cell r="F10699" t="str">
            <v>野村信託</v>
          </cell>
          <cell r="G10699" t="str">
            <v>075</v>
          </cell>
        </row>
        <row r="10700">
          <cell r="E10700" t="str">
            <v>0304和歌山</v>
          </cell>
          <cell r="F10700" t="str">
            <v>野村信託</v>
          </cell>
          <cell r="G10700" t="str">
            <v>076</v>
          </cell>
        </row>
        <row r="10701">
          <cell r="E10701" t="str">
            <v>0304宇都宮</v>
          </cell>
          <cell r="F10701" t="str">
            <v>野村信託</v>
          </cell>
          <cell r="G10701" t="str">
            <v>077</v>
          </cell>
        </row>
        <row r="10702">
          <cell r="E10702" t="str">
            <v>0304大分</v>
          </cell>
          <cell r="F10702" t="str">
            <v>野村信託</v>
          </cell>
          <cell r="G10702" t="str">
            <v>078</v>
          </cell>
        </row>
        <row r="10703">
          <cell r="E10703" t="str">
            <v>0304福山</v>
          </cell>
          <cell r="F10703" t="str">
            <v>野村信託</v>
          </cell>
          <cell r="G10703" t="str">
            <v>079</v>
          </cell>
        </row>
        <row r="10704">
          <cell r="E10704" t="str">
            <v>0304岡山</v>
          </cell>
          <cell r="F10704" t="str">
            <v>野村信託</v>
          </cell>
          <cell r="G10704" t="str">
            <v>080</v>
          </cell>
        </row>
        <row r="10705">
          <cell r="E10705" t="str">
            <v>0304松江</v>
          </cell>
          <cell r="F10705" t="str">
            <v>野村信託</v>
          </cell>
          <cell r="G10705" t="str">
            <v>081</v>
          </cell>
        </row>
        <row r="10706">
          <cell r="E10706" t="str">
            <v>0304米子</v>
          </cell>
          <cell r="F10706" t="str">
            <v>野村信託</v>
          </cell>
          <cell r="G10706" t="str">
            <v>082</v>
          </cell>
        </row>
        <row r="10707">
          <cell r="E10707" t="str">
            <v>0304広島</v>
          </cell>
          <cell r="F10707" t="str">
            <v>野村信託</v>
          </cell>
          <cell r="G10707" t="str">
            <v>083</v>
          </cell>
        </row>
        <row r="10708">
          <cell r="E10708" t="str">
            <v>0304徳山</v>
          </cell>
          <cell r="F10708" t="str">
            <v>野村信託</v>
          </cell>
          <cell r="G10708" t="str">
            <v>084</v>
          </cell>
        </row>
        <row r="10709">
          <cell r="E10709" t="str">
            <v>0304徳島</v>
          </cell>
          <cell r="F10709" t="str">
            <v>野村信託</v>
          </cell>
          <cell r="G10709" t="str">
            <v>085</v>
          </cell>
        </row>
        <row r="10710">
          <cell r="E10710" t="str">
            <v>0304高松</v>
          </cell>
          <cell r="F10710" t="str">
            <v>野村信託</v>
          </cell>
          <cell r="G10710" t="str">
            <v>086</v>
          </cell>
        </row>
        <row r="10711">
          <cell r="E10711" t="str">
            <v>0304松山</v>
          </cell>
          <cell r="F10711" t="str">
            <v>野村信託</v>
          </cell>
          <cell r="G10711" t="str">
            <v>087</v>
          </cell>
        </row>
        <row r="10712">
          <cell r="E10712" t="str">
            <v>0304高知</v>
          </cell>
          <cell r="F10712" t="str">
            <v>野村信託</v>
          </cell>
          <cell r="G10712" t="str">
            <v>088</v>
          </cell>
        </row>
        <row r="10713">
          <cell r="E10713" t="str">
            <v>0304福岡</v>
          </cell>
          <cell r="F10713" t="str">
            <v>野村信託</v>
          </cell>
          <cell r="G10713" t="str">
            <v>090</v>
          </cell>
        </row>
        <row r="10714">
          <cell r="E10714" t="str">
            <v>0304長崎</v>
          </cell>
          <cell r="F10714" t="str">
            <v>野村信託</v>
          </cell>
          <cell r="G10714" t="str">
            <v>091</v>
          </cell>
        </row>
        <row r="10715">
          <cell r="E10715" t="str">
            <v>0304久留米</v>
          </cell>
          <cell r="F10715" t="str">
            <v>野村信託</v>
          </cell>
          <cell r="G10715" t="str">
            <v>092</v>
          </cell>
        </row>
        <row r="10716">
          <cell r="E10716" t="str">
            <v>0304下関</v>
          </cell>
          <cell r="F10716" t="str">
            <v>野村信託</v>
          </cell>
          <cell r="G10716" t="str">
            <v>093</v>
          </cell>
        </row>
        <row r="10717">
          <cell r="E10717" t="str">
            <v>0304北九州</v>
          </cell>
          <cell r="F10717" t="str">
            <v>野村信託</v>
          </cell>
          <cell r="G10717" t="str">
            <v>094</v>
          </cell>
        </row>
        <row r="10718">
          <cell r="E10718" t="str">
            <v>0304佐賀</v>
          </cell>
          <cell r="F10718" t="str">
            <v>野村信託</v>
          </cell>
          <cell r="G10718" t="str">
            <v>095</v>
          </cell>
        </row>
        <row r="10719">
          <cell r="E10719" t="str">
            <v>0304鹿児島</v>
          </cell>
          <cell r="F10719" t="str">
            <v>野村信託</v>
          </cell>
          <cell r="G10719" t="str">
            <v>096</v>
          </cell>
        </row>
        <row r="10720">
          <cell r="E10720" t="str">
            <v>0304熊本</v>
          </cell>
          <cell r="F10720" t="str">
            <v>野村信託</v>
          </cell>
          <cell r="G10720" t="str">
            <v>097</v>
          </cell>
        </row>
        <row r="10721">
          <cell r="E10721" t="str">
            <v>0304機関投資家営業部</v>
          </cell>
          <cell r="F10721" t="str">
            <v>野村信託</v>
          </cell>
          <cell r="G10721" t="str">
            <v>117</v>
          </cell>
        </row>
        <row r="10722">
          <cell r="E10722" t="str">
            <v>0304ライフプランサービス部</v>
          </cell>
          <cell r="F10722" t="str">
            <v>野村信託</v>
          </cell>
          <cell r="G10722" t="str">
            <v>129</v>
          </cell>
        </row>
        <row r="10723">
          <cell r="E10723" t="str">
            <v>0304本店投資相談室</v>
          </cell>
          <cell r="F10723" t="str">
            <v>野村信託</v>
          </cell>
          <cell r="G10723" t="str">
            <v>165</v>
          </cell>
        </row>
        <row r="10724">
          <cell r="E10724" t="str">
            <v>0304本店Ｆコンサル部１７２</v>
          </cell>
          <cell r="F10724" t="str">
            <v>野村信託</v>
          </cell>
          <cell r="G10724" t="str">
            <v>172</v>
          </cell>
        </row>
        <row r="10725">
          <cell r="E10725" t="str">
            <v>0304ほっとダイレクト部１８２</v>
          </cell>
          <cell r="F10725" t="str">
            <v>野村信託</v>
          </cell>
          <cell r="G10725" t="str">
            <v>182</v>
          </cell>
        </row>
        <row r="10726">
          <cell r="E10726" t="str">
            <v>0304新宿駅西口</v>
          </cell>
          <cell r="F10726" t="str">
            <v>野村信託</v>
          </cell>
          <cell r="G10726" t="str">
            <v>201</v>
          </cell>
        </row>
        <row r="10727">
          <cell r="E10727" t="str">
            <v>0304玉川</v>
          </cell>
          <cell r="F10727" t="str">
            <v>野村信託</v>
          </cell>
          <cell r="G10727" t="str">
            <v>202</v>
          </cell>
        </row>
        <row r="10728">
          <cell r="E10728" t="str">
            <v>0304新宿野村ビル</v>
          </cell>
          <cell r="F10728" t="str">
            <v>野村信託</v>
          </cell>
          <cell r="G10728" t="str">
            <v>203</v>
          </cell>
        </row>
        <row r="10729">
          <cell r="E10729" t="str">
            <v>0304厚木</v>
          </cell>
          <cell r="F10729" t="str">
            <v>野村信託</v>
          </cell>
          <cell r="G10729" t="str">
            <v>204</v>
          </cell>
        </row>
        <row r="10730">
          <cell r="E10730" t="str">
            <v>0304虎ノ門</v>
          </cell>
          <cell r="F10730" t="str">
            <v>野村信託</v>
          </cell>
          <cell r="G10730" t="str">
            <v>207</v>
          </cell>
        </row>
        <row r="10731">
          <cell r="E10731" t="str">
            <v>0304町田</v>
          </cell>
          <cell r="F10731" t="str">
            <v>野村信託</v>
          </cell>
          <cell r="G10731" t="str">
            <v>208</v>
          </cell>
        </row>
        <row r="10732">
          <cell r="E10732" t="str">
            <v>0304五反田</v>
          </cell>
          <cell r="F10732" t="str">
            <v>野村信託</v>
          </cell>
          <cell r="G10732" t="str">
            <v>209</v>
          </cell>
        </row>
        <row r="10733">
          <cell r="E10733" t="str">
            <v>0304府中</v>
          </cell>
          <cell r="F10733" t="str">
            <v>野村信託</v>
          </cell>
          <cell r="G10733" t="str">
            <v>213</v>
          </cell>
        </row>
        <row r="10734">
          <cell r="E10734" t="str">
            <v>0304倉敷</v>
          </cell>
          <cell r="F10734" t="str">
            <v>野村信託</v>
          </cell>
          <cell r="G10734" t="str">
            <v>215</v>
          </cell>
        </row>
        <row r="10735">
          <cell r="E10735" t="str">
            <v>0304所沢</v>
          </cell>
          <cell r="F10735" t="str">
            <v>野村信託</v>
          </cell>
          <cell r="G10735" t="str">
            <v>219</v>
          </cell>
        </row>
        <row r="10736">
          <cell r="E10736" t="str">
            <v>0304三田</v>
          </cell>
          <cell r="F10736" t="str">
            <v>野村信託</v>
          </cell>
          <cell r="G10736" t="str">
            <v>229</v>
          </cell>
        </row>
        <row r="10737">
          <cell r="E10737" t="str">
            <v>0304那覇</v>
          </cell>
          <cell r="F10737" t="str">
            <v>野村信託</v>
          </cell>
          <cell r="G10737" t="str">
            <v>230</v>
          </cell>
        </row>
        <row r="10738">
          <cell r="E10738" t="str">
            <v>0304成城</v>
          </cell>
          <cell r="F10738" t="str">
            <v>野村信託</v>
          </cell>
          <cell r="G10738" t="str">
            <v>233</v>
          </cell>
        </row>
        <row r="10739">
          <cell r="E10739" t="str">
            <v>0304塚口</v>
          </cell>
          <cell r="F10739" t="str">
            <v>野村信託</v>
          </cell>
          <cell r="G10739" t="str">
            <v>236</v>
          </cell>
        </row>
        <row r="10740">
          <cell r="E10740" t="str">
            <v>0304津</v>
          </cell>
          <cell r="F10740" t="str">
            <v>野村信託</v>
          </cell>
          <cell r="G10740" t="str">
            <v>237</v>
          </cell>
        </row>
        <row r="10741">
          <cell r="E10741" t="str">
            <v>0304土浦つくばエリア</v>
          </cell>
          <cell r="F10741" t="str">
            <v>野村信託</v>
          </cell>
          <cell r="G10741" t="str">
            <v>238</v>
          </cell>
        </row>
        <row r="10742">
          <cell r="E10742" t="str">
            <v>0304新百合ケ丘</v>
          </cell>
          <cell r="F10742" t="str">
            <v>野村信託</v>
          </cell>
          <cell r="G10742" t="str">
            <v>240</v>
          </cell>
        </row>
        <row r="10743">
          <cell r="E10743" t="str">
            <v>0304戸塚</v>
          </cell>
          <cell r="F10743" t="str">
            <v>野村信託</v>
          </cell>
          <cell r="G10743" t="str">
            <v>241</v>
          </cell>
        </row>
        <row r="10744">
          <cell r="E10744" t="str">
            <v>0304松本</v>
          </cell>
          <cell r="F10744" t="str">
            <v>野村信託</v>
          </cell>
          <cell r="G10744" t="str">
            <v>249</v>
          </cell>
        </row>
        <row r="10745">
          <cell r="E10745" t="str">
            <v>0304岸和田</v>
          </cell>
          <cell r="F10745" t="str">
            <v>野村信託</v>
          </cell>
          <cell r="G10745" t="str">
            <v>251</v>
          </cell>
        </row>
        <row r="10746">
          <cell r="E10746" t="str">
            <v>0304大宮西口</v>
          </cell>
          <cell r="F10746" t="str">
            <v>野村信託</v>
          </cell>
          <cell r="G10746" t="str">
            <v>252</v>
          </cell>
        </row>
        <row r="10747">
          <cell r="E10747" t="str">
            <v>0304豊中</v>
          </cell>
          <cell r="F10747" t="str">
            <v>野村信託</v>
          </cell>
          <cell r="G10747" t="str">
            <v>257</v>
          </cell>
        </row>
        <row r="10748">
          <cell r="E10748" t="str">
            <v>0304青葉台</v>
          </cell>
          <cell r="F10748" t="str">
            <v>野村信託</v>
          </cell>
          <cell r="G10748" t="str">
            <v>258</v>
          </cell>
        </row>
        <row r="10749">
          <cell r="E10749" t="str">
            <v>0304明石</v>
          </cell>
          <cell r="F10749" t="str">
            <v>野村信託</v>
          </cell>
          <cell r="G10749" t="str">
            <v>260</v>
          </cell>
        </row>
        <row r="10750">
          <cell r="E10750" t="str">
            <v>0304練馬</v>
          </cell>
          <cell r="F10750" t="str">
            <v>野村信託</v>
          </cell>
          <cell r="G10750" t="str">
            <v>262</v>
          </cell>
        </row>
        <row r="10751">
          <cell r="E10751" t="str">
            <v>0304国分寺</v>
          </cell>
          <cell r="F10751" t="str">
            <v>野村信託</v>
          </cell>
          <cell r="G10751" t="str">
            <v>263</v>
          </cell>
        </row>
        <row r="10752">
          <cell r="E10752" t="str">
            <v>0304中野</v>
          </cell>
          <cell r="F10752" t="str">
            <v>野村信託</v>
          </cell>
          <cell r="G10752" t="str">
            <v>264</v>
          </cell>
        </row>
        <row r="10753">
          <cell r="E10753" t="str">
            <v>0304調布</v>
          </cell>
          <cell r="F10753" t="str">
            <v>野村信託</v>
          </cell>
          <cell r="G10753" t="str">
            <v>265</v>
          </cell>
        </row>
        <row r="10754">
          <cell r="E10754" t="str">
            <v>0304小田原</v>
          </cell>
          <cell r="F10754" t="str">
            <v>野村信託</v>
          </cell>
          <cell r="G10754" t="str">
            <v>266</v>
          </cell>
        </row>
        <row r="10755">
          <cell r="E10755" t="str">
            <v>0304八戸</v>
          </cell>
          <cell r="F10755" t="str">
            <v>野村信託</v>
          </cell>
          <cell r="G10755" t="str">
            <v>267</v>
          </cell>
        </row>
        <row r="10756">
          <cell r="E10756" t="str">
            <v>0304太田</v>
          </cell>
          <cell r="F10756" t="str">
            <v>野村信託</v>
          </cell>
          <cell r="G10756" t="str">
            <v>268</v>
          </cell>
        </row>
        <row r="10757">
          <cell r="E10757" t="str">
            <v>0304熊谷</v>
          </cell>
          <cell r="F10757" t="str">
            <v>野村信託</v>
          </cell>
          <cell r="G10757" t="str">
            <v>269</v>
          </cell>
        </row>
        <row r="10758">
          <cell r="E10758" t="str">
            <v>0304佐世保</v>
          </cell>
          <cell r="F10758" t="str">
            <v>野村信託</v>
          </cell>
          <cell r="G10758" t="str">
            <v>270</v>
          </cell>
        </row>
        <row r="10759">
          <cell r="E10759" t="str">
            <v>0304刈谷</v>
          </cell>
          <cell r="F10759" t="str">
            <v>野村信託</v>
          </cell>
          <cell r="G10759" t="str">
            <v>271</v>
          </cell>
        </row>
        <row r="10760">
          <cell r="E10760" t="str">
            <v>0304市川</v>
          </cell>
          <cell r="F10760" t="str">
            <v>野村信託</v>
          </cell>
          <cell r="G10760" t="str">
            <v>272</v>
          </cell>
        </row>
        <row r="10761">
          <cell r="E10761" t="str">
            <v>0304相模原</v>
          </cell>
          <cell r="F10761" t="str">
            <v>野村信託</v>
          </cell>
          <cell r="G10761" t="str">
            <v>273</v>
          </cell>
        </row>
        <row r="10762">
          <cell r="E10762" t="str">
            <v>0304桜新町</v>
          </cell>
          <cell r="F10762" t="str">
            <v>野村信託</v>
          </cell>
          <cell r="G10762" t="str">
            <v>274</v>
          </cell>
        </row>
        <row r="10763">
          <cell r="E10763" t="str">
            <v>0304麹町</v>
          </cell>
          <cell r="F10763" t="str">
            <v>野村信託</v>
          </cell>
          <cell r="G10763" t="str">
            <v>275</v>
          </cell>
        </row>
        <row r="10764">
          <cell r="E10764" t="str">
            <v>0304越谷</v>
          </cell>
          <cell r="F10764" t="str">
            <v>野村信託</v>
          </cell>
          <cell r="G10764" t="str">
            <v>276</v>
          </cell>
        </row>
        <row r="10765">
          <cell r="E10765" t="str">
            <v>0304江坂</v>
          </cell>
          <cell r="F10765" t="str">
            <v>野村信託</v>
          </cell>
          <cell r="G10765" t="str">
            <v>277</v>
          </cell>
        </row>
        <row r="10766">
          <cell r="E10766" t="str">
            <v>0304春日井</v>
          </cell>
          <cell r="F10766" t="str">
            <v>野村信託</v>
          </cell>
          <cell r="G10766" t="str">
            <v>278</v>
          </cell>
        </row>
        <row r="10767">
          <cell r="E10767" t="str">
            <v>0304新横浜</v>
          </cell>
          <cell r="F10767" t="str">
            <v>野村信託</v>
          </cell>
          <cell r="G10767" t="str">
            <v>279</v>
          </cell>
        </row>
        <row r="10768">
          <cell r="E10768" t="str">
            <v>0304岡本</v>
          </cell>
          <cell r="F10768" t="str">
            <v>野村信託</v>
          </cell>
          <cell r="G10768" t="str">
            <v>280</v>
          </cell>
        </row>
        <row r="10769">
          <cell r="E10769" t="str">
            <v>0304学園前</v>
          </cell>
          <cell r="F10769" t="str">
            <v>野村信託</v>
          </cell>
          <cell r="G10769" t="str">
            <v>281</v>
          </cell>
        </row>
        <row r="10770">
          <cell r="E10770" t="str">
            <v>0304小石川</v>
          </cell>
          <cell r="F10770" t="str">
            <v>野村信託</v>
          </cell>
          <cell r="G10770" t="str">
            <v>282</v>
          </cell>
        </row>
        <row r="10771">
          <cell r="E10771" t="str">
            <v>0304中目黒</v>
          </cell>
          <cell r="F10771" t="str">
            <v>野村信託</v>
          </cell>
          <cell r="G10771" t="str">
            <v>283</v>
          </cell>
        </row>
        <row r="10772">
          <cell r="E10772" t="str">
            <v>0304錦糸町</v>
          </cell>
          <cell r="F10772" t="str">
            <v>野村信託</v>
          </cell>
          <cell r="G10772" t="str">
            <v>284</v>
          </cell>
        </row>
        <row r="10773">
          <cell r="E10773" t="str">
            <v>0304横浜</v>
          </cell>
          <cell r="F10773" t="str">
            <v>野村信託</v>
          </cell>
          <cell r="G10773" t="str">
            <v>285</v>
          </cell>
        </row>
        <row r="10774">
          <cell r="E10774" t="str">
            <v>0304茨木</v>
          </cell>
          <cell r="F10774" t="str">
            <v>野村信託</v>
          </cell>
          <cell r="G10774" t="str">
            <v>286</v>
          </cell>
        </row>
        <row r="10775">
          <cell r="E10775" t="str">
            <v>0304鎌倉</v>
          </cell>
          <cell r="F10775" t="str">
            <v>野村信託</v>
          </cell>
          <cell r="G10775" t="str">
            <v>287</v>
          </cell>
        </row>
        <row r="10776">
          <cell r="E10776" t="str">
            <v>0304鶴見</v>
          </cell>
          <cell r="F10776" t="str">
            <v>野村信託</v>
          </cell>
          <cell r="G10776" t="str">
            <v>288</v>
          </cell>
        </row>
        <row r="10777">
          <cell r="E10777" t="str">
            <v>0304港南台</v>
          </cell>
          <cell r="F10777" t="str">
            <v>野村信託</v>
          </cell>
          <cell r="G10777" t="str">
            <v>289</v>
          </cell>
        </row>
        <row r="10778">
          <cell r="E10778" t="str">
            <v>0304飯田橋</v>
          </cell>
          <cell r="F10778" t="str">
            <v>野村信託</v>
          </cell>
          <cell r="G10778" t="str">
            <v>290</v>
          </cell>
        </row>
        <row r="10779">
          <cell r="E10779" t="str">
            <v>0304浜田山</v>
          </cell>
          <cell r="F10779" t="str">
            <v>野村信託</v>
          </cell>
          <cell r="G10779" t="str">
            <v>291</v>
          </cell>
        </row>
        <row r="10780">
          <cell r="E10780" t="str">
            <v>0304大東</v>
          </cell>
          <cell r="F10780" t="str">
            <v>野村信託</v>
          </cell>
          <cell r="G10780" t="str">
            <v>292</v>
          </cell>
        </row>
        <row r="10781">
          <cell r="E10781" t="str">
            <v>0304神田</v>
          </cell>
          <cell r="F10781" t="str">
            <v>野村信託</v>
          </cell>
          <cell r="G10781" t="str">
            <v>293</v>
          </cell>
        </row>
        <row r="10782">
          <cell r="E10782" t="str">
            <v>0304さいたま</v>
          </cell>
          <cell r="F10782" t="str">
            <v>野村信託</v>
          </cell>
          <cell r="G10782" t="str">
            <v>294</v>
          </cell>
        </row>
        <row r="10783">
          <cell r="E10783" t="str">
            <v>0304三軒茶屋</v>
          </cell>
          <cell r="F10783" t="str">
            <v>野村信託</v>
          </cell>
          <cell r="G10783" t="str">
            <v>295</v>
          </cell>
        </row>
        <row r="10784">
          <cell r="E10784" t="str">
            <v>0304幡ヶ谷</v>
          </cell>
          <cell r="F10784" t="str">
            <v>野村信託</v>
          </cell>
          <cell r="G10784" t="str">
            <v>296</v>
          </cell>
        </row>
        <row r="10785">
          <cell r="E10785" t="str">
            <v>0304二俣川</v>
          </cell>
          <cell r="F10785" t="str">
            <v>野村信託</v>
          </cell>
          <cell r="G10785" t="str">
            <v>297</v>
          </cell>
        </row>
        <row r="10786">
          <cell r="E10786" t="str">
            <v>0304苦楽園</v>
          </cell>
          <cell r="F10786" t="str">
            <v>野村信託</v>
          </cell>
          <cell r="G10786" t="str">
            <v>298</v>
          </cell>
        </row>
        <row r="10787">
          <cell r="E10787" t="str">
            <v>0304田無</v>
          </cell>
          <cell r="F10787" t="str">
            <v>野村信託</v>
          </cell>
          <cell r="G10787" t="str">
            <v>299</v>
          </cell>
        </row>
        <row r="10788">
          <cell r="E10788" t="str">
            <v>0304甲府</v>
          </cell>
          <cell r="F10788" t="str">
            <v>野村信託</v>
          </cell>
          <cell r="G10788" t="str">
            <v>302</v>
          </cell>
        </row>
        <row r="10789">
          <cell r="E10789" t="str">
            <v>0304盛岡</v>
          </cell>
          <cell r="F10789" t="str">
            <v>野村信託</v>
          </cell>
          <cell r="G10789" t="str">
            <v>303</v>
          </cell>
        </row>
        <row r="10790">
          <cell r="E10790" t="str">
            <v>0304池袋メトロポリタンプラザ</v>
          </cell>
          <cell r="F10790" t="str">
            <v>野村信託</v>
          </cell>
          <cell r="G10790" t="str">
            <v>304</v>
          </cell>
        </row>
        <row r="10791">
          <cell r="E10791" t="str">
            <v>0304川口</v>
          </cell>
          <cell r="F10791" t="str">
            <v>野村信託</v>
          </cell>
          <cell r="G10791" t="str">
            <v>305</v>
          </cell>
        </row>
        <row r="10792">
          <cell r="E10792" t="str">
            <v>0304川越</v>
          </cell>
          <cell r="F10792" t="str">
            <v>野村信託</v>
          </cell>
          <cell r="G10792" t="str">
            <v>306</v>
          </cell>
        </row>
        <row r="10793">
          <cell r="E10793" t="str">
            <v>0304豊田</v>
          </cell>
          <cell r="F10793" t="str">
            <v>野村信託</v>
          </cell>
          <cell r="G10793" t="str">
            <v>307</v>
          </cell>
        </row>
        <row r="10794">
          <cell r="E10794" t="str">
            <v>0304八王子</v>
          </cell>
          <cell r="F10794" t="str">
            <v>野村信託</v>
          </cell>
          <cell r="G10794" t="str">
            <v>308</v>
          </cell>
        </row>
        <row r="10795">
          <cell r="E10795" t="str">
            <v>0304荻窪</v>
          </cell>
          <cell r="F10795" t="str">
            <v>野村信託</v>
          </cell>
          <cell r="G10795" t="str">
            <v>309</v>
          </cell>
        </row>
        <row r="10796">
          <cell r="E10796" t="str">
            <v>0304長野</v>
          </cell>
          <cell r="F10796" t="str">
            <v>野村信託</v>
          </cell>
          <cell r="G10796" t="str">
            <v>401</v>
          </cell>
        </row>
        <row r="10797">
          <cell r="E10797" t="str">
            <v>0304釧路</v>
          </cell>
          <cell r="F10797" t="str">
            <v>野村信託</v>
          </cell>
          <cell r="G10797" t="str">
            <v>402</v>
          </cell>
        </row>
        <row r="10798">
          <cell r="E10798" t="str">
            <v>0304横浜駅西口</v>
          </cell>
          <cell r="F10798" t="str">
            <v>野村信託</v>
          </cell>
          <cell r="G10798" t="str">
            <v>403</v>
          </cell>
        </row>
        <row r="10799">
          <cell r="E10799" t="str">
            <v>0304横須賀</v>
          </cell>
          <cell r="F10799" t="str">
            <v>野村信託</v>
          </cell>
          <cell r="G10799" t="str">
            <v>404</v>
          </cell>
        </row>
        <row r="10800">
          <cell r="E10800" t="str">
            <v>0304船橋</v>
          </cell>
          <cell r="F10800" t="str">
            <v>野村信託</v>
          </cell>
          <cell r="G10800" t="str">
            <v>405</v>
          </cell>
        </row>
        <row r="10801">
          <cell r="E10801" t="str">
            <v>0304千葉</v>
          </cell>
          <cell r="F10801" t="str">
            <v>野村信託</v>
          </cell>
          <cell r="G10801" t="str">
            <v>407</v>
          </cell>
        </row>
        <row r="10802">
          <cell r="E10802" t="str">
            <v>0304藤沢</v>
          </cell>
          <cell r="F10802" t="str">
            <v>野村信託</v>
          </cell>
          <cell r="G10802" t="str">
            <v>408</v>
          </cell>
        </row>
        <row r="10803">
          <cell r="E10803" t="str">
            <v>0304平塚</v>
          </cell>
          <cell r="F10803" t="str">
            <v>野村信託</v>
          </cell>
          <cell r="G10803" t="str">
            <v>409</v>
          </cell>
        </row>
        <row r="10804">
          <cell r="E10804" t="str">
            <v>0304宮崎</v>
          </cell>
          <cell r="F10804" t="str">
            <v>野村信託</v>
          </cell>
          <cell r="G10804" t="str">
            <v>501</v>
          </cell>
        </row>
        <row r="10805">
          <cell r="E10805" t="str">
            <v>0304名古屋Ｆコンサルティング部</v>
          </cell>
          <cell r="F10805" t="str">
            <v>野村信託</v>
          </cell>
          <cell r="G10805" t="str">
            <v>512</v>
          </cell>
        </row>
        <row r="10806">
          <cell r="E10806" t="str">
            <v>0304名古屋金融マネジメント部</v>
          </cell>
          <cell r="F10806" t="str">
            <v>野村信託</v>
          </cell>
          <cell r="G10806" t="str">
            <v>513</v>
          </cell>
        </row>
        <row r="10807">
          <cell r="E10807" t="str">
            <v>0304名古屋支店金融公共法人部</v>
          </cell>
          <cell r="F10807" t="str">
            <v>野村信託</v>
          </cell>
          <cell r="G10807" t="str">
            <v>514</v>
          </cell>
        </row>
        <row r="10808">
          <cell r="E10808" t="str">
            <v>0304名古屋ライフプランサービス部</v>
          </cell>
          <cell r="F10808" t="str">
            <v>野村信託</v>
          </cell>
          <cell r="G10808" t="str">
            <v>526</v>
          </cell>
        </row>
        <row r="10809">
          <cell r="E10809" t="str">
            <v>0304名古屋ウエルスマネジメント</v>
          </cell>
          <cell r="F10809" t="str">
            <v>野村信託</v>
          </cell>
          <cell r="G10809" t="str">
            <v>550</v>
          </cell>
        </row>
        <row r="10810">
          <cell r="E10810" t="str">
            <v>0304大阪金融マネジメント部</v>
          </cell>
          <cell r="F10810" t="str">
            <v>野村信託</v>
          </cell>
          <cell r="G10810" t="str">
            <v>607</v>
          </cell>
        </row>
        <row r="10811">
          <cell r="E10811" t="str">
            <v>0304大阪支店金融公共法人部</v>
          </cell>
          <cell r="F10811" t="str">
            <v>野村信託</v>
          </cell>
          <cell r="G10811" t="str">
            <v>609</v>
          </cell>
        </row>
        <row r="10812">
          <cell r="E10812" t="str">
            <v>0304大阪Ｆコンサルティング部</v>
          </cell>
          <cell r="F10812" t="str">
            <v>野村信託</v>
          </cell>
          <cell r="G10812" t="str">
            <v>612</v>
          </cell>
        </row>
        <row r="10813">
          <cell r="E10813" t="str">
            <v>0304大阪支店投資相談室</v>
          </cell>
          <cell r="F10813" t="str">
            <v>野村信託</v>
          </cell>
          <cell r="G10813" t="str">
            <v>613</v>
          </cell>
        </row>
        <row r="10814">
          <cell r="E10814" t="str">
            <v>0304大阪ウエルスマネジメント部</v>
          </cell>
          <cell r="F10814" t="str">
            <v>野村信託</v>
          </cell>
          <cell r="G10814" t="str">
            <v>660</v>
          </cell>
        </row>
        <row r="10815">
          <cell r="E10815" t="str">
            <v>0304天王寺駅</v>
          </cell>
          <cell r="F10815" t="str">
            <v>野村信託</v>
          </cell>
          <cell r="G10815" t="str">
            <v>701</v>
          </cell>
        </row>
        <row r="10816">
          <cell r="E10816" t="str">
            <v>0304大津</v>
          </cell>
          <cell r="F10816" t="str">
            <v>野村信託</v>
          </cell>
          <cell r="G10816" t="str">
            <v>702</v>
          </cell>
        </row>
        <row r="10817">
          <cell r="E10817" t="str">
            <v>0304銀座オフィス</v>
          </cell>
          <cell r="F10817" t="str">
            <v>野村信託</v>
          </cell>
          <cell r="G10817" t="str">
            <v>711</v>
          </cell>
        </row>
        <row r="10818">
          <cell r="E10818" t="str">
            <v>0304八千代台</v>
          </cell>
          <cell r="F10818" t="str">
            <v>野村信託</v>
          </cell>
          <cell r="G10818" t="str">
            <v>712</v>
          </cell>
        </row>
        <row r="10819">
          <cell r="E10819" t="str">
            <v>0304志木</v>
          </cell>
          <cell r="F10819" t="str">
            <v>野村信託</v>
          </cell>
          <cell r="G10819" t="str">
            <v>713</v>
          </cell>
        </row>
        <row r="10820">
          <cell r="E10820" t="str">
            <v>0304宝塚</v>
          </cell>
          <cell r="F10820" t="str">
            <v>野村信託</v>
          </cell>
          <cell r="G10820" t="str">
            <v>714</v>
          </cell>
        </row>
        <row r="10821">
          <cell r="E10821" t="str">
            <v>0304田園調布</v>
          </cell>
          <cell r="F10821" t="str">
            <v>野村信託</v>
          </cell>
          <cell r="G10821" t="str">
            <v>715</v>
          </cell>
        </row>
        <row r="10822">
          <cell r="E10822" t="str">
            <v>0304川西</v>
          </cell>
          <cell r="F10822" t="str">
            <v>野村信託</v>
          </cell>
          <cell r="G10822" t="str">
            <v>717</v>
          </cell>
        </row>
        <row r="10823">
          <cell r="E10823" t="str">
            <v>0304決済業務部</v>
          </cell>
          <cell r="F10823" t="str">
            <v>野村信託</v>
          </cell>
          <cell r="G10823" t="str">
            <v>900</v>
          </cell>
        </row>
        <row r="10824">
          <cell r="E10824" t="str">
            <v>0306本店</v>
          </cell>
          <cell r="F10824" t="str">
            <v>日興シティ信託</v>
          </cell>
          <cell r="G10824" t="str">
            <v>001</v>
          </cell>
        </row>
        <row r="10825">
          <cell r="E10825" t="str">
            <v>0307本店</v>
          </cell>
          <cell r="F10825" t="str">
            <v>オリックス信託</v>
          </cell>
          <cell r="G10825" t="str">
            <v>001</v>
          </cell>
        </row>
        <row r="10826">
          <cell r="E10826" t="str">
            <v>0307セゾン出張所</v>
          </cell>
          <cell r="F10826" t="str">
            <v>オリックス信託</v>
          </cell>
          <cell r="G10826" t="str">
            <v>011</v>
          </cell>
        </row>
        <row r="10827">
          <cell r="E10827" t="str">
            <v>0309本店</v>
          </cell>
          <cell r="F10827" t="str">
            <v>しんきん信託</v>
          </cell>
          <cell r="G10827" t="str">
            <v>001</v>
          </cell>
        </row>
        <row r="10828">
          <cell r="E10828" t="str">
            <v>0310本店</v>
          </cell>
          <cell r="F10828" t="str">
            <v>あおぞら信託</v>
          </cell>
          <cell r="G10828" t="str">
            <v>001</v>
          </cell>
        </row>
        <row r="10829">
          <cell r="E10829" t="str">
            <v>0311本店</v>
          </cell>
          <cell r="F10829" t="str">
            <v>農中信託</v>
          </cell>
          <cell r="G10829" t="str">
            <v>001</v>
          </cell>
        </row>
        <row r="10830">
          <cell r="E10830" t="str">
            <v>0315本店</v>
          </cell>
          <cell r="F10830" t="str">
            <v>中央三井アセット信託</v>
          </cell>
          <cell r="G10830" t="str">
            <v>001</v>
          </cell>
        </row>
        <row r="10831">
          <cell r="E10831" t="str">
            <v>0320本店</v>
          </cell>
          <cell r="F10831" t="str">
            <v>新生信託</v>
          </cell>
          <cell r="G10831" t="str">
            <v>001</v>
          </cell>
        </row>
        <row r="10832">
          <cell r="E10832" t="str">
            <v>0321本店</v>
          </cell>
          <cell r="F10832" t="str">
            <v>日証金信託</v>
          </cell>
          <cell r="G10832" t="str">
            <v>001</v>
          </cell>
        </row>
        <row r="10833">
          <cell r="E10833" t="str">
            <v>0322本店</v>
          </cell>
          <cell r="F10833" t="str">
            <v>新銀行東京</v>
          </cell>
          <cell r="G10833" t="str">
            <v>100</v>
          </cell>
        </row>
        <row r="10834">
          <cell r="E10834" t="str">
            <v>0322新宿出張所</v>
          </cell>
          <cell r="F10834" t="str">
            <v>新銀行東京</v>
          </cell>
          <cell r="G10834" t="str">
            <v>101</v>
          </cell>
        </row>
        <row r="10835">
          <cell r="E10835" t="str">
            <v>0322蒲田出張所</v>
          </cell>
          <cell r="F10835" t="str">
            <v>新銀行東京</v>
          </cell>
          <cell r="G10835" t="str">
            <v>102</v>
          </cell>
        </row>
        <row r="10836">
          <cell r="E10836" t="str">
            <v>0322上野出張所</v>
          </cell>
          <cell r="F10836" t="str">
            <v>新銀行東京</v>
          </cell>
          <cell r="G10836" t="str">
            <v>103</v>
          </cell>
        </row>
        <row r="10837">
          <cell r="E10837" t="str">
            <v>0322立川出張所</v>
          </cell>
          <cell r="F10837" t="str">
            <v>新銀行東京</v>
          </cell>
          <cell r="G10837" t="str">
            <v>104</v>
          </cell>
        </row>
        <row r="10838">
          <cell r="E10838" t="str">
            <v>0322錦糸町出張所</v>
          </cell>
          <cell r="F10838" t="str">
            <v>新銀行東京</v>
          </cell>
          <cell r="G10838" t="str">
            <v>105</v>
          </cell>
        </row>
        <row r="10839">
          <cell r="E10839" t="str">
            <v>0322池袋出張所</v>
          </cell>
          <cell r="F10839" t="str">
            <v>新銀行東京</v>
          </cell>
          <cell r="G10839" t="str">
            <v>106</v>
          </cell>
        </row>
        <row r="10840">
          <cell r="E10840" t="str">
            <v>0322渋谷出張所</v>
          </cell>
          <cell r="F10840" t="str">
            <v>新銀行東京</v>
          </cell>
          <cell r="G10840" t="str">
            <v>107</v>
          </cell>
        </row>
        <row r="10841">
          <cell r="E10841" t="str">
            <v>0322新橋出張所</v>
          </cell>
          <cell r="F10841" t="str">
            <v>新銀行東京</v>
          </cell>
          <cell r="G10841" t="str">
            <v>108</v>
          </cell>
        </row>
        <row r="10842">
          <cell r="E10842" t="str">
            <v>0324本店</v>
          </cell>
          <cell r="F10842" t="str">
            <v>日本トラスティ・サービス信託</v>
          </cell>
          <cell r="G10842" t="str">
            <v>100</v>
          </cell>
        </row>
        <row r="10843">
          <cell r="E10843" t="str">
            <v>0325本店</v>
          </cell>
          <cell r="F10843" t="str">
            <v>資産管理サービス信託</v>
          </cell>
          <cell r="G10843" t="str">
            <v>001</v>
          </cell>
        </row>
        <row r="10844">
          <cell r="E10844" t="str">
            <v>0326西日本営業部</v>
          </cell>
          <cell r="F10844" t="str">
            <v>りそな信託</v>
          </cell>
          <cell r="G10844" t="str">
            <v>045</v>
          </cell>
        </row>
        <row r="10845">
          <cell r="E10845" t="str">
            <v>0326本店</v>
          </cell>
          <cell r="F10845" t="str">
            <v>りそな信託</v>
          </cell>
          <cell r="G10845" t="str">
            <v>100</v>
          </cell>
        </row>
        <row r="10846">
          <cell r="E10846" t="str">
            <v>0397本店</v>
          </cell>
          <cell r="F10846" t="str">
            <v>新生</v>
          </cell>
          <cell r="G10846" t="str">
            <v>400</v>
          </cell>
        </row>
        <row r="10847">
          <cell r="E10847" t="str">
            <v>0397津田沼</v>
          </cell>
          <cell r="F10847" t="str">
            <v>新生</v>
          </cell>
          <cell r="G10847" t="str">
            <v>430</v>
          </cell>
        </row>
        <row r="10848">
          <cell r="E10848" t="str">
            <v>0397二子玉川</v>
          </cell>
          <cell r="F10848" t="str">
            <v>新生</v>
          </cell>
          <cell r="G10848" t="str">
            <v>440</v>
          </cell>
        </row>
        <row r="10849">
          <cell r="E10849" t="str">
            <v>0397柏</v>
          </cell>
          <cell r="F10849" t="str">
            <v>新生</v>
          </cell>
          <cell r="G10849" t="str">
            <v>450</v>
          </cell>
        </row>
        <row r="10850">
          <cell r="E10850" t="str">
            <v>0397町田</v>
          </cell>
          <cell r="F10850" t="str">
            <v>新生</v>
          </cell>
          <cell r="G10850" t="str">
            <v>460</v>
          </cell>
        </row>
        <row r="10851">
          <cell r="E10851" t="str">
            <v>0397銀座</v>
          </cell>
          <cell r="F10851" t="str">
            <v>新生</v>
          </cell>
          <cell r="G10851" t="str">
            <v>470</v>
          </cell>
        </row>
        <row r="10852">
          <cell r="E10852" t="str">
            <v>0397八王子</v>
          </cell>
          <cell r="F10852" t="str">
            <v>新生</v>
          </cell>
          <cell r="G10852" t="str">
            <v>490</v>
          </cell>
        </row>
        <row r="10853">
          <cell r="E10853" t="str">
            <v>0397汐留シオサイト</v>
          </cell>
          <cell r="F10853" t="str">
            <v>新生</v>
          </cell>
          <cell r="G10853" t="str">
            <v>500</v>
          </cell>
        </row>
        <row r="10854">
          <cell r="E10854" t="str">
            <v>0397広尾</v>
          </cell>
          <cell r="F10854" t="str">
            <v>新生</v>
          </cell>
          <cell r="G10854" t="str">
            <v>510</v>
          </cell>
        </row>
        <row r="10855">
          <cell r="E10855" t="str">
            <v>0397東京</v>
          </cell>
          <cell r="F10855" t="str">
            <v>新生</v>
          </cell>
          <cell r="G10855" t="str">
            <v>520</v>
          </cell>
        </row>
        <row r="10856">
          <cell r="E10856" t="str">
            <v>0397池袋</v>
          </cell>
          <cell r="F10856" t="str">
            <v>新生</v>
          </cell>
          <cell r="G10856" t="str">
            <v>530</v>
          </cell>
        </row>
        <row r="10857">
          <cell r="E10857" t="str">
            <v>0397上野</v>
          </cell>
          <cell r="F10857" t="str">
            <v>新生</v>
          </cell>
          <cell r="G10857" t="str">
            <v>540</v>
          </cell>
        </row>
        <row r="10858">
          <cell r="E10858" t="str">
            <v>0397新宿</v>
          </cell>
          <cell r="F10858" t="str">
            <v>新生</v>
          </cell>
          <cell r="G10858" t="str">
            <v>550</v>
          </cell>
        </row>
        <row r="10859">
          <cell r="E10859" t="str">
            <v>0397吉祥寺</v>
          </cell>
          <cell r="F10859" t="str">
            <v>新生</v>
          </cell>
          <cell r="G10859" t="str">
            <v>560</v>
          </cell>
        </row>
        <row r="10860">
          <cell r="E10860" t="str">
            <v>0397シブ</v>
          </cell>
          <cell r="F10860" t="str">
            <v>新生</v>
          </cell>
          <cell r="G10860" t="str">
            <v>570</v>
          </cell>
        </row>
        <row r="10861">
          <cell r="E10861" t="str">
            <v>0397六本木ヒルズ</v>
          </cell>
          <cell r="F10861" t="str">
            <v>新生</v>
          </cell>
          <cell r="G10861" t="str">
            <v>580</v>
          </cell>
        </row>
        <row r="10862">
          <cell r="E10862" t="str">
            <v>0397目黒</v>
          </cell>
          <cell r="F10862" t="str">
            <v>新生</v>
          </cell>
          <cell r="G10862" t="str">
            <v>590</v>
          </cell>
        </row>
        <row r="10863">
          <cell r="E10863" t="str">
            <v>0397札幌</v>
          </cell>
          <cell r="F10863" t="str">
            <v>新生</v>
          </cell>
          <cell r="G10863" t="str">
            <v>610</v>
          </cell>
        </row>
        <row r="10864">
          <cell r="E10864" t="str">
            <v>0397仙台</v>
          </cell>
          <cell r="F10864" t="str">
            <v>新生</v>
          </cell>
          <cell r="G10864" t="str">
            <v>630</v>
          </cell>
        </row>
        <row r="10865">
          <cell r="E10865" t="str">
            <v>0397金沢</v>
          </cell>
          <cell r="F10865" t="str">
            <v>新生</v>
          </cell>
          <cell r="G10865" t="str">
            <v>650</v>
          </cell>
        </row>
        <row r="10866">
          <cell r="E10866" t="str">
            <v>0397大宮</v>
          </cell>
          <cell r="F10866" t="str">
            <v>新生</v>
          </cell>
          <cell r="G10866" t="str">
            <v>660</v>
          </cell>
        </row>
        <row r="10867">
          <cell r="E10867" t="str">
            <v>0397横浜</v>
          </cell>
          <cell r="F10867" t="str">
            <v>新生</v>
          </cell>
          <cell r="G10867" t="str">
            <v>670</v>
          </cell>
        </row>
        <row r="10868">
          <cell r="E10868" t="str">
            <v>0397藤沢</v>
          </cell>
          <cell r="F10868" t="str">
            <v>新生</v>
          </cell>
          <cell r="G10868" t="str">
            <v>680</v>
          </cell>
        </row>
        <row r="10869">
          <cell r="E10869" t="str">
            <v>0397名古屋</v>
          </cell>
          <cell r="F10869" t="str">
            <v>新生</v>
          </cell>
          <cell r="G10869" t="str">
            <v>700</v>
          </cell>
        </row>
        <row r="10870">
          <cell r="E10870" t="str">
            <v>0397京都</v>
          </cell>
          <cell r="F10870" t="str">
            <v>新生</v>
          </cell>
          <cell r="G10870" t="str">
            <v>730</v>
          </cell>
        </row>
        <row r="10871">
          <cell r="E10871" t="str">
            <v>0397梅田</v>
          </cell>
          <cell r="F10871" t="str">
            <v>新生</v>
          </cell>
          <cell r="G10871" t="str">
            <v>770</v>
          </cell>
        </row>
        <row r="10872">
          <cell r="E10872" t="str">
            <v>0397難波</v>
          </cell>
          <cell r="F10872" t="str">
            <v>新生</v>
          </cell>
          <cell r="G10872" t="str">
            <v>780</v>
          </cell>
        </row>
        <row r="10873">
          <cell r="E10873" t="str">
            <v>0397大阪</v>
          </cell>
          <cell r="F10873" t="str">
            <v>新生</v>
          </cell>
          <cell r="G10873" t="str">
            <v>800</v>
          </cell>
        </row>
        <row r="10874">
          <cell r="E10874" t="str">
            <v>0397神戸</v>
          </cell>
          <cell r="F10874" t="str">
            <v>新生</v>
          </cell>
          <cell r="G10874" t="str">
            <v>900</v>
          </cell>
        </row>
        <row r="10875">
          <cell r="E10875" t="str">
            <v>0397広島</v>
          </cell>
          <cell r="F10875" t="str">
            <v>新生</v>
          </cell>
          <cell r="G10875" t="str">
            <v>920</v>
          </cell>
        </row>
        <row r="10876">
          <cell r="E10876" t="str">
            <v>0397高松</v>
          </cell>
          <cell r="F10876" t="str">
            <v>新生</v>
          </cell>
          <cell r="G10876" t="str">
            <v>930</v>
          </cell>
        </row>
        <row r="10877">
          <cell r="E10877" t="str">
            <v>0397福岡</v>
          </cell>
          <cell r="F10877" t="str">
            <v>新生</v>
          </cell>
          <cell r="G10877" t="str">
            <v>950</v>
          </cell>
        </row>
        <row r="10878">
          <cell r="E10878" t="str">
            <v>0398本店</v>
          </cell>
          <cell r="F10878" t="str">
            <v>あおぞら</v>
          </cell>
          <cell r="G10878" t="str">
            <v>111</v>
          </cell>
        </row>
        <row r="10879">
          <cell r="E10879" t="str">
            <v>0398新宿</v>
          </cell>
          <cell r="F10879" t="str">
            <v>あおぞら</v>
          </cell>
          <cell r="G10879" t="str">
            <v>112</v>
          </cell>
        </row>
        <row r="10880">
          <cell r="E10880" t="str">
            <v>0398日本橋</v>
          </cell>
          <cell r="F10880" t="str">
            <v>あおぞら</v>
          </cell>
          <cell r="G10880" t="str">
            <v>113</v>
          </cell>
        </row>
        <row r="10881">
          <cell r="E10881" t="str">
            <v>0398渋谷</v>
          </cell>
          <cell r="F10881" t="str">
            <v>あおぞら</v>
          </cell>
          <cell r="G10881" t="str">
            <v>114</v>
          </cell>
        </row>
        <row r="10882">
          <cell r="E10882" t="str">
            <v>0398上野</v>
          </cell>
          <cell r="F10882" t="str">
            <v>あおぞら</v>
          </cell>
          <cell r="G10882" t="str">
            <v>115</v>
          </cell>
        </row>
        <row r="10883">
          <cell r="E10883" t="str">
            <v>0398池袋</v>
          </cell>
          <cell r="F10883" t="str">
            <v>あおぞら</v>
          </cell>
          <cell r="G10883" t="str">
            <v>116</v>
          </cell>
        </row>
        <row r="10884">
          <cell r="E10884" t="str">
            <v>0398横浜</v>
          </cell>
          <cell r="F10884" t="str">
            <v>あおぞら</v>
          </cell>
          <cell r="G10884" t="str">
            <v>121</v>
          </cell>
        </row>
        <row r="10885">
          <cell r="E10885" t="str">
            <v>0398千葉</v>
          </cell>
          <cell r="F10885" t="str">
            <v>あおぞら</v>
          </cell>
          <cell r="G10885" t="str">
            <v>131</v>
          </cell>
        </row>
        <row r="10886">
          <cell r="E10886" t="str">
            <v>0398大阪</v>
          </cell>
          <cell r="F10886" t="str">
            <v>あおぞら</v>
          </cell>
          <cell r="G10886" t="str">
            <v>211</v>
          </cell>
        </row>
        <row r="10887">
          <cell r="E10887" t="str">
            <v>0398梅田</v>
          </cell>
          <cell r="F10887" t="str">
            <v>あおぞら</v>
          </cell>
          <cell r="G10887" t="str">
            <v>212</v>
          </cell>
        </row>
        <row r="10888">
          <cell r="E10888" t="str">
            <v>0398関西</v>
          </cell>
          <cell r="F10888" t="str">
            <v>あおぞら</v>
          </cell>
          <cell r="G10888" t="str">
            <v>213</v>
          </cell>
        </row>
        <row r="10889">
          <cell r="E10889" t="str">
            <v>0398京都</v>
          </cell>
          <cell r="F10889" t="str">
            <v>あおぞら</v>
          </cell>
          <cell r="G10889" t="str">
            <v>221</v>
          </cell>
        </row>
        <row r="10890">
          <cell r="E10890" t="str">
            <v>0398名古屋</v>
          </cell>
          <cell r="F10890" t="str">
            <v>あおぞら</v>
          </cell>
          <cell r="G10890" t="str">
            <v>311</v>
          </cell>
        </row>
        <row r="10891">
          <cell r="E10891" t="str">
            <v>0398福岡</v>
          </cell>
          <cell r="F10891" t="str">
            <v>あおぞら</v>
          </cell>
          <cell r="G10891" t="str">
            <v>411</v>
          </cell>
        </row>
        <row r="10892">
          <cell r="E10892" t="str">
            <v>0398仙台</v>
          </cell>
          <cell r="F10892" t="str">
            <v>あおぞら</v>
          </cell>
          <cell r="G10892" t="str">
            <v>511</v>
          </cell>
        </row>
        <row r="10893">
          <cell r="E10893" t="str">
            <v>0398広島</v>
          </cell>
          <cell r="F10893" t="str">
            <v>あおぞら</v>
          </cell>
          <cell r="G10893" t="str">
            <v>611</v>
          </cell>
        </row>
        <row r="10894">
          <cell r="E10894" t="str">
            <v>0398札幌</v>
          </cell>
          <cell r="F10894" t="str">
            <v>あおぞら</v>
          </cell>
          <cell r="G10894" t="str">
            <v>711</v>
          </cell>
        </row>
        <row r="10895">
          <cell r="E10895" t="str">
            <v>0398高松</v>
          </cell>
          <cell r="F10895" t="str">
            <v>あおぞら</v>
          </cell>
          <cell r="G10895" t="str">
            <v>811</v>
          </cell>
        </row>
        <row r="10896">
          <cell r="E10896" t="str">
            <v>0398金沢</v>
          </cell>
          <cell r="F10896" t="str">
            <v>あおぞら</v>
          </cell>
          <cell r="G10896" t="str">
            <v>911</v>
          </cell>
        </row>
        <row r="10897">
          <cell r="E10897" t="str">
            <v>0401新宿南口</v>
          </cell>
          <cell r="F10897" t="str">
            <v>シティバンク</v>
          </cell>
          <cell r="G10897" t="str">
            <v>003</v>
          </cell>
        </row>
        <row r="10898">
          <cell r="E10898" t="str">
            <v>0401青山</v>
          </cell>
          <cell r="F10898" t="str">
            <v>シティバンク</v>
          </cell>
          <cell r="G10898" t="str">
            <v>020</v>
          </cell>
        </row>
        <row r="10899">
          <cell r="E10899" t="str">
            <v>0401大手町</v>
          </cell>
          <cell r="F10899" t="str">
            <v>シティバンク</v>
          </cell>
          <cell r="G10899" t="str">
            <v>021</v>
          </cell>
        </row>
        <row r="10900">
          <cell r="E10900" t="str">
            <v>0401銀座</v>
          </cell>
          <cell r="F10900" t="str">
            <v>シティバンク</v>
          </cell>
          <cell r="G10900" t="str">
            <v>022</v>
          </cell>
        </row>
        <row r="10901">
          <cell r="E10901" t="str">
            <v>0401心斎橋</v>
          </cell>
          <cell r="F10901" t="str">
            <v>シティバンク</v>
          </cell>
          <cell r="G10901" t="str">
            <v>024</v>
          </cell>
        </row>
        <row r="10902">
          <cell r="E10902" t="str">
            <v>0401梅田</v>
          </cell>
          <cell r="F10902" t="str">
            <v>シティバンク</v>
          </cell>
          <cell r="G10902" t="str">
            <v>025</v>
          </cell>
        </row>
        <row r="10903">
          <cell r="E10903" t="str">
            <v>0401立川</v>
          </cell>
          <cell r="F10903" t="str">
            <v>シティバンク</v>
          </cell>
          <cell r="G10903" t="str">
            <v>029</v>
          </cell>
        </row>
        <row r="10904">
          <cell r="E10904" t="str">
            <v>0401五反田</v>
          </cell>
          <cell r="F10904" t="str">
            <v>シティバンク</v>
          </cell>
          <cell r="G10904" t="str">
            <v>030</v>
          </cell>
        </row>
        <row r="10905">
          <cell r="E10905" t="str">
            <v>0401幕張</v>
          </cell>
          <cell r="F10905" t="str">
            <v>シティバンク</v>
          </cell>
          <cell r="G10905" t="str">
            <v>032</v>
          </cell>
        </row>
        <row r="10906">
          <cell r="E10906" t="str">
            <v>0401渋谷</v>
          </cell>
          <cell r="F10906" t="str">
            <v>シティバンク</v>
          </cell>
          <cell r="G10906" t="str">
            <v>033</v>
          </cell>
        </row>
        <row r="10907">
          <cell r="E10907" t="str">
            <v>0401札幌</v>
          </cell>
          <cell r="F10907" t="str">
            <v>シティバンク</v>
          </cell>
          <cell r="G10907" t="str">
            <v>035</v>
          </cell>
        </row>
        <row r="10908">
          <cell r="E10908" t="str">
            <v>0401池袋</v>
          </cell>
          <cell r="F10908" t="str">
            <v>シティバンク</v>
          </cell>
          <cell r="G10908" t="str">
            <v>037</v>
          </cell>
        </row>
        <row r="10909">
          <cell r="E10909" t="str">
            <v>0401広尾</v>
          </cell>
          <cell r="F10909" t="str">
            <v>シティバンク</v>
          </cell>
          <cell r="G10909" t="str">
            <v>038</v>
          </cell>
        </row>
        <row r="10910">
          <cell r="E10910" t="str">
            <v>0401新宿東口</v>
          </cell>
          <cell r="F10910" t="str">
            <v>シティバンク</v>
          </cell>
          <cell r="G10910" t="str">
            <v>040</v>
          </cell>
        </row>
        <row r="10911">
          <cell r="E10911" t="str">
            <v>0401京都</v>
          </cell>
          <cell r="F10911" t="str">
            <v>シティバンク</v>
          </cell>
          <cell r="G10911" t="str">
            <v>043</v>
          </cell>
        </row>
        <row r="10912">
          <cell r="E10912" t="str">
            <v>0401福岡</v>
          </cell>
          <cell r="F10912" t="str">
            <v>シティバンク</v>
          </cell>
          <cell r="G10912" t="str">
            <v>045</v>
          </cell>
        </row>
        <row r="10913">
          <cell r="E10913" t="str">
            <v>0401千葉</v>
          </cell>
          <cell r="F10913" t="str">
            <v>シティバンク</v>
          </cell>
          <cell r="G10913" t="str">
            <v>046</v>
          </cell>
        </row>
        <row r="10914">
          <cell r="E10914" t="str">
            <v>0401浦和</v>
          </cell>
          <cell r="F10914" t="str">
            <v>シティバンク</v>
          </cell>
          <cell r="G10914" t="str">
            <v>047</v>
          </cell>
        </row>
        <row r="10915">
          <cell r="E10915" t="str">
            <v>0401芦屋</v>
          </cell>
          <cell r="F10915" t="str">
            <v>シティバンク</v>
          </cell>
          <cell r="G10915" t="str">
            <v>048</v>
          </cell>
        </row>
        <row r="10916">
          <cell r="E10916" t="str">
            <v>0401大阪駅前</v>
          </cell>
          <cell r="F10916" t="str">
            <v>シティバンク</v>
          </cell>
          <cell r="G10916" t="str">
            <v>049</v>
          </cell>
        </row>
        <row r="10917">
          <cell r="E10917" t="str">
            <v>0401丸ビル</v>
          </cell>
          <cell r="F10917" t="str">
            <v>シティバンク</v>
          </cell>
          <cell r="G10917" t="str">
            <v>050</v>
          </cell>
        </row>
        <row r="10918">
          <cell r="E10918" t="str">
            <v>0401藤沢出張所</v>
          </cell>
          <cell r="F10918" t="str">
            <v>シティバンク</v>
          </cell>
          <cell r="G10918" t="str">
            <v>071</v>
          </cell>
        </row>
        <row r="10919">
          <cell r="E10919" t="str">
            <v>0401自由が丘出張所</v>
          </cell>
          <cell r="F10919" t="str">
            <v>シティバンク</v>
          </cell>
          <cell r="G10919" t="str">
            <v>072</v>
          </cell>
        </row>
        <row r="10920">
          <cell r="E10920" t="str">
            <v>0401名古屋駅出張所</v>
          </cell>
          <cell r="F10920" t="str">
            <v>シティバンク</v>
          </cell>
          <cell r="G10920" t="str">
            <v>073</v>
          </cell>
        </row>
        <row r="10921">
          <cell r="E10921" t="str">
            <v>0401成城出張所</v>
          </cell>
          <cell r="F10921" t="str">
            <v>シティバンク</v>
          </cell>
          <cell r="G10921" t="str">
            <v>074</v>
          </cell>
        </row>
        <row r="10922">
          <cell r="E10922" t="str">
            <v>0401青葉台出張所</v>
          </cell>
          <cell r="F10922" t="str">
            <v>シティバンク</v>
          </cell>
          <cell r="G10922" t="str">
            <v>075</v>
          </cell>
        </row>
        <row r="10923">
          <cell r="E10923" t="str">
            <v>0401インターネット</v>
          </cell>
          <cell r="F10923" t="str">
            <v>シティバンク</v>
          </cell>
          <cell r="G10923" t="str">
            <v>090</v>
          </cell>
        </row>
        <row r="10924">
          <cell r="E10924" t="str">
            <v>0401東京</v>
          </cell>
          <cell r="F10924" t="str">
            <v>シティバンク</v>
          </cell>
          <cell r="G10924" t="str">
            <v>730</v>
          </cell>
        </row>
        <row r="10925">
          <cell r="E10925" t="str">
            <v>0401赤坂</v>
          </cell>
          <cell r="F10925" t="str">
            <v>シティバンク</v>
          </cell>
          <cell r="G10925" t="str">
            <v>731</v>
          </cell>
        </row>
        <row r="10926">
          <cell r="E10926" t="str">
            <v>0401名古屋</v>
          </cell>
          <cell r="F10926" t="str">
            <v>シティバンク</v>
          </cell>
          <cell r="G10926" t="str">
            <v>732</v>
          </cell>
        </row>
        <row r="10927">
          <cell r="E10927" t="str">
            <v>0401大阪</v>
          </cell>
          <cell r="F10927" t="str">
            <v>シティバンク</v>
          </cell>
          <cell r="G10927" t="str">
            <v>734</v>
          </cell>
        </row>
        <row r="10928">
          <cell r="E10928" t="str">
            <v>0401神戸</v>
          </cell>
          <cell r="F10928" t="str">
            <v>シティバンク</v>
          </cell>
          <cell r="G10928" t="str">
            <v>735</v>
          </cell>
        </row>
        <row r="10929">
          <cell r="E10929" t="str">
            <v>0401横浜</v>
          </cell>
          <cell r="F10929" t="str">
            <v>シティバンク</v>
          </cell>
          <cell r="G10929" t="str">
            <v>736</v>
          </cell>
        </row>
        <row r="10930">
          <cell r="E10930" t="str">
            <v>0401ヤマブキ</v>
          </cell>
          <cell r="F10930" t="str">
            <v>シティバンク</v>
          </cell>
          <cell r="G10930" t="str">
            <v>802</v>
          </cell>
        </row>
        <row r="10931">
          <cell r="E10931" t="str">
            <v>0402東京</v>
          </cell>
          <cell r="F10931" t="str">
            <v>ジェーピーモルガン</v>
          </cell>
          <cell r="G10931" t="str">
            <v>001</v>
          </cell>
        </row>
        <row r="10932">
          <cell r="E10932" t="str">
            <v>0403東京</v>
          </cell>
          <cell r="F10932" t="str">
            <v>アメリカ</v>
          </cell>
          <cell r="G10932" t="str">
            <v>001</v>
          </cell>
        </row>
        <row r="10933">
          <cell r="E10933" t="str">
            <v>0411大阪</v>
          </cell>
          <cell r="F10933" t="str">
            <v>香港上海</v>
          </cell>
          <cell r="G10933" t="str">
            <v>008</v>
          </cell>
        </row>
        <row r="10934">
          <cell r="E10934" t="str">
            <v>0411東京</v>
          </cell>
          <cell r="F10934" t="str">
            <v>香港上海</v>
          </cell>
          <cell r="G10934" t="str">
            <v>009</v>
          </cell>
        </row>
        <row r="10935">
          <cell r="E10935" t="str">
            <v>0411パール</v>
          </cell>
          <cell r="F10935" t="str">
            <v>香港上海</v>
          </cell>
          <cell r="G10935" t="str">
            <v>021</v>
          </cell>
        </row>
        <row r="10936">
          <cell r="E10936" t="str">
            <v>0411広尾</v>
          </cell>
          <cell r="F10936" t="str">
            <v>香港上海</v>
          </cell>
          <cell r="G10936" t="str">
            <v>100</v>
          </cell>
        </row>
        <row r="10937">
          <cell r="E10937" t="str">
            <v>0411赤坂</v>
          </cell>
          <cell r="F10937" t="str">
            <v>香港上海</v>
          </cell>
          <cell r="G10937" t="str">
            <v>110</v>
          </cell>
        </row>
        <row r="10938">
          <cell r="E10938" t="str">
            <v>0411横浜</v>
          </cell>
          <cell r="F10938" t="str">
            <v>香港上海</v>
          </cell>
          <cell r="G10938" t="str">
            <v>120</v>
          </cell>
        </row>
        <row r="10939">
          <cell r="E10939" t="str">
            <v>0411丸の内</v>
          </cell>
          <cell r="F10939" t="str">
            <v>香港上海</v>
          </cell>
          <cell r="G10939" t="str">
            <v>130</v>
          </cell>
        </row>
        <row r="10940">
          <cell r="E10940" t="str">
            <v>0411銀座</v>
          </cell>
          <cell r="F10940" t="str">
            <v>香港上海</v>
          </cell>
          <cell r="G10940" t="str">
            <v>140</v>
          </cell>
        </row>
        <row r="10941">
          <cell r="E10941" t="str">
            <v>0411池袋</v>
          </cell>
          <cell r="F10941" t="str">
            <v>香港上海</v>
          </cell>
          <cell r="G10941" t="str">
            <v>150</v>
          </cell>
        </row>
        <row r="10942">
          <cell r="E10942" t="str">
            <v>0411神戸</v>
          </cell>
          <cell r="F10942" t="str">
            <v>香港上海</v>
          </cell>
          <cell r="G10942" t="str">
            <v>160</v>
          </cell>
        </row>
        <row r="10943">
          <cell r="E10943" t="str">
            <v>0413東京</v>
          </cell>
          <cell r="F10943" t="str">
            <v>スタンダードチャータード</v>
          </cell>
          <cell r="G10943" t="str">
            <v>001</v>
          </cell>
        </row>
        <row r="10944">
          <cell r="E10944" t="str">
            <v>0414東京</v>
          </cell>
          <cell r="F10944" t="str">
            <v>バークレイズ</v>
          </cell>
          <cell r="G10944" t="str">
            <v>001</v>
          </cell>
        </row>
        <row r="10945">
          <cell r="E10945" t="str">
            <v>0415東京</v>
          </cell>
          <cell r="F10945" t="str">
            <v>ロイヤルバンク・オブ・スコット</v>
          </cell>
          <cell r="G10945" t="str">
            <v>001</v>
          </cell>
        </row>
        <row r="10946">
          <cell r="E10946" t="str">
            <v>0416東京</v>
          </cell>
          <cell r="F10946" t="str">
            <v>ロイズ・ティーエスビー・バンク</v>
          </cell>
          <cell r="G10946" t="str">
            <v>001</v>
          </cell>
        </row>
        <row r="10947">
          <cell r="E10947" t="str">
            <v>0421東京</v>
          </cell>
          <cell r="F10947" t="str">
            <v>カリヨン</v>
          </cell>
          <cell r="G10947" t="str">
            <v>001</v>
          </cell>
        </row>
        <row r="10948">
          <cell r="E10948" t="str">
            <v>0421大阪駐在員事務所</v>
          </cell>
          <cell r="F10948" t="str">
            <v>カリヨン</v>
          </cell>
          <cell r="G10948" t="str">
            <v>002</v>
          </cell>
        </row>
        <row r="10949">
          <cell r="E10949" t="str">
            <v>0422東京</v>
          </cell>
          <cell r="F10949" t="str">
            <v>エービーエヌ・アムロ・バンク・</v>
          </cell>
          <cell r="G10949" t="str">
            <v>001</v>
          </cell>
        </row>
        <row r="10950">
          <cell r="E10950" t="str">
            <v>0423東京</v>
          </cell>
          <cell r="F10950" t="str">
            <v>韓国外換</v>
          </cell>
          <cell r="G10950" t="str">
            <v>001</v>
          </cell>
        </row>
        <row r="10951">
          <cell r="E10951" t="str">
            <v>0423大阪</v>
          </cell>
          <cell r="F10951" t="str">
            <v>韓国外換</v>
          </cell>
          <cell r="G10951" t="str">
            <v>002</v>
          </cell>
        </row>
        <row r="10952">
          <cell r="E10952" t="str">
            <v>0424東京</v>
          </cell>
          <cell r="F10952" t="str">
            <v>印度</v>
          </cell>
          <cell r="G10952" t="str">
            <v>001</v>
          </cell>
        </row>
        <row r="10953">
          <cell r="E10953" t="str">
            <v>0424大阪</v>
          </cell>
          <cell r="F10953" t="str">
            <v>印度</v>
          </cell>
          <cell r="G10953" t="str">
            <v>002</v>
          </cell>
        </row>
        <row r="10954">
          <cell r="E10954" t="str">
            <v>0425東京</v>
          </cell>
          <cell r="F10954" t="str">
            <v>兆豐國際商業</v>
          </cell>
          <cell r="G10954" t="str">
            <v>001</v>
          </cell>
        </row>
        <row r="10955">
          <cell r="E10955" t="str">
            <v>0425大阪</v>
          </cell>
          <cell r="F10955" t="str">
            <v>兆豐國際商業</v>
          </cell>
          <cell r="G10955" t="str">
            <v>501</v>
          </cell>
        </row>
        <row r="10956">
          <cell r="E10956" t="str">
            <v>0426東京</v>
          </cell>
          <cell r="F10956" t="str">
            <v>バンコック</v>
          </cell>
          <cell r="G10956" t="str">
            <v>001</v>
          </cell>
        </row>
        <row r="10957">
          <cell r="E10957" t="str">
            <v>0426大阪</v>
          </cell>
          <cell r="F10957" t="str">
            <v>バンコック</v>
          </cell>
          <cell r="G10957" t="str">
            <v>002</v>
          </cell>
        </row>
        <row r="10958">
          <cell r="E10958" t="str">
            <v>0429東京</v>
          </cell>
          <cell r="F10958" t="str">
            <v>バンクネガラインドネシア</v>
          </cell>
          <cell r="G10958" t="str">
            <v>001</v>
          </cell>
        </row>
        <row r="10959">
          <cell r="E10959" t="str">
            <v>0430東京</v>
          </cell>
          <cell r="F10959" t="str">
            <v>ドイツ</v>
          </cell>
          <cell r="G10959" t="str">
            <v>841</v>
          </cell>
        </row>
        <row r="10960">
          <cell r="E10960" t="str">
            <v>0432東京</v>
          </cell>
          <cell r="F10960" t="str">
            <v>ブラジル</v>
          </cell>
          <cell r="G10960" t="str">
            <v>001</v>
          </cell>
        </row>
        <row r="10961">
          <cell r="E10961" t="str">
            <v>0438東京</v>
          </cell>
          <cell r="F10961" t="str">
            <v>ユナイテッド・オーバーシーズ</v>
          </cell>
          <cell r="G10961" t="str">
            <v>001</v>
          </cell>
        </row>
        <row r="10962">
          <cell r="E10962" t="str">
            <v>0439東京</v>
          </cell>
          <cell r="F10962" t="str">
            <v>ユービーエス・エイ・ジー</v>
          </cell>
          <cell r="G10962" t="str">
            <v>101</v>
          </cell>
        </row>
        <row r="10963">
          <cell r="E10963" t="str">
            <v>0442東京</v>
          </cell>
          <cell r="F10963" t="str">
            <v>ニューヨークメロン</v>
          </cell>
          <cell r="G10963" t="str">
            <v>001</v>
          </cell>
        </row>
        <row r="10964">
          <cell r="E10964" t="str">
            <v>0442大阪</v>
          </cell>
          <cell r="F10964" t="str">
            <v>ニューヨークメロン</v>
          </cell>
          <cell r="G10964" t="str">
            <v>002</v>
          </cell>
        </row>
        <row r="10965">
          <cell r="E10965" t="str">
            <v>0443東京</v>
          </cell>
          <cell r="F10965" t="str">
            <v>ビー・エヌ・ピー・パリバ</v>
          </cell>
          <cell r="G10965" t="str">
            <v>001</v>
          </cell>
        </row>
        <row r="10966">
          <cell r="E10966" t="str">
            <v>0444東京</v>
          </cell>
          <cell r="F10966" t="str">
            <v>オーバーシー・チャイニーズ</v>
          </cell>
          <cell r="G10966" t="str">
            <v>001</v>
          </cell>
        </row>
        <row r="10967">
          <cell r="E10967" t="str">
            <v>0445東京</v>
          </cell>
          <cell r="F10967" t="str">
            <v>ソシエテ・ジェネラル</v>
          </cell>
          <cell r="G10967" t="str">
            <v>001</v>
          </cell>
        </row>
        <row r="10968">
          <cell r="E10968" t="str">
            <v>0446東京</v>
          </cell>
          <cell r="F10968" t="str">
            <v>ドレスナー</v>
          </cell>
          <cell r="G10968" t="str">
            <v>001</v>
          </cell>
        </row>
        <row r="10969">
          <cell r="E10969" t="str">
            <v>0456東京</v>
          </cell>
          <cell r="F10969" t="str">
            <v>ユバフーアラブ・フランス連合</v>
          </cell>
          <cell r="G10969" t="str">
            <v>001</v>
          </cell>
        </row>
        <row r="10970">
          <cell r="E10970" t="str">
            <v>0456大阪</v>
          </cell>
          <cell r="F10970" t="str">
            <v>ユバフーアラブ・フランス連合</v>
          </cell>
          <cell r="G10970" t="str">
            <v>002</v>
          </cell>
        </row>
        <row r="10971">
          <cell r="E10971" t="str">
            <v>0457東京</v>
          </cell>
          <cell r="F10971" t="str">
            <v>ウェストエルビー・アーゲー</v>
          </cell>
          <cell r="G10971" t="str">
            <v>001</v>
          </cell>
        </row>
        <row r="10972">
          <cell r="E10972" t="str">
            <v>0458東京</v>
          </cell>
          <cell r="F10972" t="str">
            <v>Ｄ　Ｂ　Ｓ</v>
          </cell>
          <cell r="G10972" t="str">
            <v>001</v>
          </cell>
        </row>
        <row r="10973">
          <cell r="E10973" t="str">
            <v>0459東京</v>
          </cell>
          <cell r="F10973" t="str">
            <v>パキスタン・ナショナル</v>
          </cell>
          <cell r="G10973" t="str">
            <v>001</v>
          </cell>
        </row>
        <row r="10974">
          <cell r="E10974" t="str">
            <v>0459大阪</v>
          </cell>
          <cell r="F10974" t="str">
            <v>パキスタン・ナショナル</v>
          </cell>
          <cell r="G10974" t="str">
            <v>002</v>
          </cell>
        </row>
        <row r="10975">
          <cell r="E10975" t="str">
            <v>0460東京</v>
          </cell>
          <cell r="F10975" t="str">
            <v>クレディ・スイス</v>
          </cell>
          <cell r="G10975" t="str">
            <v>001</v>
          </cell>
        </row>
        <row r="10976">
          <cell r="E10976" t="str">
            <v>0461東京</v>
          </cell>
          <cell r="F10976" t="str">
            <v>コメルツ</v>
          </cell>
          <cell r="G10976" t="str">
            <v>001</v>
          </cell>
        </row>
        <row r="10977">
          <cell r="E10977" t="str">
            <v>0461東京</v>
          </cell>
          <cell r="F10977" t="str">
            <v>コメルツ</v>
          </cell>
          <cell r="G10977" t="str">
            <v>100</v>
          </cell>
        </row>
        <row r="10978">
          <cell r="E10978" t="str">
            <v>0463東京</v>
          </cell>
          <cell r="F10978" t="str">
            <v>バイエリッシェ・ヒポ・フェライ</v>
          </cell>
          <cell r="G10978" t="str">
            <v>001</v>
          </cell>
        </row>
        <row r="10979">
          <cell r="E10979" t="str">
            <v>0468東京</v>
          </cell>
          <cell r="F10979" t="str">
            <v>インドステイト</v>
          </cell>
          <cell r="G10979" t="str">
            <v>001</v>
          </cell>
        </row>
        <row r="10980">
          <cell r="E10980" t="str">
            <v>0468大阪</v>
          </cell>
          <cell r="F10980" t="str">
            <v>インドステイト</v>
          </cell>
          <cell r="G10980" t="str">
            <v>002</v>
          </cell>
        </row>
        <row r="10981">
          <cell r="E10981" t="str">
            <v>0469東京</v>
          </cell>
          <cell r="F10981" t="str">
            <v>ノヴァ・スコシア</v>
          </cell>
          <cell r="G10981" t="str">
            <v>001</v>
          </cell>
        </row>
        <row r="10982">
          <cell r="E10982" t="str">
            <v>0471東京</v>
          </cell>
          <cell r="F10982" t="str">
            <v>カナダロイヤル</v>
          </cell>
          <cell r="G10982" t="str">
            <v>001</v>
          </cell>
        </row>
        <row r="10983">
          <cell r="E10983" t="str">
            <v>0472東京</v>
          </cell>
          <cell r="F10983" t="str">
            <v>新韓</v>
          </cell>
          <cell r="G10983" t="str">
            <v>001</v>
          </cell>
        </row>
        <row r="10984">
          <cell r="E10984" t="str">
            <v>0472大阪</v>
          </cell>
          <cell r="F10984" t="str">
            <v>新韓</v>
          </cell>
          <cell r="G10984" t="str">
            <v>002</v>
          </cell>
        </row>
        <row r="10985">
          <cell r="E10985" t="str">
            <v>0472福岡</v>
          </cell>
          <cell r="F10985" t="str">
            <v>新韓</v>
          </cell>
          <cell r="G10985" t="str">
            <v>003</v>
          </cell>
        </row>
        <row r="10986">
          <cell r="E10986" t="str">
            <v>0477東京</v>
          </cell>
          <cell r="F10986" t="str">
            <v>ウリィ</v>
          </cell>
          <cell r="G10986" t="str">
            <v>001</v>
          </cell>
        </row>
        <row r="10987">
          <cell r="E10987" t="str">
            <v>0480東京</v>
          </cell>
          <cell r="F10987" t="str">
            <v>ハナ</v>
          </cell>
          <cell r="G10987" t="str">
            <v>001</v>
          </cell>
        </row>
        <row r="10988">
          <cell r="E10988" t="str">
            <v>0482東京</v>
          </cell>
          <cell r="F10988" t="str">
            <v>アイエヌジー　バンク　エヌ・ヴ</v>
          </cell>
          <cell r="G10988" t="str">
            <v>001</v>
          </cell>
        </row>
        <row r="10989">
          <cell r="E10989" t="str">
            <v>0484東京</v>
          </cell>
          <cell r="F10989" t="str">
            <v>ナショナル・オーストラリア</v>
          </cell>
          <cell r="G10989" t="str">
            <v>001</v>
          </cell>
        </row>
        <row r="10990">
          <cell r="E10990" t="str">
            <v>0485東京</v>
          </cell>
          <cell r="F10990" t="str">
            <v>オーストラリア・ニュージーラン</v>
          </cell>
          <cell r="G10990" t="str">
            <v>001</v>
          </cell>
        </row>
        <row r="10991">
          <cell r="E10991" t="str">
            <v>0485大阪</v>
          </cell>
          <cell r="F10991" t="str">
            <v>オーストラリア・ニュージーラン</v>
          </cell>
          <cell r="G10991" t="str">
            <v>002</v>
          </cell>
        </row>
        <row r="10992">
          <cell r="E10992" t="str">
            <v>0487東京</v>
          </cell>
          <cell r="F10992" t="str">
            <v>オーストラリア・コモンウェルス</v>
          </cell>
          <cell r="G10992" t="str">
            <v>001</v>
          </cell>
        </row>
        <row r="10993">
          <cell r="E10993" t="str">
            <v>0489東京</v>
          </cell>
          <cell r="F10993" t="str">
            <v>中國（ＢＡＮＫ　ＯＦ　ＣＨＩＮ</v>
          </cell>
          <cell r="G10993" t="str">
            <v>001</v>
          </cell>
        </row>
        <row r="10994">
          <cell r="E10994" t="str">
            <v>0489大阪</v>
          </cell>
          <cell r="F10994" t="str">
            <v>中國（ＢＡＮＫ　ＯＦ　ＣＨＩＮ</v>
          </cell>
          <cell r="G10994" t="str">
            <v>002</v>
          </cell>
        </row>
        <row r="10995">
          <cell r="E10995" t="str">
            <v>0489横浜</v>
          </cell>
          <cell r="F10995" t="str">
            <v>中國（ＢＡＮＫ　ＯＦ　ＣＨＩＮ</v>
          </cell>
          <cell r="G10995" t="str">
            <v>003</v>
          </cell>
        </row>
        <row r="10996">
          <cell r="E10996" t="str">
            <v>0495東京</v>
          </cell>
          <cell r="F10996" t="str">
            <v>ステート・ストリート</v>
          </cell>
          <cell r="G10996" t="str">
            <v>001</v>
          </cell>
        </row>
        <row r="10997">
          <cell r="E10997" t="str">
            <v>0498東京</v>
          </cell>
          <cell r="F10997" t="str">
            <v>中小企業</v>
          </cell>
          <cell r="G10997" t="str">
            <v>001</v>
          </cell>
        </row>
        <row r="10998">
          <cell r="E10998" t="str">
            <v>0501松前</v>
          </cell>
          <cell r="F10998" t="str">
            <v>北洋</v>
          </cell>
          <cell r="G10998" t="str">
            <v>005</v>
          </cell>
        </row>
        <row r="10999">
          <cell r="E10999" t="str">
            <v>0501森</v>
          </cell>
          <cell r="F10999" t="str">
            <v>北洋</v>
          </cell>
          <cell r="G10999" t="str">
            <v>006</v>
          </cell>
        </row>
        <row r="11000">
          <cell r="E11000" t="str">
            <v>0501八雲</v>
          </cell>
          <cell r="F11000" t="str">
            <v>北洋</v>
          </cell>
          <cell r="G11000" t="str">
            <v>007</v>
          </cell>
        </row>
        <row r="11001">
          <cell r="E11001" t="str">
            <v>0501長万部</v>
          </cell>
          <cell r="F11001" t="str">
            <v>北洋</v>
          </cell>
          <cell r="G11001" t="str">
            <v>008</v>
          </cell>
        </row>
        <row r="11002">
          <cell r="E11002" t="str">
            <v>0501江差</v>
          </cell>
          <cell r="F11002" t="str">
            <v>北洋</v>
          </cell>
          <cell r="G11002" t="str">
            <v>009</v>
          </cell>
        </row>
        <row r="11003">
          <cell r="E11003" t="str">
            <v>0501手宮</v>
          </cell>
          <cell r="F11003" t="str">
            <v>北洋</v>
          </cell>
          <cell r="G11003" t="str">
            <v>011</v>
          </cell>
        </row>
        <row r="11004">
          <cell r="E11004" t="str">
            <v>0501余市</v>
          </cell>
          <cell r="F11004" t="str">
            <v>北洋</v>
          </cell>
          <cell r="G11004" t="str">
            <v>013</v>
          </cell>
        </row>
        <row r="11005">
          <cell r="E11005" t="str">
            <v>0501倶知安</v>
          </cell>
          <cell r="F11005" t="str">
            <v>北洋</v>
          </cell>
          <cell r="G11005" t="str">
            <v>015</v>
          </cell>
        </row>
        <row r="11006">
          <cell r="E11006" t="str">
            <v>0501伊達</v>
          </cell>
          <cell r="F11006" t="str">
            <v>北洋</v>
          </cell>
          <cell r="G11006" t="str">
            <v>020</v>
          </cell>
        </row>
        <row r="11007">
          <cell r="E11007" t="str">
            <v>0501苫小牧北</v>
          </cell>
          <cell r="F11007" t="str">
            <v>北洋</v>
          </cell>
          <cell r="G11007" t="str">
            <v>022</v>
          </cell>
        </row>
        <row r="11008">
          <cell r="E11008" t="str">
            <v>0501浦河</v>
          </cell>
          <cell r="F11008" t="str">
            <v>北洋</v>
          </cell>
          <cell r="G11008" t="str">
            <v>023</v>
          </cell>
        </row>
        <row r="11009">
          <cell r="E11009" t="str">
            <v>0501静内</v>
          </cell>
          <cell r="F11009" t="str">
            <v>北洋</v>
          </cell>
          <cell r="G11009" t="str">
            <v>024</v>
          </cell>
        </row>
        <row r="11010">
          <cell r="E11010" t="str">
            <v>0501東月寒</v>
          </cell>
          <cell r="F11010" t="str">
            <v>北洋</v>
          </cell>
          <cell r="G11010" t="str">
            <v>027</v>
          </cell>
        </row>
        <row r="11011">
          <cell r="E11011" t="str">
            <v>0501本店営業部</v>
          </cell>
          <cell r="F11011" t="str">
            <v>北洋</v>
          </cell>
          <cell r="G11011" t="str">
            <v>028</v>
          </cell>
        </row>
        <row r="11012">
          <cell r="E11012" t="str">
            <v>0501すすきの</v>
          </cell>
          <cell r="F11012" t="str">
            <v>北洋</v>
          </cell>
          <cell r="G11012" t="str">
            <v>029</v>
          </cell>
        </row>
        <row r="11013">
          <cell r="E11013" t="str">
            <v>0501東苗穂</v>
          </cell>
          <cell r="F11013" t="str">
            <v>北洋</v>
          </cell>
          <cell r="G11013" t="str">
            <v>035</v>
          </cell>
        </row>
        <row r="11014">
          <cell r="E11014" t="str">
            <v>0501光星</v>
          </cell>
          <cell r="F11014" t="str">
            <v>北洋</v>
          </cell>
          <cell r="G11014" t="str">
            <v>036</v>
          </cell>
        </row>
        <row r="11015">
          <cell r="E11015" t="str">
            <v>0501新琴似</v>
          </cell>
          <cell r="F11015" t="str">
            <v>北洋</v>
          </cell>
          <cell r="G11015" t="str">
            <v>041</v>
          </cell>
        </row>
        <row r="11016">
          <cell r="E11016" t="str">
            <v>0501豊平</v>
          </cell>
          <cell r="F11016" t="str">
            <v>北洋</v>
          </cell>
          <cell r="G11016" t="str">
            <v>042</v>
          </cell>
        </row>
        <row r="11017">
          <cell r="E11017" t="str">
            <v>0501白石本郷</v>
          </cell>
          <cell r="F11017" t="str">
            <v>北洋</v>
          </cell>
          <cell r="G11017" t="str">
            <v>045</v>
          </cell>
        </row>
        <row r="11018">
          <cell r="E11018" t="str">
            <v>0501北栄</v>
          </cell>
          <cell r="F11018" t="str">
            <v>北洋</v>
          </cell>
          <cell r="G11018" t="str">
            <v>048</v>
          </cell>
        </row>
        <row r="11019">
          <cell r="E11019" t="str">
            <v>0501屯田</v>
          </cell>
          <cell r="F11019" t="str">
            <v>北洋</v>
          </cell>
          <cell r="G11019" t="str">
            <v>049</v>
          </cell>
        </row>
        <row r="11020">
          <cell r="E11020" t="str">
            <v>0501北郷</v>
          </cell>
          <cell r="F11020" t="str">
            <v>北洋</v>
          </cell>
          <cell r="G11020" t="str">
            <v>051</v>
          </cell>
        </row>
        <row r="11021">
          <cell r="E11021" t="str">
            <v>0501発寒</v>
          </cell>
          <cell r="F11021" t="str">
            <v>北洋</v>
          </cell>
          <cell r="G11021" t="str">
            <v>052</v>
          </cell>
        </row>
        <row r="11022">
          <cell r="E11022" t="str">
            <v>0501もみじ台</v>
          </cell>
          <cell r="F11022" t="str">
            <v>北洋</v>
          </cell>
          <cell r="G11022" t="str">
            <v>053</v>
          </cell>
        </row>
        <row r="11023">
          <cell r="E11023" t="str">
            <v>0501宮の森</v>
          </cell>
          <cell r="F11023" t="str">
            <v>北洋</v>
          </cell>
          <cell r="G11023" t="str">
            <v>055</v>
          </cell>
        </row>
        <row r="11024">
          <cell r="E11024" t="str">
            <v>0501当別</v>
          </cell>
          <cell r="F11024" t="str">
            <v>北洋</v>
          </cell>
          <cell r="G11024" t="str">
            <v>058</v>
          </cell>
        </row>
        <row r="11025">
          <cell r="E11025" t="str">
            <v>0501栗山</v>
          </cell>
          <cell r="F11025" t="str">
            <v>北洋</v>
          </cell>
          <cell r="G11025" t="str">
            <v>059</v>
          </cell>
        </row>
        <row r="11026">
          <cell r="E11026" t="str">
            <v>0501美唄</v>
          </cell>
          <cell r="F11026" t="str">
            <v>北洋</v>
          </cell>
          <cell r="G11026" t="str">
            <v>060</v>
          </cell>
        </row>
        <row r="11027">
          <cell r="E11027" t="str">
            <v>0501滝川</v>
          </cell>
          <cell r="F11027" t="str">
            <v>北洋</v>
          </cell>
          <cell r="G11027" t="str">
            <v>061</v>
          </cell>
        </row>
        <row r="11028">
          <cell r="E11028" t="str">
            <v>0501砂川</v>
          </cell>
          <cell r="F11028" t="str">
            <v>北洋</v>
          </cell>
          <cell r="G11028" t="str">
            <v>062</v>
          </cell>
        </row>
        <row r="11029">
          <cell r="E11029" t="str">
            <v>0501深川</v>
          </cell>
          <cell r="F11029" t="str">
            <v>北洋</v>
          </cell>
          <cell r="G11029" t="str">
            <v>063</v>
          </cell>
        </row>
        <row r="11030">
          <cell r="E11030" t="str">
            <v>0501旭川</v>
          </cell>
          <cell r="F11030" t="str">
            <v>北洋</v>
          </cell>
          <cell r="G11030" t="str">
            <v>065</v>
          </cell>
        </row>
        <row r="11031">
          <cell r="E11031" t="str">
            <v>0501旭川北</v>
          </cell>
          <cell r="F11031" t="str">
            <v>北洋</v>
          </cell>
          <cell r="G11031" t="str">
            <v>066</v>
          </cell>
        </row>
        <row r="11032">
          <cell r="E11032" t="str">
            <v>0501士別</v>
          </cell>
          <cell r="F11032" t="str">
            <v>北洋</v>
          </cell>
          <cell r="G11032" t="str">
            <v>069</v>
          </cell>
        </row>
        <row r="11033">
          <cell r="E11033" t="str">
            <v>0501名寄</v>
          </cell>
          <cell r="F11033" t="str">
            <v>北洋</v>
          </cell>
          <cell r="G11033" t="str">
            <v>070</v>
          </cell>
        </row>
        <row r="11034">
          <cell r="E11034" t="str">
            <v>0501富良野</v>
          </cell>
          <cell r="F11034" t="str">
            <v>北洋</v>
          </cell>
          <cell r="G11034" t="str">
            <v>071</v>
          </cell>
        </row>
        <row r="11035">
          <cell r="E11035" t="str">
            <v>0501帯広南</v>
          </cell>
          <cell r="F11035" t="str">
            <v>北洋</v>
          </cell>
          <cell r="G11035" t="str">
            <v>073</v>
          </cell>
        </row>
        <row r="11036">
          <cell r="E11036" t="str">
            <v>0501清水</v>
          </cell>
          <cell r="F11036" t="str">
            <v>北洋</v>
          </cell>
          <cell r="G11036" t="str">
            <v>074</v>
          </cell>
        </row>
        <row r="11037">
          <cell r="E11037" t="str">
            <v>0501池田</v>
          </cell>
          <cell r="F11037" t="str">
            <v>北洋</v>
          </cell>
          <cell r="G11037" t="str">
            <v>075</v>
          </cell>
        </row>
        <row r="11038">
          <cell r="E11038" t="str">
            <v>0501鳥取</v>
          </cell>
          <cell r="F11038" t="str">
            <v>北洋</v>
          </cell>
          <cell r="G11038" t="str">
            <v>077</v>
          </cell>
        </row>
        <row r="11039">
          <cell r="E11039" t="str">
            <v>0501釧路十条</v>
          </cell>
          <cell r="F11039" t="str">
            <v>北洋</v>
          </cell>
          <cell r="G11039" t="str">
            <v>078</v>
          </cell>
        </row>
        <row r="11040">
          <cell r="E11040" t="str">
            <v>0501厚岸</v>
          </cell>
          <cell r="F11040" t="str">
            <v>北洋</v>
          </cell>
          <cell r="G11040" t="str">
            <v>079</v>
          </cell>
        </row>
        <row r="11041">
          <cell r="E11041" t="str">
            <v>0501標茶</v>
          </cell>
          <cell r="F11041" t="str">
            <v>北洋</v>
          </cell>
          <cell r="G11041" t="str">
            <v>080</v>
          </cell>
        </row>
        <row r="11042">
          <cell r="E11042" t="str">
            <v>0501弟子屈</v>
          </cell>
          <cell r="F11042" t="str">
            <v>北洋</v>
          </cell>
          <cell r="G11042" t="str">
            <v>081</v>
          </cell>
        </row>
        <row r="11043">
          <cell r="E11043" t="str">
            <v>0501根室</v>
          </cell>
          <cell r="F11043" t="str">
            <v>北洋</v>
          </cell>
          <cell r="G11043" t="str">
            <v>082</v>
          </cell>
        </row>
        <row r="11044">
          <cell r="E11044" t="str">
            <v>0501中標津</v>
          </cell>
          <cell r="F11044" t="str">
            <v>北洋</v>
          </cell>
          <cell r="G11044" t="str">
            <v>083</v>
          </cell>
        </row>
        <row r="11045">
          <cell r="E11045" t="str">
            <v>0501留辺蘂</v>
          </cell>
          <cell r="F11045" t="str">
            <v>北洋</v>
          </cell>
          <cell r="G11045" t="str">
            <v>085</v>
          </cell>
        </row>
        <row r="11046">
          <cell r="E11046" t="str">
            <v>0501美幌</v>
          </cell>
          <cell r="F11046" t="str">
            <v>北洋</v>
          </cell>
          <cell r="G11046" t="str">
            <v>086</v>
          </cell>
        </row>
        <row r="11047">
          <cell r="E11047" t="str">
            <v>0501網走</v>
          </cell>
          <cell r="F11047" t="str">
            <v>北洋</v>
          </cell>
          <cell r="G11047" t="str">
            <v>087</v>
          </cell>
        </row>
        <row r="11048">
          <cell r="E11048" t="str">
            <v>0501遠軽</v>
          </cell>
          <cell r="F11048" t="str">
            <v>北洋</v>
          </cell>
          <cell r="G11048" t="str">
            <v>088</v>
          </cell>
        </row>
        <row r="11049">
          <cell r="E11049" t="str">
            <v>0501紋別</v>
          </cell>
          <cell r="F11049" t="str">
            <v>北洋</v>
          </cell>
          <cell r="G11049" t="str">
            <v>089</v>
          </cell>
        </row>
        <row r="11050">
          <cell r="E11050" t="str">
            <v>0501柏林台</v>
          </cell>
          <cell r="F11050" t="str">
            <v>北洋</v>
          </cell>
          <cell r="G11050" t="str">
            <v>090</v>
          </cell>
        </row>
        <row r="11051">
          <cell r="E11051" t="str">
            <v>0501留萌</v>
          </cell>
          <cell r="F11051" t="str">
            <v>北洋</v>
          </cell>
          <cell r="G11051" t="str">
            <v>091</v>
          </cell>
        </row>
        <row r="11052">
          <cell r="E11052" t="str">
            <v>0501増毛</v>
          </cell>
          <cell r="F11052" t="str">
            <v>北洋</v>
          </cell>
          <cell r="G11052" t="str">
            <v>092</v>
          </cell>
        </row>
        <row r="11053">
          <cell r="E11053" t="str">
            <v>0501西線</v>
          </cell>
          <cell r="F11053" t="str">
            <v>北洋</v>
          </cell>
          <cell r="G11053" t="str">
            <v>093</v>
          </cell>
        </row>
        <row r="11054">
          <cell r="E11054" t="str">
            <v>0501八軒</v>
          </cell>
          <cell r="F11054" t="str">
            <v>北洋</v>
          </cell>
          <cell r="G11054" t="str">
            <v>094</v>
          </cell>
        </row>
        <row r="11055">
          <cell r="E11055" t="str">
            <v>0501菊水</v>
          </cell>
          <cell r="F11055" t="str">
            <v>北洋</v>
          </cell>
          <cell r="G11055" t="str">
            <v>095</v>
          </cell>
        </row>
        <row r="11056">
          <cell r="E11056" t="str">
            <v>0501稚内</v>
          </cell>
          <cell r="F11056" t="str">
            <v>北洋</v>
          </cell>
          <cell r="G11056" t="str">
            <v>096</v>
          </cell>
        </row>
        <row r="11057">
          <cell r="E11057" t="str">
            <v>0501浜頓別</v>
          </cell>
          <cell r="F11057" t="str">
            <v>北洋</v>
          </cell>
          <cell r="G11057" t="str">
            <v>097</v>
          </cell>
        </row>
        <row r="11058">
          <cell r="E11058" t="str">
            <v>0501日吉</v>
          </cell>
          <cell r="F11058" t="str">
            <v>北洋</v>
          </cell>
          <cell r="G11058" t="str">
            <v>098</v>
          </cell>
        </row>
        <row r="11059">
          <cell r="E11059" t="str">
            <v>0501東京</v>
          </cell>
          <cell r="F11059" t="str">
            <v>北洋</v>
          </cell>
          <cell r="G11059" t="str">
            <v>100</v>
          </cell>
        </row>
        <row r="11060">
          <cell r="E11060" t="str">
            <v>0501北広島</v>
          </cell>
          <cell r="F11060" t="str">
            <v>北洋</v>
          </cell>
          <cell r="G11060" t="str">
            <v>102</v>
          </cell>
        </row>
        <row r="11061">
          <cell r="E11061" t="str">
            <v>0501桑園</v>
          </cell>
          <cell r="F11061" t="str">
            <v>北洋</v>
          </cell>
          <cell r="G11061" t="str">
            <v>103</v>
          </cell>
        </row>
        <row r="11062">
          <cell r="E11062" t="str">
            <v>0501新さっぽろ</v>
          </cell>
          <cell r="F11062" t="str">
            <v>北洋</v>
          </cell>
          <cell r="G11062" t="str">
            <v>110</v>
          </cell>
        </row>
        <row r="11063">
          <cell r="E11063" t="str">
            <v>0501西野二股</v>
          </cell>
          <cell r="F11063" t="str">
            <v>北洋</v>
          </cell>
          <cell r="G11063" t="str">
            <v>112</v>
          </cell>
        </row>
        <row r="11064">
          <cell r="E11064" t="str">
            <v>0501北野</v>
          </cell>
          <cell r="F11064" t="str">
            <v>北洋</v>
          </cell>
          <cell r="G11064" t="str">
            <v>114</v>
          </cell>
        </row>
        <row r="11065">
          <cell r="E11065" t="str">
            <v>0501札幌東</v>
          </cell>
          <cell r="F11065" t="str">
            <v>北洋</v>
          </cell>
          <cell r="G11065" t="str">
            <v>115</v>
          </cell>
        </row>
        <row r="11066">
          <cell r="E11066" t="str">
            <v>0501あいの里</v>
          </cell>
          <cell r="F11066" t="str">
            <v>北洋</v>
          </cell>
          <cell r="G11066" t="str">
            <v>117</v>
          </cell>
        </row>
        <row r="11067">
          <cell r="E11067" t="str">
            <v>0501元町</v>
          </cell>
          <cell r="F11067" t="str">
            <v>北洋</v>
          </cell>
          <cell r="G11067" t="str">
            <v>120</v>
          </cell>
        </row>
        <row r="11068">
          <cell r="E11068" t="str">
            <v>0501新川</v>
          </cell>
          <cell r="F11068" t="str">
            <v>北洋</v>
          </cell>
          <cell r="G11068" t="str">
            <v>121</v>
          </cell>
        </row>
        <row r="11069">
          <cell r="E11069" t="str">
            <v>0501花川</v>
          </cell>
          <cell r="F11069" t="str">
            <v>北洋</v>
          </cell>
          <cell r="G11069" t="str">
            <v>125</v>
          </cell>
        </row>
        <row r="11070">
          <cell r="E11070" t="str">
            <v>0501旭ヶ丘</v>
          </cell>
          <cell r="F11070" t="str">
            <v>北洋</v>
          </cell>
          <cell r="G11070" t="str">
            <v>127</v>
          </cell>
        </row>
        <row r="11071">
          <cell r="E11071" t="str">
            <v>0501木野</v>
          </cell>
          <cell r="F11071" t="str">
            <v>北洋</v>
          </cell>
          <cell r="G11071" t="str">
            <v>130</v>
          </cell>
        </row>
        <row r="11072">
          <cell r="E11072" t="str">
            <v>0501祝梅</v>
          </cell>
          <cell r="F11072" t="str">
            <v>北洋</v>
          </cell>
          <cell r="G11072" t="str">
            <v>131</v>
          </cell>
        </row>
        <row r="11073">
          <cell r="E11073" t="str">
            <v>0501桔梗</v>
          </cell>
          <cell r="F11073" t="str">
            <v>北洋</v>
          </cell>
          <cell r="G11073" t="str">
            <v>134</v>
          </cell>
        </row>
        <row r="11074">
          <cell r="E11074" t="str">
            <v>0501宮の沢</v>
          </cell>
          <cell r="F11074" t="str">
            <v>北洋</v>
          </cell>
          <cell r="G11074" t="str">
            <v>137</v>
          </cell>
        </row>
        <row r="11075">
          <cell r="E11075" t="str">
            <v>0501福住</v>
          </cell>
          <cell r="F11075" t="str">
            <v>北洋</v>
          </cell>
          <cell r="G11075" t="str">
            <v>138</v>
          </cell>
        </row>
        <row r="11076">
          <cell r="E11076" t="str">
            <v>0501登別</v>
          </cell>
          <cell r="F11076" t="str">
            <v>北洋</v>
          </cell>
          <cell r="G11076" t="str">
            <v>139</v>
          </cell>
        </row>
        <row r="11077">
          <cell r="E11077" t="str">
            <v>0501七重浜</v>
          </cell>
          <cell r="F11077" t="str">
            <v>北洋</v>
          </cell>
          <cell r="G11077" t="str">
            <v>140</v>
          </cell>
        </row>
        <row r="11078">
          <cell r="E11078" t="str">
            <v>0501沼ノ端</v>
          </cell>
          <cell r="F11078" t="str">
            <v>北洋</v>
          </cell>
          <cell r="G11078" t="str">
            <v>141</v>
          </cell>
        </row>
        <row r="11079">
          <cell r="E11079" t="str">
            <v>0501平岡公園</v>
          </cell>
          <cell r="F11079" t="str">
            <v>北洋</v>
          </cell>
          <cell r="G11079" t="str">
            <v>142</v>
          </cell>
        </row>
        <row r="11080">
          <cell r="E11080" t="str">
            <v>0501森林公園</v>
          </cell>
          <cell r="F11080" t="str">
            <v>北洋</v>
          </cell>
          <cell r="G11080" t="str">
            <v>143</v>
          </cell>
        </row>
        <row r="11081">
          <cell r="E11081" t="str">
            <v>0501帯広西</v>
          </cell>
          <cell r="F11081" t="str">
            <v>北洋</v>
          </cell>
          <cell r="G11081" t="str">
            <v>144</v>
          </cell>
        </row>
        <row r="11082">
          <cell r="E11082" t="str">
            <v>0501神楽</v>
          </cell>
          <cell r="F11082" t="str">
            <v>北洋</v>
          </cell>
          <cell r="G11082" t="str">
            <v>145</v>
          </cell>
        </row>
        <row r="11083">
          <cell r="E11083" t="str">
            <v>0501札幌営業部</v>
          </cell>
          <cell r="F11083" t="str">
            <v>北洋</v>
          </cell>
          <cell r="G11083" t="str">
            <v>150</v>
          </cell>
        </row>
        <row r="11084">
          <cell r="E11084" t="str">
            <v>0501藻岩北</v>
          </cell>
          <cell r="F11084" t="str">
            <v>北洋</v>
          </cell>
          <cell r="G11084" t="str">
            <v>151</v>
          </cell>
        </row>
        <row r="11085">
          <cell r="E11085" t="str">
            <v>0501豊平東</v>
          </cell>
          <cell r="F11085" t="str">
            <v>北洋</v>
          </cell>
          <cell r="G11085" t="str">
            <v>152</v>
          </cell>
        </row>
        <row r="11086">
          <cell r="E11086" t="str">
            <v>0501札幌北</v>
          </cell>
          <cell r="F11086" t="str">
            <v>北洋</v>
          </cell>
          <cell r="G11086" t="str">
            <v>153</v>
          </cell>
        </row>
        <row r="11087">
          <cell r="E11087" t="str">
            <v>0501大通東</v>
          </cell>
          <cell r="F11087" t="str">
            <v>北洋</v>
          </cell>
          <cell r="G11087" t="str">
            <v>154</v>
          </cell>
        </row>
        <row r="11088">
          <cell r="E11088" t="str">
            <v>0501麻生東</v>
          </cell>
          <cell r="F11088" t="str">
            <v>北洋</v>
          </cell>
          <cell r="G11088" t="str">
            <v>155</v>
          </cell>
        </row>
        <row r="11089">
          <cell r="E11089" t="str">
            <v>0501琴似本通</v>
          </cell>
          <cell r="F11089" t="str">
            <v>北洋</v>
          </cell>
          <cell r="G11089" t="str">
            <v>156</v>
          </cell>
        </row>
        <row r="11090">
          <cell r="E11090" t="str">
            <v>0501北二条</v>
          </cell>
          <cell r="F11090" t="str">
            <v>北洋</v>
          </cell>
          <cell r="G11090" t="str">
            <v>157</v>
          </cell>
        </row>
        <row r="11091">
          <cell r="E11091" t="str">
            <v>0501月寒通</v>
          </cell>
          <cell r="F11091" t="str">
            <v>北洋</v>
          </cell>
          <cell r="G11091" t="str">
            <v>158</v>
          </cell>
        </row>
        <row r="11092">
          <cell r="E11092" t="str">
            <v>0501西線九条</v>
          </cell>
          <cell r="F11092" t="str">
            <v>北洋</v>
          </cell>
          <cell r="G11092" t="str">
            <v>159</v>
          </cell>
        </row>
        <row r="11093">
          <cell r="E11093" t="str">
            <v>0501菊水上町</v>
          </cell>
          <cell r="F11093" t="str">
            <v>北洋</v>
          </cell>
          <cell r="G11093" t="str">
            <v>160</v>
          </cell>
        </row>
        <row r="11094">
          <cell r="E11094" t="str">
            <v>0501新手稲</v>
          </cell>
          <cell r="F11094" t="str">
            <v>北洋</v>
          </cell>
          <cell r="G11094" t="str">
            <v>161</v>
          </cell>
        </row>
        <row r="11095">
          <cell r="E11095" t="str">
            <v>0501千歳駅前通</v>
          </cell>
          <cell r="F11095" t="str">
            <v>北洋</v>
          </cell>
          <cell r="G11095" t="str">
            <v>162</v>
          </cell>
        </row>
        <row r="11096">
          <cell r="E11096" t="str">
            <v>0501杉並町</v>
          </cell>
          <cell r="F11096" t="str">
            <v>北洋</v>
          </cell>
          <cell r="G11096" t="str">
            <v>163</v>
          </cell>
        </row>
        <row r="11097">
          <cell r="E11097" t="str">
            <v>0501亀田中央</v>
          </cell>
          <cell r="F11097" t="str">
            <v>北洋</v>
          </cell>
          <cell r="G11097" t="str">
            <v>164</v>
          </cell>
        </row>
        <row r="11098">
          <cell r="E11098" t="str">
            <v>0501江差西</v>
          </cell>
          <cell r="F11098" t="str">
            <v>北洋</v>
          </cell>
          <cell r="G11098" t="str">
            <v>165</v>
          </cell>
        </row>
        <row r="11099">
          <cell r="E11099" t="str">
            <v>0501小樽稲穂</v>
          </cell>
          <cell r="F11099" t="str">
            <v>北洋</v>
          </cell>
          <cell r="G11099" t="str">
            <v>166</v>
          </cell>
        </row>
        <row r="11100">
          <cell r="E11100" t="str">
            <v>0501表町</v>
          </cell>
          <cell r="F11100" t="str">
            <v>北洋</v>
          </cell>
          <cell r="G11100" t="str">
            <v>167</v>
          </cell>
        </row>
        <row r="11101">
          <cell r="E11101" t="str">
            <v>0501静内御幸町</v>
          </cell>
          <cell r="F11101" t="str">
            <v>北洋</v>
          </cell>
          <cell r="G11101" t="str">
            <v>168</v>
          </cell>
        </row>
        <row r="11102">
          <cell r="E11102" t="str">
            <v>0501浦河大通</v>
          </cell>
          <cell r="F11102" t="str">
            <v>北洋</v>
          </cell>
          <cell r="G11102" t="str">
            <v>169</v>
          </cell>
        </row>
        <row r="11103">
          <cell r="E11103" t="str">
            <v>0501岩見沢駅前</v>
          </cell>
          <cell r="F11103" t="str">
            <v>北洋</v>
          </cell>
          <cell r="G11103" t="str">
            <v>170</v>
          </cell>
        </row>
        <row r="11104">
          <cell r="E11104" t="str">
            <v>0501滝川駅前</v>
          </cell>
          <cell r="F11104" t="str">
            <v>北洋</v>
          </cell>
          <cell r="G11104" t="str">
            <v>171</v>
          </cell>
        </row>
        <row r="11105">
          <cell r="E11105" t="str">
            <v>0501旭川三条通</v>
          </cell>
          <cell r="F11105" t="str">
            <v>北洋</v>
          </cell>
          <cell r="G11105" t="str">
            <v>172</v>
          </cell>
        </row>
        <row r="11106">
          <cell r="E11106" t="str">
            <v>0501永山北</v>
          </cell>
          <cell r="F11106" t="str">
            <v>北洋</v>
          </cell>
          <cell r="G11106" t="str">
            <v>173</v>
          </cell>
        </row>
        <row r="11107">
          <cell r="E11107" t="str">
            <v>0501当麻</v>
          </cell>
          <cell r="F11107" t="str">
            <v>北洋</v>
          </cell>
          <cell r="G11107" t="str">
            <v>174</v>
          </cell>
        </row>
        <row r="11108">
          <cell r="E11108" t="str">
            <v>0501富良野駅前</v>
          </cell>
          <cell r="F11108" t="str">
            <v>北洋</v>
          </cell>
          <cell r="G11108" t="str">
            <v>175</v>
          </cell>
        </row>
        <row r="11109">
          <cell r="E11109" t="str">
            <v>0501帯広大通</v>
          </cell>
          <cell r="F11109" t="str">
            <v>北洋</v>
          </cell>
          <cell r="G11109" t="str">
            <v>176</v>
          </cell>
        </row>
        <row r="11110">
          <cell r="E11110" t="str">
            <v>0501本別中央</v>
          </cell>
          <cell r="F11110" t="str">
            <v>北洋</v>
          </cell>
          <cell r="G11110" t="str">
            <v>177</v>
          </cell>
        </row>
        <row r="11111">
          <cell r="E11111" t="str">
            <v>0501釧路駅前</v>
          </cell>
          <cell r="F11111" t="str">
            <v>北洋</v>
          </cell>
          <cell r="G11111" t="str">
            <v>178</v>
          </cell>
        </row>
        <row r="11112">
          <cell r="E11112" t="str">
            <v>0501共栄大通</v>
          </cell>
          <cell r="F11112" t="str">
            <v>北洋</v>
          </cell>
          <cell r="G11112" t="str">
            <v>179</v>
          </cell>
        </row>
        <row r="11113">
          <cell r="E11113" t="str">
            <v>0501根室緑町</v>
          </cell>
          <cell r="F11113" t="str">
            <v>北洋</v>
          </cell>
          <cell r="G11113" t="str">
            <v>180</v>
          </cell>
        </row>
        <row r="11114">
          <cell r="E11114" t="str">
            <v>0501北見駅前</v>
          </cell>
          <cell r="F11114" t="str">
            <v>北洋</v>
          </cell>
          <cell r="G11114" t="str">
            <v>181</v>
          </cell>
        </row>
        <row r="11115">
          <cell r="E11115" t="str">
            <v>0501新稚内</v>
          </cell>
          <cell r="F11115" t="str">
            <v>北洋</v>
          </cell>
          <cell r="G11115" t="str">
            <v>182</v>
          </cell>
        </row>
        <row r="11116">
          <cell r="E11116" t="str">
            <v>0501新川駅前</v>
          </cell>
          <cell r="F11116" t="str">
            <v>北洋</v>
          </cell>
          <cell r="G11116" t="str">
            <v>183</v>
          </cell>
        </row>
        <row r="11117">
          <cell r="E11117" t="str">
            <v>0501北広島中央</v>
          </cell>
          <cell r="F11117" t="str">
            <v>北洋</v>
          </cell>
          <cell r="G11117" t="str">
            <v>184</v>
          </cell>
        </row>
        <row r="11118">
          <cell r="E11118" t="str">
            <v>0501元町中央</v>
          </cell>
          <cell r="F11118" t="str">
            <v>北洋</v>
          </cell>
          <cell r="G11118" t="str">
            <v>185</v>
          </cell>
        </row>
        <row r="11119">
          <cell r="E11119" t="str">
            <v>0501緑町</v>
          </cell>
          <cell r="F11119" t="str">
            <v>北洋</v>
          </cell>
          <cell r="G11119" t="str">
            <v>186</v>
          </cell>
        </row>
        <row r="11120">
          <cell r="E11120" t="str">
            <v>0501平岸南</v>
          </cell>
          <cell r="F11120" t="str">
            <v>北洋</v>
          </cell>
          <cell r="G11120" t="str">
            <v>187</v>
          </cell>
        </row>
        <row r="11121">
          <cell r="E11121" t="str">
            <v>0501東白石</v>
          </cell>
          <cell r="F11121" t="str">
            <v>北洋</v>
          </cell>
          <cell r="G11121" t="str">
            <v>188</v>
          </cell>
        </row>
        <row r="11122">
          <cell r="E11122" t="str">
            <v>0501四番通</v>
          </cell>
          <cell r="F11122" t="str">
            <v>北洋</v>
          </cell>
          <cell r="G11122" t="str">
            <v>189</v>
          </cell>
        </row>
        <row r="11123">
          <cell r="E11123" t="str">
            <v>0501地下鉄白石</v>
          </cell>
          <cell r="F11123" t="str">
            <v>北洋</v>
          </cell>
          <cell r="G11123" t="str">
            <v>190</v>
          </cell>
        </row>
        <row r="11124">
          <cell r="E11124" t="str">
            <v>0501北郷中央</v>
          </cell>
          <cell r="F11124" t="str">
            <v>北洋</v>
          </cell>
          <cell r="G11124" t="str">
            <v>191</v>
          </cell>
        </row>
        <row r="11125">
          <cell r="E11125" t="str">
            <v>0501手稲あけぼの</v>
          </cell>
          <cell r="F11125" t="str">
            <v>北洋</v>
          </cell>
          <cell r="G11125" t="str">
            <v>192</v>
          </cell>
        </row>
        <row r="11126">
          <cell r="E11126" t="str">
            <v>0501清田西</v>
          </cell>
          <cell r="F11126" t="str">
            <v>北洋</v>
          </cell>
          <cell r="G11126" t="str">
            <v>193</v>
          </cell>
        </row>
        <row r="11127">
          <cell r="E11127" t="str">
            <v>0501すすきの中央</v>
          </cell>
          <cell r="F11127" t="str">
            <v>北洋</v>
          </cell>
          <cell r="G11127" t="str">
            <v>194</v>
          </cell>
        </row>
        <row r="11128">
          <cell r="E11128" t="str">
            <v>0501北広島市役所出張所</v>
          </cell>
          <cell r="F11128" t="str">
            <v>北洋</v>
          </cell>
          <cell r="G11128" t="str">
            <v>195</v>
          </cell>
        </row>
        <row r="11129">
          <cell r="E11129" t="str">
            <v>0501栄町東</v>
          </cell>
          <cell r="F11129" t="str">
            <v>北洋</v>
          </cell>
          <cell r="G11129" t="str">
            <v>196</v>
          </cell>
        </row>
        <row r="11130">
          <cell r="E11130" t="str">
            <v>0501新東室蘭</v>
          </cell>
          <cell r="F11130" t="str">
            <v>北洋</v>
          </cell>
          <cell r="G11130" t="str">
            <v>197</v>
          </cell>
        </row>
        <row r="11131">
          <cell r="E11131" t="str">
            <v>0501新琴似西</v>
          </cell>
          <cell r="F11131" t="str">
            <v>北洋</v>
          </cell>
          <cell r="G11131" t="str">
            <v>198</v>
          </cell>
        </row>
        <row r="11132">
          <cell r="E11132" t="str">
            <v>0501平岡</v>
          </cell>
          <cell r="F11132" t="str">
            <v>北洋</v>
          </cell>
          <cell r="G11132" t="str">
            <v>199</v>
          </cell>
        </row>
        <row r="11133">
          <cell r="E11133" t="str">
            <v>0501大通</v>
          </cell>
          <cell r="F11133" t="str">
            <v>北洋</v>
          </cell>
          <cell r="G11133" t="str">
            <v>301</v>
          </cell>
        </row>
        <row r="11134">
          <cell r="E11134" t="str">
            <v>0501札幌南</v>
          </cell>
          <cell r="F11134" t="str">
            <v>北洋</v>
          </cell>
          <cell r="G11134" t="str">
            <v>303</v>
          </cell>
        </row>
        <row r="11135">
          <cell r="E11135" t="str">
            <v>0501札幌西</v>
          </cell>
          <cell r="F11135" t="str">
            <v>北洋</v>
          </cell>
          <cell r="G11135" t="str">
            <v>304</v>
          </cell>
        </row>
        <row r="11136">
          <cell r="E11136" t="str">
            <v>0501東屯田</v>
          </cell>
          <cell r="F11136" t="str">
            <v>北洋</v>
          </cell>
          <cell r="G11136" t="str">
            <v>306</v>
          </cell>
        </row>
        <row r="11137">
          <cell r="E11137" t="str">
            <v>0501苗穂</v>
          </cell>
          <cell r="F11137" t="str">
            <v>北洋</v>
          </cell>
          <cell r="G11137" t="str">
            <v>309</v>
          </cell>
        </row>
        <row r="11138">
          <cell r="E11138" t="str">
            <v>0501札幌駅南口</v>
          </cell>
          <cell r="F11138" t="str">
            <v>北洋</v>
          </cell>
          <cell r="G11138" t="str">
            <v>310</v>
          </cell>
        </row>
        <row r="11139">
          <cell r="E11139" t="str">
            <v>0501大曲</v>
          </cell>
          <cell r="F11139" t="str">
            <v>北洋</v>
          </cell>
          <cell r="G11139" t="str">
            <v>311</v>
          </cell>
        </row>
        <row r="11140">
          <cell r="E11140" t="str">
            <v>0501北七条</v>
          </cell>
          <cell r="F11140" t="str">
            <v>北洋</v>
          </cell>
          <cell r="G11140" t="str">
            <v>312</v>
          </cell>
        </row>
        <row r="11141">
          <cell r="E11141" t="str">
            <v>0501北五条通</v>
          </cell>
          <cell r="F11141" t="str">
            <v>北洋</v>
          </cell>
          <cell r="G11141" t="str">
            <v>313</v>
          </cell>
        </row>
        <row r="11142">
          <cell r="E11142" t="str">
            <v>0501円山公園</v>
          </cell>
          <cell r="F11142" t="str">
            <v>北洋</v>
          </cell>
          <cell r="G11142" t="str">
            <v>314</v>
          </cell>
        </row>
        <row r="11143">
          <cell r="E11143" t="str">
            <v>0501琴似中央</v>
          </cell>
          <cell r="F11143" t="str">
            <v>北洋</v>
          </cell>
          <cell r="G11143" t="str">
            <v>315</v>
          </cell>
        </row>
        <row r="11144">
          <cell r="E11144" t="str">
            <v>0501江別中央</v>
          </cell>
          <cell r="F11144" t="str">
            <v>北洋</v>
          </cell>
          <cell r="G11144" t="str">
            <v>317</v>
          </cell>
        </row>
        <row r="11145">
          <cell r="E11145" t="str">
            <v>0501千歳中央</v>
          </cell>
          <cell r="F11145" t="str">
            <v>北洋</v>
          </cell>
          <cell r="G11145" t="str">
            <v>318</v>
          </cell>
        </row>
        <row r="11146">
          <cell r="E11146" t="str">
            <v>0501北二十四条</v>
          </cell>
          <cell r="F11146" t="str">
            <v>北洋</v>
          </cell>
          <cell r="G11146" t="str">
            <v>319</v>
          </cell>
        </row>
        <row r="11147">
          <cell r="E11147" t="str">
            <v>0501江別幸町</v>
          </cell>
          <cell r="F11147" t="str">
            <v>北洋</v>
          </cell>
          <cell r="G11147" t="str">
            <v>320</v>
          </cell>
        </row>
        <row r="11148">
          <cell r="E11148" t="str">
            <v>0501函館中央</v>
          </cell>
          <cell r="F11148" t="str">
            <v>北洋</v>
          </cell>
          <cell r="G11148" t="str">
            <v>321</v>
          </cell>
        </row>
        <row r="11149">
          <cell r="E11149" t="str">
            <v>0501末広町</v>
          </cell>
          <cell r="F11149" t="str">
            <v>北洋</v>
          </cell>
          <cell r="G11149" t="str">
            <v>322</v>
          </cell>
        </row>
        <row r="11150">
          <cell r="E11150" t="str">
            <v>0501花川南</v>
          </cell>
          <cell r="F11150" t="str">
            <v>北洋</v>
          </cell>
          <cell r="G11150" t="str">
            <v>323</v>
          </cell>
        </row>
        <row r="11151">
          <cell r="E11151" t="str">
            <v>0501千歳富丘</v>
          </cell>
          <cell r="F11151" t="str">
            <v>北洋</v>
          </cell>
          <cell r="G11151" t="str">
            <v>324</v>
          </cell>
        </row>
        <row r="11152">
          <cell r="E11152" t="str">
            <v>0501万代町</v>
          </cell>
          <cell r="F11152" t="str">
            <v>北洋</v>
          </cell>
          <cell r="G11152" t="str">
            <v>327</v>
          </cell>
        </row>
        <row r="11153">
          <cell r="E11153" t="str">
            <v>0501五稜郭公園</v>
          </cell>
          <cell r="F11153" t="str">
            <v>北洋</v>
          </cell>
          <cell r="G11153" t="str">
            <v>328</v>
          </cell>
        </row>
        <row r="11154">
          <cell r="E11154" t="str">
            <v>0501湯川</v>
          </cell>
          <cell r="F11154" t="str">
            <v>北洋</v>
          </cell>
          <cell r="G11154" t="str">
            <v>329</v>
          </cell>
        </row>
        <row r="11155">
          <cell r="E11155" t="str">
            <v>0501宮の沢中央</v>
          </cell>
          <cell r="F11155" t="str">
            <v>北洋</v>
          </cell>
          <cell r="G11155" t="str">
            <v>330</v>
          </cell>
        </row>
        <row r="11156">
          <cell r="E11156" t="str">
            <v>0501環状通東駅</v>
          </cell>
          <cell r="F11156" t="str">
            <v>北洋</v>
          </cell>
          <cell r="G11156" t="str">
            <v>331</v>
          </cell>
        </row>
        <row r="11157">
          <cell r="E11157" t="str">
            <v>0501西２８丁目駅</v>
          </cell>
          <cell r="F11157" t="str">
            <v>北洋</v>
          </cell>
          <cell r="G11157" t="str">
            <v>332</v>
          </cell>
        </row>
        <row r="11158">
          <cell r="E11158" t="str">
            <v>0501美原</v>
          </cell>
          <cell r="F11158" t="str">
            <v>北洋</v>
          </cell>
          <cell r="G11158" t="str">
            <v>337</v>
          </cell>
        </row>
        <row r="11159">
          <cell r="E11159" t="str">
            <v>0501西の里</v>
          </cell>
          <cell r="F11159" t="str">
            <v>北洋</v>
          </cell>
          <cell r="G11159" t="str">
            <v>338</v>
          </cell>
        </row>
        <row r="11160">
          <cell r="E11160" t="str">
            <v>0501札苗</v>
          </cell>
          <cell r="F11160" t="str">
            <v>北洋</v>
          </cell>
          <cell r="G11160" t="str">
            <v>339</v>
          </cell>
        </row>
        <row r="11161">
          <cell r="E11161" t="str">
            <v>0501新さっぽろ中央</v>
          </cell>
          <cell r="F11161" t="str">
            <v>北洋</v>
          </cell>
          <cell r="G11161" t="str">
            <v>340</v>
          </cell>
        </row>
        <row r="11162">
          <cell r="E11162" t="str">
            <v>0501小樽中央</v>
          </cell>
          <cell r="F11162" t="str">
            <v>北洋</v>
          </cell>
          <cell r="G11162" t="str">
            <v>341</v>
          </cell>
        </row>
        <row r="11163">
          <cell r="E11163" t="str">
            <v>0501山鼻中央</v>
          </cell>
          <cell r="F11163" t="str">
            <v>北洋</v>
          </cell>
          <cell r="G11163" t="str">
            <v>342</v>
          </cell>
        </row>
        <row r="11164">
          <cell r="E11164" t="str">
            <v>0501西友厚別店出張所</v>
          </cell>
          <cell r="F11164" t="str">
            <v>北洋</v>
          </cell>
          <cell r="G11164" t="str">
            <v>344</v>
          </cell>
        </row>
        <row r="11165">
          <cell r="E11165" t="str">
            <v>0501小樽駅前</v>
          </cell>
          <cell r="F11165" t="str">
            <v>北洋</v>
          </cell>
          <cell r="G11165" t="str">
            <v>345</v>
          </cell>
        </row>
        <row r="11166">
          <cell r="E11166" t="str">
            <v>0501アルカ</v>
          </cell>
          <cell r="F11166" t="str">
            <v>北洋</v>
          </cell>
          <cell r="G11166" t="str">
            <v>346</v>
          </cell>
        </row>
        <row r="11167">
          <cell r="E11167" t="str">
            <v>0501屯田北</v>
          </cell>
          <cell r="F11167" t="str">
            <v>北洋</v>
          </cell>
          <cell r="G11167" t="str">
            <v>349</v>
          </cell>
        </row>
        <row r="11168">
          <cell r="E11168" t="str">
            <v>0501奥沢口</v>
          </cell>
          <cell r="F11168" t="str">
            <v>北洋</v>
          </cell>
          <cell r="G11168" t="str">
            <v>350</v>
          </cell>
        </row>
        <row r="11169">
          <cell r="E11169" t="str">
            <v>0501新星置</v>
          </cell>
          <cell r="F11169" t="str">
            <v>北洋</v>
          </cell>
          <cell r="G11169" t="str">
            <v>351</v>
          </cell>
        </row>
        <row r="11170">
          <cell r="E11170" t="str">
            <v>0501岩内中央</v>
          </cell>
          <cell r="F11170" t="str">
            <v>北洋</v>
          </cell>
          <cell r="G11170" t="str">
            <v>354</v>
          </cell>
        </row>
        <row r="11171">
          <cell r="E11171" t="str">
            <v>0501室蘭中央</v>
          </cell>
          <cell r="F11171" t="str">
            <v>北洋</v>
          </cell>
          <cell r="G11171" t="str">
            <v>361</v>
          </cell>
        </row>
        <row r="11172">
          <cell r="E11172" t="str">
            <v>0501中島町</v>
          </cell>
          <cell r="F11172" t="str">
            <v>北洋</v>
          </cell>
          <cell r="G11172" t="str">
            <v>363</v>
          </cell>
        </row>
        <row r="11173">
          <cell r="E11173" t="str">
            <v>0501苫小牧中央</v>
          </cell>
          <cell r="F11173" t="str">
            <v>北洋</v>
          </cell>
          <cell r="G11173" t="str">
            <v>371</v>
          </cell>
        </row>
        <row r="11174">
          <cell r="E11174" t="str">
            <v>0501岩見沢中央</v>
          </cell>
          <cell r="F11174" t="str">
            <v>北洋</v>
          </cell>
          <cell r="G11174" t="str">
            <v>381</v>
          </cell>
        </row>
        <row r="11175">
          <cell r="E11175" t="str">
            <v>0501夕張</v>
          </cell>
          <cell r="F11175" t="str">
            <v>北洋</v>
          </cell>
          <cell r="G11175" t="str">
            <v>387</v>
          </cell>
        </row>
        <row r="11176">
          <cell r="E11176" t="str">
            <v>0501赤平</v>
          </cell>
          <cell r="F11176" t="str">
            <v>北洋</v>
          </cell>
          <cell r="G11176" t="str">
            <v>395</v>
          </cell>
        </row>
        <row r="11177">
          <cell r="E11177" t="str">
            <v>0501芦別</v>
          </cell>
          <cell r="F11177" t="str">
            <v>北洋</v>
          </cell>
          <cell r="G11177" t="str">
            <v>396</v>
          </cell>
        </row>
        <row r="11178">
          <cell r="E11178" t="str">
            <v>0501旭川中央</v>
          </cell>
          <cell r="F11178" t="str">
            <v>北洋</v>
          </cell>
          <cell r="G11178" t="str">
            <v>401</v>
          </cell>
        </row>
        <row r="11179">
          <cell r="E11179" t="str">
            <v>0501大雪通</v>
          </cell>
          <cell r="F11179" t="str">
            <v>北洋</v>
          </cell>
          <cell r="G11179" t="str">
            <v>403</v>
          </cell>
        </row>
        <row r="11180">
          <cell r="E11180" t="str">
            <v>0501永山中央</v>
          </cell>
          <cell r="F11180" t="str">
            <v>北洋</v>
          </cell>
          <cell r="G11180" t="str">
            <v>404</v>
          </cell>
        </row>
        <row r="11181">
          <cell r="E11181" t="str">
            <v>0501豊岡</v>
          </cell>
          <cell r="F11181" t="str">
            <v>北洋</v>
          </cell>
          <cell r="G11181" t="str">
            <v>408</v>
          </cell>
        </row>
        <row r="11182">
          <cell r="E11182" t="str">
            <v>0501春光</v>
          </cell>
          <cell r="F11182" t="str">
            <v>北洋</v>
          </cell>
          <cell r="G11182" t="str">
            <v>409</v>
          </cell>
        </row>
        <row r="11183">
          <cell r="E11183" t="str">
            <v>0501美深</v>
          </cell>
          <cell r="F11183" t="str">
            <v>北洋</v>
          </cell>
          <cell r="G11183" t="str">
            <v>423</v>
          </cell>
        </row>
        <row r="11184">
          <cell r="E11184" t="str">
            <v>0501糸井</v>
          </cell>
          <cell r="F11184" t="str">
            <v>北洋</v>
          </cell>
          <cell r="G11184" t="str">
            <v>424</v>
          </cell>
        </row>
        <row r="11185">
          <cell r="E11185" t="str">
            <v>0501帯広中央</v>
          </cell>
          <cell r="F11185" t="str">
            <v>北洋</v>
          </cell>
          <cell r="G11185" t="str">
            <v>431</v>
          </cell>
        </row>
        <row r="11186">
          <cell r="E11186" t="str">
            <v>0501幕別</v>
          </cell>
          <cell r="F11186" t="str">
            <v>北洋</v>
          </cell>
          <cell r="G11186" t="str">
            <v>436</v>
          </cell>
        </row>
        <row r="11187">
          <cell r="E11187" t="str">
            <v>0501本別</v>
          </cell>
          <cell r="F11187" t="str">
            <v>北洋</v>
          </cell>
          <cell r="G11187" t="str">
            <v>438</v>
          </cell>
        </row>
        <row r="11188">
          <cell r="E11188" t="str">
            <v>0501釧路中央</v>
          </cell>
          <cell r="F11188" t="str">
            <v>北洋</v>
          </cell>
          <cell r="G11188" t="str">
            <v>441</v>
          </cell>
        </row>
        <row r="11189">
          <cell r="E11189" t="str">
            <v>0501新橋大通</v>
          </cell>
          <cell r="F11189" t="str">
            <v>北洋</v>
          </cell>
          <cell r="G11189" t="str">
            <v>448</v>
          </cell>
        </row>
        <row r="11190">
          <cell r="E11190" t="str">
            <v>0501星置</v>
          </cell>
          <cell r="F11190" t="str">
            <v>北洋</v>
          </cell>
          <cell r="G11190" t="str">
            <v>450</v>
          </cell>
        </row>
        <row r="11191">
          <cell r="E11191" t="str">
            <v>0501北見中央</v>
          </cell>
          <cell r="F11191" t="str">
            <v>北洋</v>
          </cell>
          <cell r="G11191" t="str">
            <v>451</v>
          </cell>
        </row>
        <row r="11192">
          <cell r="E11192" t="str">
            <v>0501斜里</v>
          </cell>
          <cell r="F11192" t="str">
            <v>北洋</v>
          </cell>
          <cell r="G11192" t="str">
            <v>452</v>
          </cell>
        </row>
        <row r="11193">
          <cell r="E11193" t="str">
            <v>0501北見とん田</v>
          </cell>
          <cell r="F11193" t="str">
            <v>北洋</v>
          </cell>
          <cell r="G11193" t="str">
            <v>459</v>
          </cell>
        </row>
        <row r="11194">
          <cell r="E11194" t="str">
            <v>0501澄川中央</v>
          </cell>
          <cell r="F11194" t="str">
            <v>北洋</v>
          </cell>
          <cell r="G11194" t="str">
            <v>461</v>
          </cell>
        </row>
        <row r="11195">
          <cell r="E11195" t="str">
            <v>0501栄町</v>
          </cell>
          <cell r="F11195" t="str">
            <v>北洋</v>
          </cell>
          <cell r="G11195" t="str">
            <v>462</v>
          </cell>
        </row>
        <row r="11196">
          <cell r="E11196" t="str">
            <v>0501新発寒</v>
          </cell>
          <cell r="F11196" t="str">
            <v>北洋</v>
          </cell>
          <cell r="G11196" t="str">
            <v>464</v>
          </cell>
        </row>
        <row r="11197">
          <cell r="E11197" t="str">
            <v>0501新川中央</v>
          </cell>
          <cell r="F11197" t="str">
            <v>北洋</v>
          </cell>
          <cell r="G11197" t="str">
            <v>468</v>
          </cell>
        </row>
        <row r="11198">
          <cell r="E11198" t="str">
            <v>0501恵庭中央</v>
          </cell>
          <cell r="F11198" t="str">
            <v>北洋</v>
          </cell>
          <cell r="G11198" t="str">
            <v>472</v>
          </cell>
        </row>
        <row r="11199">
          <cell r="E11199" t="str">
            <v>0501真駒内中央</v>
          </cell>
          <cell r="F11199" t="str">
            <v>北洋</v>
          </cell>
          <cell r="G11199" t="str">
            <v>473</v>
          </cell>
        </row>
        <row r="11200">
          <cell r="E11200" t="str">
            <v>0501大谷地</v>
          </cell>
          <cell r="F11200" t="str">
            <v>北洋</v>
          </cell>
          <cell r="G11200" t="str">
            <v>474</v>
          </cell>
        </row>
        <row r="11201">
          <cell r="E11201" t="str">
            <v>0501道庁</v>
          </cell>
          <cell r="F11201" t="str">
            <v>北洋</v>
          </cell>
          <cell r="G11201" t="str">
            <v>475</v>
          </cell>
        </row>
        <row r="11202">
          <cell r="E11202" t="str">
            <v>0501白石中央</v>
          </cell>
          <cell r="F11202" t="str">
            <v>北洋</v>
          </cell>
          <cell r="G11202" t="str">
            <v>476</v>
          </cell>
        </row>
        <row r="11203">
          <cell r="E11203" t="str">
            <v>0501月寒中央</v>
          </cell>
          <cell r="F11203" t="str">
            <v>北洋</v>
          </cell>
          <cell r="G11203" t="str">
            <v>477</v>
          </cell>
        </row>
        <row r="11204">
          <cell r="E11204" t="str">
            <v>0501石山通</v>
          </cell>
          <cell r="F11204" t="str">
            <v>北洋</v>
          </cell>
          <cell r="G11204" t="str">
            <v>478</v>
          </cell>
        </row>
        <row r="11205">
          <cell r="E11205" t="str">
            <v>0501西町</v>
          </cell>
          <cell r="F11205" t="str">
            <v>北洋</v>
          </cell>
          <cell r="G11205" t="str">
            <v>480</v>
          </cell>
        </row>
        <row r="11206">
          <cell r="E11206" t="str">
            <v>0501北十五条</v>
          </cell>
          <cell r="F11206" t="str">
            <v>北洋</v>
          </cell>
          <cell r="G11206" t="str">
            <v>481</v>
          </cell>
        </row>
        <row r="11207">
          <cell r="E11207" t="str">
            <v>0501平岸中央</v>
          </cell>
          <cell r="F11207" t="str">
            <v>北洋</v>
          </cell>
          <cell r="G11207" t="str">
            <v>483</v>
          </cell>
        </row>
        <row r="11208">
          <cell r="E11208" t="str">
            <v>0501千歳空港出張所</v>
          </cell>
          <cell r="F11208" t="str">
            <v>北洋</v>
          </cell>
          <cell r="G11208" t="str">
            <v>484</v>
          </cell>
        </row>
        <row r="11209">
          <cell r="E11209" t="str">
            <v>0501札幌市役所</v>
          </cell>
          <cell r="F11209" t="str">
            <v>北洋</v>
          </cell>
          <cell r="G11209" t="str">
            <v>485</v>
          </cell>
        </row>
        <row r="11210">
          <cell r="E11210" t="str">
            <v>0501厚別中央</v>
          </cell>
          <cell r="F11210" t="str">
            <v>北洋</v>
          </cell>
          <cell r="G11210" t="str">
            <v>486</v>
          </cell>
        </row>
        <row r="11211">
          <cell r="E11211" t="str">
            <v>0501麻生</v>
          </cell>
          <cell r="F11211" t="str">
            <v>北洋</v>
          </cell>
          <cell r="G11211" t="str">
            <v>487</v>
          </cell>
        </row>
        <row r="11212">
          <cell r="E11212" t="str">
            <v>0501南郷通</v>
          </cell>
          <cell r="F11212" t="str">
            <v>北洋</v>
          </cell>
          <cell r="G11212" t="str">
            <v>488</v>
          </cell>
        </row>
        <row r="11213">
          <cell r="E11213" t="str">
            <v>0501伏古</v>
          </cell>
          <cell r="F11213" t="str">
            <v>北洋</v>
          </cell>
          <cell r="G11213" t="str">
            <v>489</v>
          </cell>
        </row>
        <row r="11214">
          <cell r="E11214" t="str">
            <v>0501北都</v>
          </cell>
          <cell r="F11214" t="str">
            <v>北洋</v>
          </cell>
          <cell r="G11214" t="str">
            <v>490</v>
          </cell>
        </row>
        <row r="11215">
          <cell r="E11215" t="str">
            <v>0501手稲中央</v>
          </cell>
          <cell r="F11215" t="str">
            <v>北洋</v>
          </cell>
          <cell r="G11215" t="str">
            <v>491</v>
          </cell>
        </row>
        <row r="11216">
          <cell r="E11216" t="str">
            <v>0501花川北</v>
          </cell>
          <cell r="F11216" t="str">
            <v>北洋</v>
          </cell>
          <cell r="G11216" t="str">
            <v>492</v>
          </cell>
        </row>
        <row r="11217">
          <cell r="E11217" t="str">
            <v>0501藻岩</v>
          </cell>
          <cell r="F11217" t="str">
            <v>北洋</v>
          </cell>
          <cell r="G11217" t="str">
            <v>494</v>
          </cell>
        </row>
        <row r="11218">
          <cell r="E11218" t="str">
            <v>0501篠路</v>
          </cell>
          <cell r="F11218" t="str">
            <v>北洋</v>
          </cell>
          <cell r="G11218" t="str">
            <v>495</v>
          </cell>
        </row>
        <row r="11219">
          <cell r="E11219" t="str">
            <v>0501野幌中央</v>
          </cell>
          <cell r="F11219" t="str">
            <v>北洋</v>
          </cell>
          <cell r="G11219" t="str">
            <v>496</v>
          </cell>
        </row>
        <row r="11220">
          <cell r="E11220" t="str">
            <v>0501清田区役所前</v>
          </cell>
          <cell r="F11220" t="str">
            <v>北洋</v>
          </cell>
          <cell r="G11220" t="str">
            <v>497</v>
          </cell>
        </row>
        <row r="11221">
          <cell r="E11221" t="str">
            <v>0501はまなす</v>
          </cell>
          <cell r="F11221" t="str">
            <v>北洋</v>
          </cell>
          <cell r="G11221" t="str">
            <v>701</v>
          </cell>
        </row>
        <row r="11222">
          <cell r="E11222" t="str">
            <v>0508本店営業部</v>
          </cell>
          <cell r="F11222" t="str">
            <v>きらやか</v>
          </cell>
          <cell r="G11222" t="str">
            <v>001</v>
          </cell>
        </row>
        <row r="11223">
          <cell r="E11223" t="str">
            <v>0508山形駅前</v>
          </cell>
          <cell r="F11223" t="str">
            <v>きらやか</v>
          </cell>
          <cell r="G11223" t="str">
            <v>002</v>
          </cell>
        </row>
        <row r="11224">
          <cell r="E11224" t="str">
            <v>0508山形北</v>
          </cell>
          <cell r="F11224" t="str">
            <v>きらやか</v>
          </cell>
          <cell r="G11224" t="str">
            <v>003</v>
          </cell>
        </row>
        <row r="11225">
          <cell r="E11225" t="str">
            <v>0508本町</v>
          </cell>
          <cell r="F11225" t="str">
            <v>きらやか</v>
          </cell>
          <cell r="G11225" t="str">
            <v>004</v>
          </cell>
        </row>
        <row r="11226">
          <cell r="E11226" t="str">
            <v>0508産業通</v>
          </cell>
          <cell r="F11226" t="str">
            <v>きらやか</v>
          </cell>
          <cell r="G11226" t="str">
            <v>005</v>
          </cell>
        </row>
        <row r="11227">
          <cell r="E11227" t="str">
            <v>0508下条出張所</v>
          </cell>
          <cell r="F11227" t="str">
            <v>きらやか</v>
          </cell>
          <cell r="G11227" t="str">
            <v>006</v>
          </cell>
        </row>
        <row r="11228">
          <cell r="E11228" t="str">
            <v>0508西</v>
          </cell>
          <cell r="F11228" t="str">
            <v>きらやか</v>
          </cell>
          <cell r="G11228" t="str">
            <v>007</v>
          </cell>
        </row>
        <row r="11229">
          <cell r="E11229" t="str">
            <v>0508小白川</v>
          </cell>
          <cell r="F11229" t="str">
            <v>きらやか</v>
          </cell>
          <cell r="G11229" t="str">
            <v>008</v>
          </cell>
        </row>
        <row r="11230">
          <cell r="E11230" t="str">
            <v>0508流通センター</v>
          </cell>
          <cell r="F11230" t="str">
            <v>きらやか</v>
          </cell>
          <cell r="G11230" t="str">
            <v>009</v>
          </cell>
        </row>
        <row r="11231">
          <cell r="E11231" t="str">
            <v>0508上山中央</v>
          </cell>
          <cell r="F11231" t="str">
            <v>きらやか</v>
          </cell>
          <cell r="G11231" t="str">
            <v>010</v>
          </cell>
        </row>
        <row r="11232">
          <cell r="E11232" t="str">
            <v>0508天童中央</v>
          </cell>
          <cell r="F11232" t="str">
            <v>きらやか</v>
          </cell>
          <cell r="G11232" t="str">
            <v>011</v>
          </cell>
        </row>
        <row r="11233">
          <cell r="E11233" t="str">
            <v>0508山辺北</v>
          </cell>
          <cell r="F11233" t="str">
            <v>きらやか</v>
          </cell>
          <cell r="G11233" t="str">
            <v>012</v>
          </cell>
        </row>
        <row r="11234">
          <cell r="E11234" t="str">
            <v>0508長崎</v>
          </cell>
          <cell r="F11234" t="str">
            <v>きらやか</v>
          </cell>
          <cell r="G11234" t="str">
            <v>013</v>
          </cell>
        </row>
        <row r="11235">
          <cell r="E11235" t="str">
            <v>0508楯岡</v>
          </cell>
          <cell r="F11235" t="str">
            <v>きらやか</v>
          </cell>
          <cell r="G11235" t="str">
            <v>014</v>
          </cell>
        </row>
        <row r="11236">
          <cell r="E11236" t="str">
            <v>0508東根</v>
          </cell>
          <cell r="F11236" t="str">
            <v>きらやか</v>
          </cell>
          <cell r="G11236" t="str">
            <v>015</v>
          </cell>
        </row>
        <row r="11237">
          <cell r="E11237" t="str">
            <v>0508天童北</v>
          </cell>
          <cell r="F11237" t="str">
            <v>きらやか</v>
          </cell>
          <cell r="G11237" t="str">
            <v>016</v>
          </cell>
        </row>
        <row r="11238">
          <cell r="E11238" t="str">
            <v>0508蔵王</v>
          </cell>
          <cell r="F11238" t="str">
            <v>きらやか</v>
          </cell>
          <cell r="G11238" t="str">
            <v>017</v>
          </cell>
        </row>
        <row r="11239">
          <cell r="E11239" t="str">
            <v>0508山形東</v>
          </cell>
          <cell r="F11239" t="str">
            <v>きらやか</v>
          </cell>
          <cell r="G11239" t="str">
            <v>018</v>
          </cell>
        </row>
        <row r="11240">
          <cell r="E11240" t="str">
            <v>0508鈴川</v>
          </cell>
          <cell r="F11240" t="str">
            <v>きらやか</v>
          </cell>
          <cell r="G11240" t="str">
            <v>019</v>
          </cell>
        </row>
        <row r="11241">
          <cell r="E11241" t="str">
            <v>0508寒河江中央</v>
          </cell>
          <cell r="F11241" t="str">
            <v>きらやか</v>
          </cell>
          <cell r="G11241" t="str">
            <v>020</v>
          </cell>
        </row>
        <row r="11242">
          <cell r="E11242" t="str">
            <v>0508白岩</v>
          </cell>
          <cell r="F11242" t="str">
            <v>きらやか</v>
          </cell>
          <cell r="G11242" t="str">
            <v>021</v>
          </cell>
        </row>
        <row r="11243">
          <cell r="E11243" t="str">
            <v>0508間沢</v>
          </cell>
          <cell r="F11243" t="str">
            <v>きらやか</v>
          </cell>
          <cell r="G11243" t="str">
            <v>022</v>
          </cell>
        </row>
        <row r="11244">
          <cell r="E11244" t="str">
            <v>0508大江</v>
          </cell>
          <cell r="F11244" t="str">
            <v>きらやか</v>
          </cell>
          <cell r="G11244" t="str">
            <v>023</v>
          </cell>
        </row>
        <row r="11245">
          <cell r="E11245" t="str">
            <v>0508東青田</v>
          </cell>
          <cell r="F11245" t="str">
            <v>きらやか</v>
          </cell>
          <cell r="G11245" t="str">
            <v>024</v>
          </cell>
        </row>
        <row r="11246">
          <cell r="E11246" t="str">
            <v>0508谷地</v>
          </cell>
          <cell r="F11246" t="str">
            <v>きらやか</v>
          </cell>
          <cell r="G11246" t="str">
            <v>025</v>
          </cell>
        </row>
        <row r="11247">
          <cell r="E11247" t="str">
            <v>0508桜田</v>
          </cell>
          <cell r="F11247" t="str">
            <v>きらやか</v>
          </cell>
          <cell r="G11247" t="str">
            <v>026</v>
          </cell>
        </row>
        <row r="11248">
          <cell r="E11248" t="str">
            <v>0508城西</v>
          </cell>
          <cell r="F11248" t="str">
            <v>きらやか</v>
          </cell>
          <cell r="G11248" t="str">
            <v>028</v>
          </cell>
        </row>
        <row r="11249">
          <cell r="E11249" t="str">
            <v>0508江俣</v>
          </cell>
          <cell r="F11249" t="str">
            <v>きらやか</v>
          </cell>
          <cell r="G11249" t="str">
            <v>029</v>
          </cell>
        </row>
        <row r="11250">
          <cell r="E11250" t="str">
            <v>0508新庄北</v>
          </cell>
          <cell r="F11250" t="str">
            <v>きらやか</v>
          </cell>
          <cell r="G11250" t="str">
            <v>030</v>
          </cell>
        </row>
        <row r="11251">
          <cell r="E11251" t="str">
            <v>0508尾花沢中央</v>
          </cell>
          <cell r="F11251" t="str">
            <v>きらやか</v>
          </cell>
          <cell r="G11251" t="str">
            <v>031</v>
          </cell>
        </row>
        <row r="11252">
          <cell r="E11252" t="str">
            <v>0508神町北</v>
          </cell>
          <cell r="F11252" t="str">
            <v>きらやか</v>
          </cell>
          <cell r="G11252" t="str">
            <v>032</v>
          </cell>
        </row>
        <row r="11253">
          <cell r="E11253" t="str">
            <v>0508若葉町</v>
          </cell>
          <cell r="F11253" t="str">
            <v>きらやか</v>
          </cell>
          <cell r="G11253" t="str">
            <v>033</v>
          </cell>
        </row>
        <row r="11254">
          <cell r="E11254" t="str">
            <v>0508南館</v>
          </cell>
          <cell r="F11254" t="str">
            <v>きらやか</v>
          </cell>
          <cell r="G11254" t="str">
            <v>034</v>
          </cell>
        </row>
        <row r="11255">
          <cell r="E11255" t="str">
            <v>0508秋田</v>
          </cell>
          <cell r="F11255" t="str">
            <v>きらやか</v>
          </cell>
          <cell r="G11255" t="str">
            <v>035</v>
          </cell>
        </row>
        <row r="11256">
          <cell r="E11256" t="str">
            <v>0508本荘</v>
          </cell>
          <cell r="F11256" t="str">
            <v>きらやか</v>
          </cell>
          <cell r="G11256" t="str">
            <v>036</v>
          </cell>
        </row>
        <row r="11257">
          <cell r="E11257" t="str">
            <v>0508南原出張所</v>
          </cell>
          <cell r="F11257" t="str">
            <v>きらやか</v>
          </cell>
          <cell r="G11257" t="str">
            <v>037</v>
          </cell>
        </row>
        <row r="11258">
          <cell r="E11258" t="str">
            <v>0508石脇出張所</v>
          </cell>
          <cell r="F11258" t="str">
            <v>きらやか</v>
          </cell>
          <cell r="G11258" t="str">
            <v>038</v>
          </cell>
        </row>
        <row r="11259">
          <cell r="E11259" t="str">
            <v>0508新庄南出張所</v>
          </cell>
          <cell r="F11259" t="str">
            <v>きらやか</v>
          </cell>
          <cell r="G11259" t="str">
            <v>039</v>
          </cell>
        </row>
        <row r="11260">
          <cell r="E11260" t="str">
            <v>0508酒田中央</v>
          </cell>
          <cell r="F11260" t="str">
            <v>きらやか</v>
          </cell>
          <cell r="G11260" t="str">
            <v>040</v>
          </cell>
        </row>
        <row r="11261">
          <cell r="E11261" t="str">
            <v>0508酒田駅東</v>
          </cell>
          <cell r="F11261" t="str">
            <v>きらやか</v>
          </cell>
          <cell r="G11261" t="str">
            <v>042</v>
          </cell>
        </row>
        <row r="11262">
          <cell r="E11262" t="str">
            <v>0508東大町</v>
          </cell>
          <cell r="F11262" t="str">
            <v>きらやか</v>
          </cell>
          <cell r="G11262" t="str">
            <v>043</v>
          </cell>
        </row>
        <row r="11263">
          <cell r="E11263" t="str">
            <v>0508遊佐</v>
          </cell>
          <cell r="F11263" t="str">
            <v>きらやか</v>
          </cell>
          <cell r="G11263" t="str">
            <v>045</v>
          </cell>
        </row>
        <row r="11264">
          <cell r="E11264" t="str">
            <v>0508観音寺</v>
          </cell>
          <cell r="F11264" t="str">
            <v>きらやか</v>
          </cell>
          <cell r="G11264" t="str">
            <v>046</v>
          </cell>
        </row>
        <row r="11265">
          <cell r="E11265" t="str">
            <v>0508余目</v>
          </cell>
          <cell r="F11265" t="str">
            <v>きらやか</v>
          </cell>
          <cell r="G11265" t="str">
            <v>047</v>
          </cell>
        </row>
        <row r="11266">
          <cell r="E11266" t="str">
            <v>0508吹浦出張所</v>
          </cell>
          <cell r="F11266" t="str">
            <v>きらやか</v>
          </cell>
          <cell r="G11266" t="str">
            <v>048</v>
          </cell>
        </row>
        <row r="11267">
          <cell r="E11267" t="str">
            <v>0508鶴岡</v>
          </cell>
          <cell r="F11267" t="str">
            <v>きらやか</v>
          </cell>
          <cell r="G11267" t="str">
            <v>050</v>
          </cell>
        </row>
        <row r="11268">
          <cell r="E11268" t="str">
            <v>0508山王前</v>
          </cell>
          <cell r="F11268" t="str">
            <v>きらやか</v>
          </cell>
          <cell r="G11268" t="str">
            <v>051</v>
          </cell>
        </row>
        <row r="11269">
          <cell r="E11269" t="str">
            <v>0508大山</v>
          </cell>
          <cell r="F11269" t="str">
            <v>きらやか</v>
          </cell>
          <cell r="G11269" t="str">
            <v>052</v>
          </cell>
        </row>
        <row r="11270">
          <cell r="E11270" t="str">
            <v>0508新斎町</v>
          </cell>
          <cell r="F11270" t="str">
            <v>きらやか</v>
          </cell>
          <cell r="G11270" t="str">
            <v>053</v>
          </cell>
        </row>
        <row r="11271">
          <cell r="E11271" t="str">
            <v>0508美原町</v>
          </cell>
          <cell r="F11271" t="str">
            <v>きらやか</v>
          </cell>
          <cell r="G11271" t="str">
            <v>054</v>
          </cell>
        </row>
        <row r="11272">
          <cell r="E11272" t="str">
            <v>0508温海駅前</v>
          </cell>
          <cell r="F11272" t="str">
            <v>きらやか</v>
          </cell>
          <cell r="G11272" t="str">
            <v>055</v>
          </cell>
        </row>
        <row r="11273">
          <cell r="E11273" t="str">
            <v>0508村上</v>
          </cell>
          <cell r="F11273" t="str">
            <v>きらやか</v>
          </cell>
          <cell r="G11273" t="str">
            <v>056</v>
          </cell>
        </row>
        <row r="11274">
          <cell r="E11274" t="str">
            <v>0508新潟</v>
          </cell>
          <cell r="F11274" t="str">
            <v>きらやか</v>
          </cell>
          <cell r="G11274" t="str">
            <v>057</v>
          </cell>
        </row>
        <row r="11275">
          <cell r="E11275" t="str">
            <v>0508新発田西</v>
          </cell>
          <cell r="F11275" t="str">
            <v>きらやか</v>
          </cell>
          <cell r="G11275" t="str">
            <v>058</v>
          </cell>
        </row>
        <row r="11276">
          <cell r="E11276" t="str">
            <v>0508米沢中央</v>
          </cell>
          <cell r="F11276" t="str">
            <v>きらやか</v>
          </cell>
          <cell r="G11276" t="str">
            <v>060</v>
          </cell>
        </row>
        <row r="11277">
          <cell r="E11277" t="str">
            <v>0508米沢西</v>
          </cell>
          <cell r="F11277" t="str">
            <v>きらやか</v>
          </cell>
          <cell r="G11277" t="str">
            <v>061</v>
          </cell>
        </row>
        <row r="11278">
          <cell r="E11278" t="str">
            <v>0508米沢東出張所</v>
          </cell>
          <cell r="F11278" t="str">
            <v>きらやか</v>
          </cell>
          <cell r="G11278" t="str">
            <v>062</v>
          </cell>
        </row>
        <row r="11279">
          <cell r="E11279" t="str">
            <v>0508高畠東</v>
          </cell>
          <cell r="F11279" t="str">
            <v>きらやか</v>
          </cell>
          <cell r="G11279" t="str">
            <v>065</v>
          </cell>
        </row>
        <row r="11280">
          <cell r="E11280" t="str">
            <v>0508南陽</v>
          </cell>
          <cell r="F11280" t="str">
            <v>きらやか</v>
          </cell>
          <cell r="G11280" t="str">
            <v>066</v>
          </cell>
        </row>
        <row r="11281">
          <cell r="E11281" t="str">
            <v>0508宮内東</v>
          </cell>
          <cell r="F11281" t="str">
            <v>きらやか</v>
          </cell>
          <cell r="G11281" t="str">
            <v>067</v>
          </cell>
        </row>
        <row r="11282">
          <cell r="E11282" t="str">
            <v>0508長井</v>
          </cell>
          <cell r="F11282" t="str">
            <v>きらやか</v>
          </cell>
          <cell r="G11282" t="str">
            <v>070</v>
          </cell>
        </row>
        <row r="11283">
          <cell r="E11283" t="str">
            <v>0508鮎貝</v>
          </cell>
          <cell r="F11283" t="str">
            <v>きらやか</v>
          </cell>
          <cell r="G11283" t="str">
            <v>071</v>
          </cell>
        </row>
        <row r="11284">
          <cell r="E11284" t="str">
            <v>0508仙台一番町</v>
          </cell>
          <cell r="F11284" t="str">
            <v>きらやか</v>
          </cell>
          <cell r="G11284" t="str">
            <v>075</v>
          </cell>
        </row>
        <row r="11285">
          <cell r="E11285" t="str">
            <v>0508弓の町</v>
          </cell>
          <cell r="F11285" t="str">
            <v>きらやか</v>
          </cell>
          <cell r="G11285" t="str">
            <v>076</v>
          </cell>
        </row>
        <row r="11286">
          <cell r="E11286" t="str">
            <v>0508富沢</v>
          </cell>
          <cell r="F11286" t="str">
            <v>きらやか</v>
          </cell>
          <cell r="G11286" t="str">
            <v>077</v>
          </cell>
        </row>
        <row r="11287">
          <cell r="E11287" t="str">
            <v>0508大宮</v>
          </cell>
          <cell r="F11287" t="str">
            <v>きらやか</v>
          </cell>
          <cell r="G11287" t="str">
            <v>086</v>
          </cell>
        </row>
        <row r="11288">
          <cell r="E11288" t="str">
            <v>0508東京</v>
          </cell>
          <cell r="F11288" t="str">
            <v>きらやか</v>
          </cell>
          <cell r="G11288" t="str">
            <v>090</v>
          </cell>
        </row>
        <row r="11289">
          <cell r="E11289" t="str">
            <v>0508桜町</v>
          </cell>
          <cell r="F11289" t="str">
            <v>きらやか</v>
          </cell>
          <cell r="G11289" t="str">
            <v>110</v>
          </cell>
        </row>
        <row r="11290">
          <cell r="E11290" t="str">
            <v>0508宮町</v>
          </cell>
          <cell r="F11290" t="str">
            <v>きらやか</v>
          </cell>
          <cell r="G11290" t="str">
            <v>111</v>
          </cell>
        </row>
        <row r="11291">
          <cell r="E11291" t="str">
            <v>0508七日町</v>
          </cell>
          <cell r="F11291" t="str">
            <v>きらやか</v>
          </cell>
          <cell r="G11291" t="str">
            <v>112</v>
          </cell>
        </row>
        <row r="11292">
          <cell r="E11292" t="str">
            <v>0508香澄町</v>
          </cell>
          <cell r="F11292" t="str">
            <v>きらやか</v>
          </cell>
          <cell r="G11292" t="str">
            <v>113</v>
          </cell>
        </row>
        <row r="11293">
          <cell r="E11293" t="str">
            <v>0508十日町</v>
          </cell>
          <cell r="F11293" t="str">
            <v>きらやか</v>
          </cell>
          <cell r="G11293" t="str">
            <v>114</v>
          </cell>
        </row>
        <row r="11294">
          <cell r="E11294" t="str">
            <v>0508山形城北</v>
          </cell>
          <cell r="F11294" t="str">
            <v>きらやか</v>
          </cell>
          <cell r="G11294" t="str">
            <v>115</v>
          </cell>
        </row>
        <row r="11295">
          <cell r="E11295" t="str">
            <v>0508山形西</v>
          </cell>
          <cell r="F11295" t="str">
            <v>きらやか</v>
          </cell>
          <cell r="G11295" t="str">
            <v>116</v>
          </cell>
        </row>
        <row r="11296">
          <cell r="E11296" t="str">
            <v>0508北営業部</v>
          </cell>
          <cell r="F11296" t="str">
            <v>きらやか</v>
          </cell>
          <cell r="G11296" t="str">
            <v>117</v>
          </cell>
        </row>
        <row r="11297">
          <cell r="E11297" t="str">
            <v>0508県庁通</v>
          </cell>
          <cell r="F11297" t="str">
            <v>きらやか</v>
          </cell>
          <cell r="G11297" t="str">
            <v>118</v>
          </cell>
        </row>
        <row r="11298">
          <cell r="E11298" t="str">
            <v>0508流通団地</v>
          </cell>
          <cell r="F11298" t="str">
            <v>きらやか</v>
          </cell>
          <cell r="G11298" t="str">
            <v>119</v>
          </cell>
        </row>
        <row r="11299">
          <cell r="E11299" t="str">
            <v>0508山形桧町</v>
          </cell>
          <cell r="F11299" t="str">
            <v>きらやか</v>
          </cell>
          <cell r="G11299" t="str">
            <v>128</v>
          </cell>
        </row>
        <row r="11300">
          <cell r="E11300" t="str">
            <v>0508山形南</v>
          </cell>
          <cell r="F11300" t="str">
            <v>きらやか</v>
          </cell>
          <cell r="G11300" t="str">
            <v>129</v>
          </cell>
        </row>
        <row r="11301">
          <cell r="E11301" t="str">
            <v>0508中央営業部</v>
          </cell>
          <cell r="F11301" t="str">
            <v>きらやか</v>
          </cell>
          <cell r="G11301" t="str">
            <v>134</v>
          </cell>
        </row>
        <row r="11302">
          <cell r="E11302" t="str">
            <v>0508飯塚</v>
          </cell>
          <cell r="F11302" t="str">
            <v>きらやか</v>
          </cell>
          <cell r="G11302" t="str">
            <v>136</v>
          </cell>
        </row>
        <row r="11303">
          <cell r="E11303" t="str">
            <v>0508鈴川南出張所</v>
          </cell>
          <cell r="F11303" t="str">
            <v>きらやか</v>
          </cell>
          <cell r="G11303" t="str">
            <v>137</v>
          </cell>
        </row>
        <row r="11304">
          <cell r="E11304" t="str">
            <v>0508蔵王駅前</v>
          </cell>
          <cell r="F11304" t="str">
            <v>きらやか</v>
          </cell>
          <cell r="G11304" t="str">
            <v>155</v>
          </cell>
        </row>
        <row r="11305">
          <cell r="E11305" t="str">
            <v>0508漆山</v>
          </cell>
          <cell r="F11305" t="str">
            <v>きらやか</v>
          </cell>
          <cell r="G11305" t="str">
            <v>158</v>
          </cell>
        </row>
        <row r="11306">
          <cell r="E11306" t="str">
            <v>0508上山</v>
          </cell>
          <cell r="F11306" t="str">
            <v>きらやか</v>
          </cell>
          <cell r="G11306" t="str">
            <v>220</v>
          </cell>
        </row>
        <row r="11307">
          <cell r="E11307" t="str">
            <v>0508上山南出張所</v>
          </cell>
          <cell r="F11307" t="str">
            <v>きらやか</v>
          </cell>
          <cell r="G11307" t="str">
            <v>221</v>
          </cell>
        </row>
        <row r="11308">
          <cell r="E11308" t="str">
            <v>0508米沢</v>
          </cell>
          <cell r="F11308" t="str">
            <v>きらやか</v>
          </cell>
          <cell r="G11308" t="str">
            <v>250</v>
          </cell>
        </row>
        <row r="11309">
          <cell r="E11309" t="str">
            <v>0508米沢駅前</v>
          </cell>
          <cell r="F11309" t="str">
            <v>きらやか</v>
          </cell>
          <cell r="G11309" t="str">
            <v>251</v>
          </cell>
        </row>
        <row r="11310">
          <cell r="E11310" t="str">
            <v>0508宮内</v>
          </cell>
          <cell r="F11310" t="str">
            <v>きらやか</v>
          </cell>
          <cell r="G11310" t="str">
            <v>252</v>
          </cell>
        </row>
        <row r="11311">
          <cell r="E11311" t="str">
            <v>0508赤湯</v>
          </cell>
          <cell r="F11311" t="str">
            <v>きらやか</v>
          </cell>
          <cell r="G11311" t="str">
            <v>253</v>
          </cell>
        </row>
        <row r="11312">
          <cell r="E11312" t="str">
            <v>0508高畠</v>
          </cell>
          <cell r="F11312" t="str">
            <v>きらやか</v>
          </cell>
          <cell r="G11312" t="str">
            <v>254</v>
          </cell>
        </row>
        <row r="11313">
          <cell r="E11313" t="str">
            <v>0508長井中央</v>
          </cell>
          <cell r="F11313" t="str">
            <v>きらやか</v>
          </cell>
          <cell r="G11313" t="str">
            <v>256</v>
          </cell>
        </row>
        <row r="11314">
          <cell r="E11314" t="str">
            <v>0508荒砥</v>
          </cell>
          <cell r="F11314" t="str">
            <v>きらやか</v>
          </cell>
          <cell r="G11314" t="str">
            <v>257</v>
          </cell>
        </row>
        <row r="11315">
          <cell r="E11315" t="str">
            <v>0508西大通出張所</v>
          </cell>
          <cell r="F11315" t="str">
            <v>きらやか</v>
          </cell>
          <cell r="G11315" t="str">
            <v>262</v>
          </cell>
        </row>
        <row r="11316">
          <cell r="E11316" t="str">
            <v>0508天童</v>
          </cell>
          <cell r="F11316" t="str">
            <v>きらやか</v>
          </cell>
          <cell r="G11316" t="str">
            <v>321</v>
          </cell>
        </row>
        <row r="11317">
          <cell r="E11317" t="str">
            <v>0508寒河江</v>
          </cell>
          <cell r="F11317" t="str">
            <v>きらやか</v>
          </cell>
          <cell r="G11317" t="str">
            <v>322</v>
          </cell>
        </row>
        <row r="11318">
          <cell r="E11318" t="str">
            <v>0508左沢</v>
          </cell>
          <cell r="F11318" t="str">
            <v>きらやか</v>
          </cell>
          <cell r="G11318" t="str">
            <v>323</v>
          </cell>
        </row>
        <row r="11319">
          <cell r="E11319" t="str">
            <v>0508宮宿</v>
          </cell>
          <cell r="F11319" t="str">
            <v>きらやか</v>
          </cell>
          <cell r="G11319" t="str">
            <v>324</v>
          </cell>
        </row>
        <row r="11320">
          <cell r="E11320" t="str">
            <v>0508河北</v>
          </cell>
          <cell r="F11320" t="str">
            <v>きらやか</v>
          </cell>
          <cell r="G11320" t="str">
            <v>325</v>
          </cell>
        </row>
        <row r="11321">
          <cell r="E11321" t="str">
            <v>0508天童東</v>
          </cell>
          <cell r="F11321" t="str">
            <v>きらやか</v>
          </cell>
          <cell r="G11321" t="str">
            <v>326</v>
          </cell>
        </row>
        <row r="11322">
          <cell r="E11322" t="str">
            <v>0508山辺</v>
          </cell>
          <cell r="F11322" t="str">
            <v>きらやか</v>
          </cell>
          <cell r="G11322" t="str">
            <v>327</v>
          </cell>
        </row>
        <row r="11323">
          <cell r="E11323" t="str">
            <v>0508楯岡北</v>
          </cell>
          <cell r="F11323" t="str">
            <v>きらやか</v>
          </cell>
          <cell r="G11323" t="str">
            <v>330</v>
          </cell>
        </row>
        <row r="11324">
          <cell r="E11324" t="str">
            <v>0508さくらんぼ東根</v>
          </cell>
          <cell r="F11324" t="str">
            <v>きらやか</v>
          </cell>
          <cell r="G11324" t="str">
            <v>331</v>
          </cell>
        </row>
        <row r="11325">
          <cell r="E11325" t="str">
            <v>0508尾花沢</v>
          </cell>
          <cell r="F11325" t="str">
            <v>きらやか</v>
          </cell>
          <cell r="G11325" t="str">
            <v>332</v>
          </cell>
        </row>
        <row r="11326">
          <cell r="E11326" t="str">
            <v>0508新庄</v>
          </cell>
          <cell r="F11326" t="str">
            <v>きらやか</v>
          </cell>
          <cell r="G11326" t="str">
            <v>333</v>
          </cell>
        </row>
        <row r="11327">
          <cell r="E11327" t="str">
            <v>0508新庄西出張所</v>
          </cell>
          <cell r="F11327" t="str">
            <v>きらやか</v>
          </cell>
          <cell r="G11327" t="str">
            <v>334</v>
          </cell>
        </row>
        <row r="11328">
          <cell r="E11328" t="str">
            <v>0508最上町</v>
          </cell>
          <cell r="F11328" t="str">
            <v>きらやか</v>
          </cell>
          <cell r="G11328" t="str">
            <v>335</v>
          </cell>
        </row>
        <row r="11329">
          <cell r="E11329" t="str">
            <v>0508寒河江南出張所</v>
          </cell>
          <cell r="F11329" t="str">
            <v>きらやか</v>
          </cell>
          <cell r="G11329" t="str">
            <v>338</v>
          </cell>
        </row>
        <row r="11330">
          <cell r="E11330" t="str">
            <v>0508神町</v>
          </cell>
          <cell r="F11330" t="str">
            <v>きらやか</v>
          </cell>
          <cell r="G11330" t="str">
            <v>339</v>
          </cell>
        </row>
        <row r="11331">
          <cell r="E11331" t="str">
            <v>0508西川</v>
          </cell>
          <cell r="F11331" t="str">
            <v>きらやか</v>
          </cell>
          <cell r="G11331" t="str">
            <v>359</v>
          </cell>
        </row>
        <row r="11332">
          <cell r="E11332" t="str">
            <v>0508鶴岡中央</v>
          </cell>
          <cell r="F11332" t="str">
            <v>きらやか</v>
          </cell>
          <cell r="G11332" t="str">
            <v>440</v>
          </cell>
        </row>
        <row r="11333">
          <cell r="E11333" t="str">
            <v>0508鶴岡駅前</v>
          </cell>
          <cell r="F11333" t="str">
            <v>きらやか</v>
          </cell>
          <cell r="G11333" t="str">
            <v>441</v>
          </cell>
        </row>
        <row r="11334">
          <cell r="E11334" t="str">
            <v>0508湯野浜</v>
          </cell>
          <cell r="F11334" t="str">
            <v>きらやか</v>
          </cell>
          <cell r="G11334" t="str">
            <v>442</v>
          </cell>
        </row>
        <row r="11335">
          <cell r="E11335" t="str">
            <v>0508酒田</v>
          </cell>
          <cell r="F11335" t="str">
            <v>きらやか</v>
          </cell>
          <cell r="G11335" t="str">
            <v>443</v>
          </cell>
        </row>
        <row r="11336">
          <cell r="E11336" t="str">
            <v>0508酒田千石町出張所</v>
          </cell>
          <cell r="F11336" t="str">
            <v>きらやか</v>
          </cell>
          <cell r="G11336" t="str">
            <v>444</v>
          </cell>
        </row>
        <row r="11337">
          <cell r="E11337" t="str">
            <v>0508酒田新橋</v>
          </cell>
          <cell r="F11337" t="str">
            <v>きらやか</v>
          </cell>
          <cell r="G11337" t="str">
            <v>445</v>
          </cell>
        </row>
        <row r="11338">
          <cell r="E11338" t="str">
            <v>0508遊佐駅前</v>
          </cell>
          <cell r="F11338" t="str">
            <v>きらやか</v>
          </cell>
          <cell r="G11338" t="str">
            <v>446</v>
          </cell>
        </row>
        <row r="11339">
          <cell r="E11339" t="str">
            <v>0508酒田北</v>
          </cell>
          <cell r="F11339" t="str">
            <v>きらやか</v>
          </cell>
          <cell r="G11339" t="str">
            <v>447</v>
          </cell>
        </row>
        <row r="11340">
          <cell r="E11340" t="str">
            <v>0508温海</v>
          </cell>
          <cell r="F11340" t="str">
            <v>きらやか</v>
          </cell>
          <cell r="G11340" t="str">
            <v>448</v>
          </cell>
        </row>
        <row r="11341">
          <cell r="E11341" t="str">
            <v>0508鶴岡西出張所</v>
          </cell>
          <cell r="F11341" t="str">
            <v>きらやか</v>
          </cell>
          <cell r="G11341" t="str">
            <v>477</v>
          </cell>
        </row>
        <row r="11342">
          <cell r="E11342" t="str">
            <v>0508福島</v>
          </cell>
          <cell r="F11342" t="str">
            <v>きらやか</v>
          </cell>
          <cell r="G11342" t="str">
            <v>560</v>
          </cell>
        </row>
        <row r="11343">
          <cell r="E11343" t="str">
            <v>0508仙台</v>
          </cell>
          <cell r="F11343" t="str">
            <v>きらやか</v>
          </cell>
          <cell r="G11343" t="str">
            <v>580</v>
          </cell>
        </row>
        <row r="11344">
          <cell r="E11344" t="str">
            <v>0508仙台卸町</v>
          </cell>
          <cell r="F11344" t="str">
            <v>きらやか</v>
          </cell>
          <cell r="G11344" t="str">
            <v>581</v>
          </cell>
        </row>
        <row r="11345">
          <cell r="E11345" t="str">
            <v>0508仙台長町</v>
          </cell>
          <cell r="F11345" t="str">
            <v>きらやか</v>
          </cell>
          <cell r="G11345" t="str">
            <v>582</v>
          </cell>
        </row>
        <row r="11346">
          <cell r="E11346" t="str">
            <v>0508新発田</v>
          </cell>
          <cell r="F11346" t="str">
            <v>きらやか</v>
          </cell>
          <cell r="G11346" t="str">
            <v>670</v>
          </cell>
        </row>
        <row r="11347">
          <cell r="E11347" t="str">
            <v>0508豊栄</v>
          </cell>
          <cell r="F11347" t="str">
            <v>きらやか</v>
          </cell>
          <cell r="G11347" t="str">
            <v>672</v>
          </cell>
        </row>
        <row r="11348">
          <cell r="E11348" t="str">
            <v>0508新発田北出張所</v>
          </cell>
          <cell r="F11348" t="str">
            <v>きらやか</v>
          </cell>
          <cell r="G11348" t="str">
            <v>673</v>
          </cell>
        </row>
        <row r="11349">
          <cell r="E11349" t="str">
            <v>0508神田</v>
          </cell>
          <cell r="F11349" t="str">
            <v>きらやか</v>
          </cell>
          <cell r="G11349" t="str">
            <v>690</v>
          </cell>
        </row>
        <row r="11350">
          <cell r="E11350" t="str">
            <v>0508ネットきらやかさくらんぼ</v>
          </cell>
          <cell r="F11350" t="str">
            <v>きらやか</v>
          </cell>
          <cell r="G11350" t="str">
            <v>700</v>
          </cell>
        </row>
        <row r="11351">
          <cell r="E11351" t="str">
            <v>0509本店営業部</v>
          </cell>
          <cell r="F11351" t="str">
            <v>北日本</v>
          </cell>
          <cell r="G11351" t="str">
            <v>002</v>
          </cell>
        </row>
        <row r="11352">
          <cell r="E11352" t="str">
            <v>0509本町</v>
          </cell>
          <cell r="F11352" t="str">
            <v>北日本</v>
          </cell>
          <cell r="G11352" t="str">
            <v>003</v>
          </cell>
        </row>
        <row r="11353">
          <cell r="E11353" t="str">
            <v>0509肴町</v>
          </cell>
          <cell r="F11353" t="str">
            <v>北日本</v>
          </cell>
          <cell r="G11353" t="str">
            <v>004</v>
          </cell>
        </row>
        <row r="11354">
          <cell r="E11354" t="str">
            <v>0509南大通</v>
          </cell>
          <cell r="F11354" t="str">
            <v>北日本</v>
          </cell>
          <cell r="G11354" t="str">
            <v>005</v>
          </cell>
        </row>
        <row r="11355">
          <cell r="E11355" t="str">
            <v>0509大通</v>
          </cell>
          <cell r="F11355" t="str">
            <v>北日本</v>
          </cell>
          <cell r="G11355" t="str">
            <v>006</v>
          </cell>
        </row>
        <row r="11356">
          <cell r="E11356" t="str">
            <v>0509材木町</v>
          </cell>
          <cell r="F11356" t="str">
            <v>北日本</v>
          </cell>
          <cell r="G11356" t="str">
            <v>007</v>
          </cell>
        </row>
        <row r="11357">
          <cell r="E11357" t="str">
            <v>0509釜石</v>
          </cell>
          <cell r="F11357" t="str">
            <v>北日本</v>
          </cell>
          <cell r="G11357" t="str">
            <v>008</v>
          </cell>
        </row>
        <row r="11358">
          <cell r="E11358" t="str">
            <v>0509小佐野</v>
          </cell>
          <cell r="F11358" t="str">
            <v>北日本</v>
          </cell>
          <cell r="G11358" t="str">
            <v>009</v>
          </cell>
        </row>
        <row r="11359">
          <cell r="E11359" t="str">
            <v>0509宮古</v>
          </cell>
          <cell r="F11359" t="str">
            <v>北日本</v>
          </cell>
          <cell r="G11359" t="str">
            <v>010</v>
          </cell>
        </row>
        <row r="11360">
          <cell r="E11360" t="str">
            <v>0509一関</v>
          </cell>
          <cell r="F11360" t="str">
            <v>北日本</v>
          </cell>
          <cell r="G11360" t="str">
            <v>011</v>
          </cell>
        </row>
        <row r="11361">
          <cell r="E11361" t="str">
            <v>0509大船渡</v>
          </cell>
          <cell r="F11361" t="str">
            <v>北日本</v>
          </cell>
          <cell r="G11361" t="str">
            <v>013</v>
          </cell>
        </row>
        <row r="11362">
          <cell r="E11362" t="str">
            <v>0509水沢</v>
          </cell>
          <cell r="F11362" t="str">
            <v>北日本</v>
          </cell>
          <cell r="G11362" t="str">
            <v>014</v>
          </cell>
        </row>
        <row r="11363">
          <cell r="E11363" t="str">
            <v>0509花巻</v>
          </cell>
          <cell r="F11363" t="str">
            <v>北日本</v>
          </cell>
          <cell r="G11363" t="str">
            <v>015</v>
          </cell>
        </row>
        <row r="11364">
          <cell r="E11364" t="str">
            <v>0509北上</v>
          </cell>
          <cell r="F11364" t="str">
            <v>北日本</v>
          </cell>
          <cell r="G11364" t="str">
            <v>016</v>
          </cell>
        </row>
        <row r="11365">
          <cell r="E11365" t="str">
            <v>0509久慈</v>
          </cell>
          <cell r="F11365" t="str">
            <v>北日本</v>
          </cell>
          <cell r="G11365" t="str">
            <v>017</v>
          </cell>
        </row>
        <row r="11366">
          <cell r="E11366" t="str">
            <v>0509遠野</v>
          </cell>
          <cell r="F11366" t="str">
            <v>北日本</v>
          </cell>
          <cell r="G11366" t="str">
            <v>018</v>
          </cell>
        </row>
        <row r="11367">
          <cell r="E11367" t="str">
            <v>0509高田</v>
          </cell>
          <cell r="F11367" t="str">
            <v>北日本</v>
          </cell>
          <cell r="G11367" t="str">
            <v>019</v>
          </cell>
        </row>
        <row r="11368">
          <cell r="E11368" t="str">
            <v>0509江刺</v>
          </cell>
          <cell r="F11368" t="str">
            <v>北日本</v>
          </cell>
          <cell r="G11368" t="str">
            <v>020</v>
          </cell>
        </row>
        <row r="11369">
          <cell r="E11369" t="str">
            <v>0509沼宮内</v>
          </cell>
          <cell r="F11369" t="str">
            <v>北日本</v>
          </cell>
          <cell r="G11369" t="str">
            <v>021</v>
          </cell>
        </row>
        <row r="11370">
          <cell r="E11370" t="str">
            <v>0509平舘</v>
          </cell>
          <cell r="F11370" t="str">
            <v>北日本</v>
          </cell>
          <cell r="G11370" t="str">
            <v>023</v>
          </cell>
        </row>
        <row r="11371">
          <cell r="E11371" t="str">
            <v>0509紫波</v>
          </cell>
          <cell r="F11371" t="str">
            <v>北日本</v>
          </cell>
          <cell r="G11371" t="str">
            <v>024</v>
          </cell>
        </row>
        <row r="11372">
          <cell r="E11372" t="str">
            <v>0509石鳥谷</v>
          </cell>
          <cell r="F11372" t="str">
            <v>北日本</v>
          </cell>
          <cell r="G11372" t="str">
            <v>025</v>
          </cell>
        </row>
        <row r="11373">
          <cell r="E11373" t="str">
            <v>0509前沢</v>
          </cell>
          <cell r="F11373" t="str">
            <v>北日本</v>
          </cell>
          <cell r="G11373" t="str">
            <v>027</v>
          </cell>
        </row>
        <row r="11374">
          <cell r="E11374" t="str">
            <v>0509千厩</v>
          </cell>
          <cell r="F11374" t="str">
            <v>北日本</v>
          </cell>
          <cell r="G11374" t="str">
            <v>028</v>
          </cell>
        </row>
        <row r="11375">
          <cell r="E11375" t="str">
            <v>0509摺沢</v>
          </cell>
          <cell r="F11375" t="str">
            <v>北日本</v>
          </cell>
          <cell r="G11375" t="str">
            <v>029</v>
          </cell>
        </row>
        <row r="11376">
          <cell r="E11376" t="str">
            <v>0509大槌</v>
          </cell>
          <cell r="F11376" t="str">
            <v>北日本</v>
          </cell>
          <cell r="G11376" t="str">
            <v>030</v>
          </cell>
        </row>
        <row r="11377">
          <cell r="E11377" t="str">
            <v>0509山田</v>
          </cell>
          <cell r="F11377" t="str">
            <v>北日本</v>
          </cell>
          <cell r="G11377" t="str">
            <v>031</v>
          </cell>
        </row>
        <row r="11378">
          <cell r="E11378" t="str">
            <v>0509岩泉</v>
          </cell>
          <cell r="F11378" t="str">
            <v>北日本</v>
          </cell>
          <cell r="G11378" t="str">
            <v>032</v>
          </cell>
        </row>
        <row r="11379">
          <cell r="E11379" t="str">
            <v>0509二戸</v>
          </cell>
          <cell r="F11379" t="str">
            <v>北日本</v>
          </cell>
          <cell r="G11379" t="str">
            <v>033</v>
          </cell>
        </row>
        <row r="11380">
          <cell r="E11380" t="str">
            <v>0509秋田</v>
          </cell>
          <cell r="F11380" t="str">
            <v>北日本</v>
          </cell>
          <cell r="G11380" t="str">
            <v>034</v>
          </cell>
        </row>
        <row r="11381">
          <cell r="E11381" t="str">
            <v>0509横手</v>
          </cell>
          <cell r="F11381" t="str">
            <v>北日本</v>
          </cell>
          <cell r="G11381" t="str">
            <v>035</v>
          </cell>
        </row>
        <row r="11382">
          <cell r="E11382" t="str">
            <v>0509湯沢</v>
          </cell>
          <cell r="F11382" t="str">
            <v>北日本</v>
          </cell>
          <cell r="G11382" t="str">
            <v>037</v>
          </cell>
        </row>
        <row r="11383">
          <cell r="E11383" t="str">
            <v>0509鹿角</v>
          </cell>
          <cell r="F11383" t="str">
            <v>北日本</v>
          </cell>
          <cell r="G11383" t="str">
            <v>038</v>
          </cell>
        </row>
        <row r="11384">
          <cell r="E11384" t="str">
            <v>0509青森</v>
          </cell>
          <cell r="F11384" t="str">
            <v>北日本</v>
          </cell>
          <cell r="G11384" t="str">
            <v>039</v>
          </cell>
        </row>
        <row r="11385">
          <cell r="E11385" t="str">
            <v>0509八戸</v>
          </cell>
          <cell r="F11385" t="str">
            <v>北日本</v>
          </cell>
          <cell r="G11385" t="str">
            <v>040</v>
          </cell>
        </row>
        <row r="11386">
          <cell r="E11386" t="str">
            <v>0509湊</v>
          </cell>
          <cell r="F11386" t="str">
            <v>北日本</v>
          </cell>
          <cell r="G11386" t="str">
            <v>041</v>
          </cell>
        </row>
        <row r="11387">
          <cell r="E11387" t="str">
            <v>0509仙台</v>
          </cell>
          <cell r="F11387" t="str">
            <v>北日本</v>
          </cell>
          <cell r="G11387" t="str">
            <v>043</v>
          </cell>
        </row>
        <row r="11388">
          <cell r="E11388" t="str">
            <v>0509石巻</v>
          </cell>
          <cell r="F11388" t="str">
            <v>北日本</v>
          </cell>
          <cell r="G11388" t="str">
            <v>044</v>
          </cell>
        </row>
        <row r="11389">
          <cell r="E11389" t="str">
            <v>0509塩釜</v>
          </cell>
          <cell r="F11389" t="str">
            <v>北日本</v>
          </cell>
          <cell r="G11389" t="str">
            <v>045</v>
          </cell>
        </row>
        <row r="11390">
          <cell r="E11390" t="str">
            <v>0509気仙沼</v>
          </cell>
          <cell r="F11390" t="str">
            <v>北日本</v>
          </cell>
          <cell r="G11390" t="str">
            <v>046</v>
          </cell>
        </row>
        <row r="11391">
          <cell r="E11391" t="str">
            <v>0509上田</v>
          </cell>
          <cell r="F11391" t="str">
            <v>北日本</v>
          </cell>
          <cell r="G11391" t="str">
            <v>048</v>
          </cell>
        </row>
        <row r="11392">
          <cell r="E11392" t="str">
            <v>0509二日町</v>
          </cell>
          <cell r="F11392" t="str">
            <v>北日本</v>
          </cell>
          <cell r="G11392" t="str">
            <v>050</v>
          </cell>
        </row>
        <row r="11393">
          <cell r="E11393" t="str">
            <v>0509郡山</v>
          </cell>
          <cell r="F11393" t="str">
            <v>北日本</v>
          </cell>
          <cell r="G11393" t="str">
            <v>051</v>
          </cell>
        </row>
        <row r="11394">
          <cell r="E11394" t="str">
            <v>0509東京</v>
          </cell>
          <cell r="F11394" t="str">
            <v>北日本</v>
          </cell>
          <cell r="G11394" t="str">
            <v>052</v>
          </cell>
        </row>
        <row r="11395">
          <cell r="E11395" t="str">
            <v>0509福島</v>
          </cell>
          <cell r="F11395" t="str">
            <v>北日本</v>
          </cell>
          <cell r="G11395" t="str">
            <v>053</v>
          </cell>
        </row>
        <row r="11396">
          <cell r="E11396" t="str">
            <v>0509館坂</v>
          </cell>
          <cell r="F11396" t="str">
            <v>北日本</v>
          </cell>
          <cell r="G11396" t="str">
            <v>054</v>
          </cell>
        </row>
        <row r="11397">
          <cell r="E11397" t="str">
            <v>0509原町</v>
          </cell>
          <cell r="F11397" t="str">
            <v>北日本</v>
          </cell>
          <cell r="G11397" t="str">
            <v>055</v>
          </cell>
        </row>
        <row r="11398">
          <cell r="E11398" t="str">
            <v>0509流通センター</v>
          </cell>
          <cell r="F11398" t="str">
            <v>北日本</v>
          </cell>
          <cell r="G11398" t="str">
            <v>058</v>
          </cell>
        </row>
        <row r="11399">
          <cell r="E11399" t="str">
            <v>0509加賀野</v>
          </cell>
          <cell r="F11399" t="str">
            <v>北日本</v>
          </cell>
          <cell r="G11399" t="str">
            <v>059</v>
          </cell>
        </row>
        <row r="11400">
          <cell r="E11400" t="str">
            <v>0509青山町</v>
          </cell>
          <cell r="F11400" t="str">
            <v>北日本</v>
          </cell>
          <cell r="G11400" t="str">
            <v>060</v>
          </cell>
        </row>
        <row r="11401">
          <cell r="E11401" t="str">
            <v>0509松園</v>
          </cell>
          <cell r="F11401" t="str">
            <v>北日本</v>
          </cell>
          <cell r="G11401" t="str">
            <v>061</v>
          </cell>
        </row>
        <row r="11402">
          <cell r="E11402" t="str">
            <v>0509矢巾</v>
          </cell>
          <cell r="F11402" t="str">
            <v>北日本</v>
          </cell>
          <cell r="G11402" t="str">
            <v>062</v>
          </cell>
        </row>
        <row r="11403">
          <cell r="E11403" t="str">
            <v>0509南光台</v>
          </cell>
          <cell r="F11403" t="str">
            <v>北日本</v>
          </cell>
          <cell r="G11403" t="str">
            <v>063</v>
          </cell>
        </row>
        <row r="11404">
          <cell r="E11404" t="str">
            <v>0509西青山</v>
          </cell>
          <cell r="F11404" t="str">
            <v>北日本</v>
          </cell>
          <cell r="G11404" t="str">
            <v>064</v>
          </cell>
        </row>
        <row r="11405">
          <cell r="E11405" t="str">
            <v>0509西花巻</v>
          </cell>
          <cell r="F11405" t="str">
            <v>北日本</v>
          </cell>
          <cell r="G11405" t="str">
            <v>065</v>
          </cell>
        </row>
        <row r="11406">
          <cell r="E11406" t="str">
            <v>0509都南</v>
          </cell>
          <cell r="F11406" t="str">
            <v>北日本</v>
          </cell>
          <cell r="G11406" t="str">
            <v>066</v>
          </cell>
        </row>
        <row r="11407">
          <cell r="E11407" t="str">
            <v>0509南小泉</v>
          </cell>
          <cell r="F11407" t="str">
            <v>北日本</v>
          </cell>
          <cell r="G11407" t="str">
            <v>067</v>
          </cell>
        </row>
        <row r="11408">
          <cell r="E11408" t="str">
            <v>0509大迫</v>
          </cell>
          <cell r="F11408" t="str">
            <v>北日本</v>
          </cell>
          <cell r="G11408" t="str">
            <v>068</v>
          </cell>
        </row>
        <row r="11409">
          <cell r="E11409" t="str">
            <v>0509本宮</v>
          </cell>
          <cell r="F11409" t="str">
            <v>北日本</v>
          </cell>
          <cell r="G11409" t="str">
            <v>069</v>
          </cell>
        </row>
        <row r="11410">
          <cell r="E11410" t="str">
            <v>0509多賀城</v>
          </cell>
          <cell r="F11410" t="str">
            <v>北日本</v>
          </cell>
          <cell r="G11410" t="str">
            <v>070</v>
          </cell>
        </row>
        <row r="11411">
          <cell r="E11411" t="str">
            <v>0509城西</v>
          </cell>
          <cell r="F11411" t="str">
            <v>北日本</v>
          </cell>
          <cell r="G11411" t="str">
            <v>071</v>
          </cell>
        </row>
        <row r="11412">
          <cell r="E11412" t="str">
            <v>0509山目</v>
          </cell>
          <cell r="F11412" t="str">
            <v>北日本</v>
          </cell>
          <cell r="G11412" t="str">
            <v>072</v>
          </cell>
        </row>
        <row r="11413">
          <cell r="E11413" t="str">
            <v>0509緑が丘</v>
          </cell>
          <cell r="F11413" t="str">
            <v>北日本</v>
          </cell>
          <cell r="G11413" t="str">
            <v>073</v>
          </cell>
        </row>
        <row r="11414">
          <cell r="E11414" t="str">
            <v>0509原中</v>
          </cell>
          <cell r="F11414" t="str">
            <v>北日本</v>
          </cell>
          <cell r="G11414" t="str">
            <v>075</v>
          </cell>
        </row>
        <row r="11415">
          <cell r="E11415" t="str">
            <v>0509川岸</v>
          </cell>
          <cell r="F11415" t="str">
            <v>北日本</v>
          </cell>
          <cell r="G11415" t="str">
            <v>077</v>
          </cell>
        </row>
        <row r="11416">
          <cell r="E11416" t="str">
            <v>0509仙北町</v>
          </cell>
          <cell r="F11416" t="str">
            <v>北日本</v>
          </cell>
          <cell r="G11416" t="str">
            <v>079</v>
          </cell>
        </row>
        <row r="11417">
          <cell r="E11417" t="str">
            <v>0509茶畑</v>
          </cell>
          <cell r="F11417" t="str">
            <v>北日本</v>
          </cell>
          <cell r="G11417" t="str">
            <v>080</v>
          </cell>
        </row>
        <row r="11418">
          <cell r="E11418" t="str">
            <v>0509見前</v>
          </cell>
          <cell r="F11418" t="str">
            <v>北日本</v>
          </cell>
          <cell r="G11418" t="str">
            <v>081</v>
          </cell>
        </row>
        <row r="11419">
          <cell r="E11419" t="str">
            <v>0509みたけ</v>
          </cell>
          <cell r="F11419" t="str">
            <v>北日本</v>
          </cell>
          <cell r="G11419" t="str">
            <v>082</v>
          </cell>
        </row>
        <row r="11420">
          <cell r="E11420" t="str">
            <v>0509金ケ崎</v>
          </cell>
          <cell r="F11420" t="str">
            <v>北日本</v>
          </cell>
          <cell r="G11420" t="str">
            <v>085</v>
          </cell>
        </row>
        <row r="11421">
          <cell r="E11421" t="str">
            <v>0509鵜住居</v>
          </cell>
          <cell r="F11421" t="str">
            <v>北日本</v>
          </cell>
          <cell r="G11421" t="str">
            <v>086</v>
          </cell>
        </row>
        <row r="11422">
          <cell r="E11422" t="str">
            <v>0509大堤</v>
          </cell>
          <cell r="F11422" t="str">
            <v>北日本</v>
          </cell>
          <cell r="G11422" t="str">
            <v>088</v>
          </cell>
        </row>
        <row r="11423">
          <cell r="E11423" t="str">
            <v>0509雫石</v>
          </cell>
          <cell r="F11423" t="str">
            <v>北日本</v>
          </cell>
          <cell r="G11423" t="str">
            <v>089</v>
          </cell>
        </row>
        <row r="11424">
          <cell r="E11424" t="str">
            <v>0509滝沢</v>
          </cell>
          <cell r="F11424" t="str">
            <v>北日本</v>
          </cell>
          <cell r="G11424" t="str">
            <v>090</v>
          </cell>
        </row>
        <row r="11425">
          <cell r="E11425" t="str">
            <v>0509江釣子</v>
          </cell>
          <cell r="F11425" t="str">
            <v>北日本</v>
          </cell>
          <cell r="G11425" t="str">
            <v>091</v>
          </cell>
        </row>
        <row r="11426">
          <cell r="E11426" t="str">
            <v>0509松尾八幡平出張所</v>
          </cell>
          <cell r="F11426" t="str">
            <v>北日本</v>
          </cell>
          <cell r="G11426" t="str">
            <v>092</v>
          </cell>
        </row>
        <row r="11427">
          <cell r="E11427" t="str">
            <v>0509河原木</v>
          </cell>
          <cell r="F11427" t="str">
            <v>北日本</v>
          </cell>
          <cell r="G11427" t="str">
            <v>093</v>
          </cell>
        </row>
        <row r="11428">
          <cell r="E11428" t="str">
            <v>0509南水沢</v>
          </cell>
          <cell r="F11428" t="str">
            <v>北日本</v>
          </cell>
          <cell r="G11428" t="str">
            <v>094</v>
          </cell>
        </row>
        <row r="11429">
          <cell r="E11429" t="str">
            <v>0509南青森</v>
          </cell>
          <cell r="F11429" t="str">
            <v>北日本</v>
          </cell>
          <cell r="G11429" t="str">
            <v>095</v>
          </cell>
        </row>
        <row r="11430">
          <cell r="E11430" t="str">
            <v>0509巣子</v>
          </cell>
          <cell r="F11430" t="str">
            <v>北日本</v>
          </cell>
          <cell r="G11430" t="str">
            <v>097</v>
          </cell>
        </row>
        <row r="11431">
          <cell r="E11431" t="str">
            <v>0509イーダイレクト</v>
          </cell>
          <cell r="F11431" t="str">
            <v>北日本</v>
          </cell>
          <cell r="G11431" t="str">
            <v>150</v>
          </cell>
        </row>
        <row r="11432">
          <cell r="E11432" t="str">
            <v>0512本店営業部</v>
          </cell>
          <cell r="F11432" t="str">
            <v>仙台</v>
          </cell>
          <cell r="G11432" t="str">
            <v>201</v>
          </cell>
        </row>
        <row r="11433">
          <cell r="E11433" t="str">
            <v>0512黒松</v>
          </cell>
          <cell r="F11433" t="str">
            <v>仙台</v>
          </cell>
          <cell r="G11433" t="str">
            <v>202</v>
          </cell>
        </row>
        <row r="11434">
          <cell r="E11434" t="str">
            <v>0512国分町</v>
          </cell>
          <cell r="F11434" t="str">
            <v>仙台</v>
          </cell>
          <cell r="G11434" t="str">
            <v>203</v>
          </cell>
        </row>
        <row r="11435">
          <cell r="E11435" t="str">
            <v>0512中央通</v>
          </cell>
          <cell r="F11435" t="str">
            <v>仙台</v>
          </cell>
          <cell r="G11435" t="str">
            <v>204</v>
          </cell>
        </row>
        <row r="11436">
          <cell r="E11436" t="str">
            <v>0512荒町</v>
          </cell>
          <cell r="F11436" t="str">
            <v>仙台</v>
          </cell>
          <cell r="G11436" t="str">
            <v>205</v>
          </cell>
        </row>
        <row r="11437">
          <cell r="E11437" t="str">
            <v>0512原町</v>
          </cell>
          <cell r="F11437" t="str">
            <v>仙台</v>
          </cell>
          <cell r="G11437" t="str">
            <v>206</v>
          </cell>
        </row>
        <row r="11438">
          <cell r="E11438" t="str">
            <v>0512宮城野</v>
          </cell>
          <cell r="F11438" t="str">
            <v>仙台</v>
          </cell>
          <cell r="G11438" t="str">
            <v>207</v>
          </cell>
        </row>
        <row r="11439">
          <cell r="E11439" t="str">
            <v>0512宮町</v>
          </cell>
          <cell r="F11439" t="str">
            <v>仙台</v>
          </cell>
          <cell r="G11439" t="str">
            <v>208</v>
          </cell>
        </row>
        <row r="11440">
          <cell r="E11440" t="str">
            <v>0512長町</v>
          </cell>
          <cell r="F11440" t="str">
            <v>仙台</v>
          </cell>
          <cell r="G11440" t="str">
            <v>209</v>
          </cell>
        </row>
        <row r="11441">
          <cell r="E11441" t="str">
            <v>0512苦竹</v>
          </cell>
          <cell r="F11441" t="str">
            <v>仙台</v>
          </cell>
          <cell r="G11441" t="str">
            <v>210</v>
          </cell>
        </row>
        <row r="11442">
          <cell r="E11442" t="str">
            <v>0512多賀城</v>
          </cell>
          <cell r="F11442" t="str">
            <v>仙台</v>
          </cell>
          <cell r="G11442" t="str">
            <v>211</v>
          </cell>
        </row>
        <row r="11443">
          <cell r="E11443" t="str">
            <v>0512卸町</v>
          </cell>
          <cell r="F11443" t="str">
            <v>仙台</v>
          </cell>
          <cell r="G11443" t="str">
            <v>212</v>
          </cell>
        </row>
        <row r="11444">
          <cell r="E11444" t="str">
            <v>0512中山</v>
          </cell>
          <cell r="F11444" t="str">
            <v>仙台</v>
          </cell>
          <cell r="G11444" t="str">
            <v>213</v>
          </cell>
        </row>
        <row r="11445">
          <cell r="E11445" t="str">
            <v>0512将監</v>
          </cell>
          <cell r="F11445" t="str">
            <v>仙台</v>
          </cell>
          <cell r="G11445" t="str">
            <v>214</v>
          </cell>
        </row>
        <row r="11446">
          <cell r="E11446" t="str">
            <v>0512仙台東口</v>
          </cell>
          <cell r="F11446" t="str">
            <v>仙台</v>
          </cell>
          <cell r="G11446" t="str">
            <v>215</v>
          </cell>
        </row>
        <row r="11447">
          <cell r="E11447" t="str">
            <v>0512南光台</v>
          </cell>
          <cell r="F11447" t="str">
            <v>仙台</v>
          </cell>
          <cell r="G11447" t="str">
            <v>216</v>
          </cell>
        </row>
        <row r="11448">
          <cell r="E11448" t="str">
            <v>0512泉ケ丘</v>
          </cell>
          <cell r="F11448" t="str">
            <v>仙台</v>
          </cell>
          <cell r="G11448" t="str">
            <v>217</v>
          </cell>
        </row>
        <row r="11449">
          <cell r="E11449" t="str">
            <v>0512桜ケ丘</v>
          </cell>
          <cell r="F11449" t="str">
            <v>仙台</v>
          </cell>
          <cell r="G11449" t="str">
            <v>218</v>
          </cell>
        </row>
        <row r="11450">
          <cell r="E11450" t="str">
            <v>0512北山</v>
          </cell>
          <cell r="F11450" t="str">
            <v>仙台</v>
          </cell>
          <cell r="G11450" t="str">
            <v>219</v>
          </cell>
        </row>
        <row r="11451">
          <cell r="E11451" t="str">
            <v>0512宮城町</v>
          </cell>
          <cell r="F11451" t="str">
            <v>仙台</v>
          </cell>
          <cell r="G11451" t="str">
            <v>220</v>
          </cell>
        </row>
        <row r="11452">
          <cell r="E11452" t="str">
            <v>0512長町南</v>
          </cell>
          <cell r="F11452" t="str">
            <v>仙台</v>
          </cell>
          <cell r="G11452" t="str">
            <v>221</v>
          </cell>
        </row>
        <row r="11453">
          <cell r="E11453" t="str">
            <v>0512松陵</v>
          </cell>
          <cell r="F11453" t="str">
            <v>仙台</v>
          </cell>
          <cell r="G11453" t="str">
            <v>223</v>
          </cell>
        </row>
        <row r="11454">
          <cell r="E11454" t="str">
            <v>0512大富</v>
          </cell>
          <cell r="F11454" t="str">
            <v>仙台</v>
          </cell>
          <cell r="G11454" t="str">
            <v>224</v>
          </cell>
        </row>
        <row r="11455">
          <cell r="E11455" t="str">
            <v>0512上杉</v>
          </cell>
          <cell r="F11455" t="str">
            <v>仙台</v>
          </cell>
          <cell r="G11455" t="str">
            <v>225</v>
          </cell>
        </row>
        <row r="11456">
          <cell r="E11456" t="str">
            <v>0512台原</v>
          </cell>
          <cell r="F11456" t="str">
            <v>仙台</v>
          </cell>
          <cell r="G11456" t="str">
            <v>226</v>
          </cell>
        </row>
        <row r="11457">
          <cell r="E11457" t="str">
            <v>0512八幡町</v>
          </cell>
          <cell r="F11457" t="str">
            <v>仙台</v>
          </cell>
          <cell r="G11457" t="str">
            <v>227</v>
          </cell>
        </row>
        <row r="11458">
          <cell r="E11458" t="str">
            <v>0512南小泉</v>
          </cell>
          <cell r="F11458" t="str">
            <v>仙台</v>
          </cell>
          <cell r="G11458" t="str">
            <v>228</v>
          </cell>
        </row>
        <row r="11459">
          <cell r="E11459" t="str">
            <v>0512沖野</v>
          </cell>
          <cell r="F11459" t="str">
            <v>仙台</v>
          </cell>
          <cell r="G11459" t="str">
            <v>229</v>
          </cell>
        </row>
        <row r="11460">
          <cell r="E11460" t="str">
            <v>0512東部工場団地</v>
          </cell>
          <cell r="F11460" t="str">
            <v>仙台</v>
          </cell>
          <cell r="G11460" t="str">
            <v>230</v>
          </cell>
        </row>
        <row r="11461">
          <cell r="E11461" t="str">
            <v>0512八木山</v>
          </cell>
          <cell r="F11461" t="str">
            <v>仙台</v>
          </cell>
          <cell r="G11461" t="str">
            <v>231</v>
          </cell>
        </row>
        <row r="11462">
          <cell r="E11462" t="str">
            <v>0512太白</v>
          </cell>
          <cell r="F11462" t="str">
            <v>仙台</v>
          </cell>
          <cell r="G11462" t="str">
            <v>232</v>
          </cell>
        </row>
        <row r="11463">
          <cell r="E11463" t="str">
            <v>0512西中田</v>
          </cell>
          <cell r="F11463" t="str">
            <v>仙台</v>
          </cell>
          <cell r="G11463" t="str">
            <v>233</v>
          </cell>
        </row>
        <row r="11464">
          <cell r="E11464" t="str">
            <v>0512鶴が丘</v>
          </cell>
          <cell r="F11464" t="str">
            <v>仙台</v>
          </cell>
          <cell r="G11464" t="str">
            <v>234</v>
          </cell>
        </row>
        <row r="11465">
          <cell r="E11465" t="str">
            <v>0512利府</v>
          </cell>
          <cell r="F11465" t="str">
            <v>仙台</v>
          </cell>
          <cell r="G11465" t="str">
            <v>235</v>
          </cell>
        </row>
        <row r="11466">
          <cell r="E11466" t="str">
            <v>0512高砂</v>
          </cell>
          <cell r="F11466" t="str">
            <v>仙台</v>
          </cell>
          <cell r="G11466" t="str">
            <v>236</v>
          </cell>
        </row>
        <row r="11467">
          <cell r="E11467" t="str">
            <v>0512吉岡</v>
          </cell>
          <cell r="F11467" t="str">
            <v>仙台</v>
          </cell>
          <cell r="G11467" t="str">
            <v>237</v>
          </cell>
        </row>
        <row r="11468">
          <cell r="E11468" t="str">
            <v>0512白石</v>
          </cell>
          <cell r="F11468" t="str">
            <v>仙台</v>
          </cell>
          <cell r="G11468" t="str">
            <v>301</v>
          </cell>
        </row>
        <row r="11469">
          <cell r="E11469" t="str">
            <v>0512角田</v>
          </cell>
          <cell r="F11469" t="str">
            <v>仙台</v>
          </cell>
          <cell r="G11469" t="str">
            <v>302</v>
          </cell>
        </row>
        <row r="11470">
          <cell r="E11470" t="str">
            <v>0512丸森</v>
          </cell>
          <cell r="F11470" t="str">
            <v>仙台</v>
          </cell>
          <cell r="G11470" t="str">
            <v>303</v>
          </cell>
        </row>
        <row r="11471">
          <cell r="E11471" t="str">
            <v>0512大河原</v>
          </cell>
          <cell r="F11471" t="str">
            <v>仙台</v>
          </cell>
          <cell r="G11471" t="str">
            <v>304</v>
          </cell>
        </row>
        <row r="11472">
          <cell r="E11472" t="str">
            <v>0512船岡</v>
          </cell>
          <cell r="F11472" t="str">
            <v>仙台</v>
          </cell>
          <cell r="G11472" t="str">
            <v>305</v>
          </cell>
        </row>
        <row r="11473">
          <cell r="E11473" t="str">
            <v>0512岩沼</v>
          </cell>
          <cell r="F11473" t="str">
            <v>仙台</v>
          </cell>
          <cell r="G11473" t="str">
            <v>306</v>
          </cell>
        </row>
        <row r="11474">
          <cell r="E11474" t="str">
            <v>0512名取</v>
          </cell>
          <cell r="F11474" t="str">
            <v>仙台</v>
          </cell>
          <cell r="G11474" t="str">
            <v>307</v>
          </cell>
        </row>
        <row r="11475">
          <cell r="E11475" t="str">
            <v>0512名取が丘</v>
          </cell>
          <cell r="F11475" t="str">
            <v>仙台</v>
          </cell>
          <cell r="G11475" t="str">
            <v>308</v>
          </cell>
        </row>
        <row r="11476">
          <cell r="E11476" t="str">
            <v>0512亘理</v>
          </cell>
          <cell r="F11476" t="str">
            <v>仙台</v>
          </cell>
          <cell r="G11476" t="str">
            <v>309</v>
          </cell>
        </row>
        <row r="11477">
          <cell r="E11477" t="str">
            <v>0512塩釜</v>
          </cell>
          <cell r="F11477" t="str">
            <v>仙台</v>
          </cell>
          <cell r="G11477" t="str">
            <v>401</v>
          </cell>
        </row>
        <row r="11478">
          <cell r="E11478" t="str">
            <v>0512石巻</v>
          </cell>
          <cell r="F11478" t="str">
            <v>仙台</v>
          </cell>
          <cell r="G11478" t="str">
            <v>402</v>
          </cell>
        </row>
        <row r="11479">
          <cell r="E11479" t="str">
            <v>0512女川</v>
          </cell>
          <cell r="F11479" t="str">
            <v>仙台</v>
          </cell>
          <cell r="G11479" t="str">
            <v>403</v>
          </cell>
        </row>
        <row r="11480">
          <cell r="E11480" t="str">
            <v>0512志津川</v>
          </cell>
          <cell r="F11480" t="str">
            <v>仙台</v>
          </cell>
          <cell r="G11480" t="str">
            <v>404</v>
          </cell>
        </row>
        <row r="11481">
          <cell r="E11481" t="str">
            <v>0512歌津</v>
          </cell>
          <cell r="F11481" t="str">
            <v>仙台</v>
          </cell>
          <cell r="G11481" t="str">
            <v>405</v>
          </cell>
        </row>
        <row r="11482">
          <cell r="E11482" t="str">
            <v>0512気仙沼</v>
          </cell>
          <cell r="F11482" t="str">
            <v>仙台</v>
          </cell>
          <cell r="G11482" t="str">
            <v>406</v>
          </cell>
        </row>
        <row r="11483">
          <cell r="E11483" t="str">
            <v>0512中里</v>
          </cell>
          <cell r="F11483" t="str">
            <v>仙台</v>
          </cell>
          <cell r="G11483" t="str">
            <v>407</v>
          </cell>
        </row>
        <row r="11484">
          <cell r="E11484" t="str">
            <v>0512雄勝</v>
          </cell>
          <cell r="F11484" t="str">
            <v>仙台</v>
          </cell>
          <cell r="G11484" t="str">
            <v>408</v>
          </cell>
        </row>
        <row r="11485">
          <cell r="E11485" t="str">
            <v>0512津谷</v>
          </cell>
          <cell r="F11485" t="str">
            <v>仙台</v>
          </cell>
          <cell r="G11485" t="str">
            <v>409</v>
          </cell>
        </row>
        <row r="11486">
          <cell r="E11486" t="str">
            <v>0512古川</v>
          </cell>
          <cell r="F11486" t="str">
            <v>仙台</v>
          </cell>
          <cell r="G11486" t="str">
            <v>501</v>
          </cell>
        </row>
        <row r="11487">
          <cell r="E11487" t="str">
            <v>0512田尻</v>
          </cell>
          <cell r="F11487" t="str">
            <v>仙台</v>
          </cell>
          <cell r="G11487" t="str">
            <v>502</v>
          </cell>
        </row>
        <row r="11488">
          <cell r="E11488" t="str">
            <v>0512高清水</v>
          </cell>
          <cell r="F11488" t="str">
            <v>仙台</v>
          </cell>
          <cell r="G11488" t="str">
            <v>503</v>
          </cell>
        </row>
        <row r="11489">
          <cell r="E11489" t="str">
            <v>0512岩出山</v>
          </cell>
          <cell r="F11489" t="str">
            <v>仙台</v>
          </cell>
          <cell r="G11489" t="str">
            <v>504</v>
          </cell>
        </row>
        <row r="11490">
          <cell r="E11490" t="str">
            <v>0512涌谷</v>
          </cell>
          <cell r="F11490" t="str">
            <v>仙台</v>
          </cell>
          <cell r="G11490" t="str">
            <v>505</v>
          </cell>
        </row>
        <row r="11491">
          <cell r="E11491" t="str">
            <v>0512中新田</v>
          </cell>
          <cell r="F11491" t="str">
            <v>仙台</v>
          </cell>
          <cell r="G11491" t="str">
            <v>506</v>
          </cell>
        </row>
        <row r="11492">
          <cell r="E11492" t="str">
            <v>0512鳴子</v>
          </cell>
          <cell r="F11492" t="str">
            <v>仙台</v>
          </cell>
          <cell r="G11492" t="str">
            <v>507</v>
          </cell>
        </row>
        <row r="11493">
          <cell r="E11493" t="str">
            <v>0512三本木</v>
          </cell>
          <cell r="F11493" t="str">
            <v>仙台</v>
          </cell>
          <cell r="G11493" t="str">
            <v>508</v>
          </cell>
        </row>
        <row r="11494">
          <cell r="E11494" t="str">
            <v>0512登米</v>
          </cell>
          <cell r="F11494" t="str">
            <v>仙台</v>
          </cell>
          <cell r="G11494" t="str">
            <v>601</v>
          </cell>
        </row>
        <row r="11495">
          <cell r="E11495" t="str">
            <v>0512米川</v>
          </cell>
          <cell r="F11495" t="str">
            <v>仙台</v>
          </cell>
          <cell r="G11495" t="str">
            <v>602</v>
          </cell>
        </row>
        <row r="11496">
          <cell r="E11496" t="str">
            <v>0512津山</v>
          </cell>
          <cell r="F11496" t="str">
            <v>仙台</v>
          </cell>
          <cell r="G11496" t="str">
            <v>603</v>
          </cell>
        </row>
        <row r="11497">
          <cell r="E11497" t="str">
            <v>0512佐沼</v>
          </cell>
          <cell r="F11497" t="str">
            <v>仙台</v>
          </cell>
          <cell r="G11497" t="str">
            <v>604</v>
          </cell>
        </row>
        <row r="11498">
          <cell r="E11498" t="str">
            <v>0512岩ケ崎</v>
          </cell>
          <cell r="F11498" t="str">
            <v>仙台</v>
          </cell>
          <cell r="G11498" t="str">
            <v>606</v>
          </cell>
        </row>
        <row r="11499">
          <cell r="E11499" t="str">
            <v>0512築館</v>
          </cell>
          <cell r="F11499" t="str">
            <v>仙台</v>
          </cell>
          <cell r="G11499" t="str">
            <v>607</v>
          </cell>
        </row>
        <row r="11500">
          <cell r="E11500" t="str">
            <v>0512瀬峰</v>
          </cell>
          <cell r="F11500" t="str">
            <v>仙台</v>
          </cell>
          <cell r="G11500" t="str">
            <v>608</v>
          </cell>
        </row>
        <row r="11501">
          <cell r="E11501" t="str">
            <v>0512中田町</v>
          </cell>
          <cell r="F11501" t="str">
            <v>仙台</v>
          </cell>
          <cell r="G11501" t="str">
            <v>609</v>
          </cell>
        </row>
        <row r="11502">
          <cell r="E11502" t="str">
            <v>0512東京</v>
          </cell>
          <cell r="F11502" t="str">
            <v>仙台</v>
          </cell>
          <cell r="G11502" t="str">
            <v>781</v>
          </cell>
        </row>
        <row r="11503">
          <cell r="E11503" t="str">
            <v>0513本店営業部</v>
          </cell>
          <cell r="F11503" t="str">
            <v>福島</v>
          </cell>
          <cell r="G11503" t="str">
            <v>110</v>
          </cell>
        </row>
        <row r="11504">
          <cell r="E11504" t="str">
            <v>0513渡利出張所</v>
          </cell>
          <cell r="F11504" t="str">
            <v>福島</v>
          </cell>
          <cell r="G11504" t="str">
            <v>112</v>
          </cell>
        </row>
        <row r="11505">
          <cell r="E11505" t="str">
            <v>0513福島西</v>
          </cell>
          <cell r="F11505" t="str">
            <v>福島</v>
          </cell>
          <cell r="G11505" t="str">
            <v>114</v>
          </cell>
        </row>
        <row r="11506">
          <cell r="E11506" t="str">
            <v>0513福島北</v>
          </cell>
          <cell r="F11506" t="str">
            <v>福島</v>
          </cell>
          <cell r="G11506" t="str">
            <v>116</v>
          </cell>
        </row>
        <row r="11507">
          <cell r="E11507" t="str">
            <v>0513福島南</v>
          </cell>
          <cell r="F11507" t="str">
            <v>福島</v>
          </cell>
          <cell r="G11507" t="str">
            <v>118</v>
          </cell>
        </row>
        <row r="11508">
          <cell r="E11508" t="str">
            <v>0513笹谷</v>
          </cell>
          <cell r="F11508" t="str">
            <v>福島</v>
          </cell>
          <cell r="G11508" t="str">
            <v>120</v>
          </cell>
        </row>
        <row r="11509">
          <cell r="E11509" t="str">
            <v>0513山下町出張所</v>
          </cell>
          <cell r="F11509" t="str">
            <v>福島</v>
          </cell>
          <cell r="G11509" t="str">
            <v>122</v>
          </cell>
        </row>
        <row r="11510">
          <cell r="E11510" t="str">
            <v>0513泉出張所</v>
          </cell>
          <cell r="F11510" t="str">
            <v>福島</v>
          </cell>
          <cell r="G11510" t="str">
            <v>124</v>
          </cell>
        </row>
        <row r="11511">
          <cell r="E11511" t="str">
            <v>0513岡部</v>
          </cell>
          <cell r="F11511" t="str">
            <v>福島</v>
          </cell>
          <cell r="G11511" t="str">
            <v>126</v>
          </cell>
        </row>
        <row r="11512">
          <cell r="E11512" t="str">
            <v>0513大森</v>
          </cell>
          <cell r="F11512" t="str">
            <v>福島</v>
          </cell>
          <cell r="G11512" t="str">
            <v>128</v>
          </cell>
        </row>
        <row r="11513">
          <cell r="E11513" t="str">
            <v>0513蓬莱出張所</v>
          </cell>
          <cell r="F11513" t="str">
            <v>福島</v>
          </cell>
          <cell r="G11513" t="str">
            <v>130</v>
          </cell>
        </row>
        <row r="11514">
          <cell r="E11514" t="str">
            <v>0513八島田</v>
          </cell>
          <cell r="F11514" t="str">
            <v>福島</v>
          </cell>
          <cell r="G11514" t="str">
            <v>132</v>
          </cell>
        </row>
        <row r="11515">
          <cell r="E11515" t="str">
            <v>0513飯坂</v>
          </cell>
          <cell r="F11515" t="str">
            <v>福島</v>
          </cell>
          <cell r="G11515" t="str">
            <v>140</v>
          </cell>
        </row>
        <row r="11516">
          <cell r="E11516" t="str">
            <v>0513保原</v>
          </cell>
          <cell r="F11516" t="str">
            <v>福島</v>
          </cell>
          <cell r="G11516" t="str">
            <v>150</v>
          </cell>
        </row>
        <row r="11517">
          <cell r="E11517" t="str">
            <v>0513桑折</v>
          </cell>
          <cell r="F11517" t="str">
            <v>福島</v>
          </cell>
          <cell r="G11517" t="str">
            <v>152</v>
          </cell>
        </row>
        <row r="11518">
          <cell r="E11518" t="str">
            <v>0513川俣</v>
          </cell>
          <cell r="F11518" t="str">
            <v>福島</v>
          </cell>
          <cell r="G11518" t="str">
            <v>154</v>
          </cell>
        </row>
        <row r="11519">
          <cell r="E11519" t="str">
            <v>0513二本松</v>
          </cell>
          <cell r="F11519" t="str">
            <v>福島</v>
          </cell>
          <cell r="G11519" t="str">
            <v>160</v>
          </cell>
        </row>
        <row r="11520">
          <cell r="E11520" t="str">
            <v>0513本宮</v>
          </cell>
          <cell r="F11520" t="str">
            <v>福島</v>
          </cell>
          <cell r="G11520" t="str">
            <v>210</v>
          </cell>
        </row>
        <row r="11521">
          <cell r="E11521" t="str">
            <v>0513郡山</v>
          </cell>
          <cell r="F11521" t="str">
            <v>福島</v>
          </cell>
          <cell r="G11521" t="str">
            <v>220</v>
          </cell>
        </row>
        <row r="11522">
          <cell r="E11522" t="str">
            <v>0513芳賀</v>
          </cell>
          <cell r="F11522" t="str">
            <v>福島</v>
          </cell>
          <cell r="G11522" t="str">
            <v>223</v>
          </cell>
        </row>
        <row r="11523">
          <cell r="E11523" t="str">
            <v>0513開成</v>
          </cell>
          <cell r="F11523" t="str">
            <v>福島</v>
          </cell>
          <cell r="G11523" t="str">
            <v>224</v>
          </cell>
        </row>
        <row r="11524">
          <cell r="E11524" t="str">
            <v>0513大槻</v>
          </cell>
          <cell r="F11524" t="str">
            <v>福島</v>
          </cell>
          <cell r="G11524" t="str">
            <v>228</v>
          </cell>
        </row>
        <row r="11525">
          <cell r="E11525" t="str">
            <v>0513郡山北</v>
          </cell>
          <cell r="F11525" t="str">
            <v>福島</v>
          </cell>
          <cell r="G11525" t="str">
            <v>230</v>
          </cell>
        </row>
        <row r="11526">
          <cell r="E11526" t="str">
            <v>0513富久山</v>
          </cell>
          <cell r="F11526" t="str">
            <v>福島</v>
          </cell>
          <cell r="G11526" t="str">
            <v>232</v>
          </cell>
        </row>
        <row r="11527">
          <cell r="E11527" t="str">
            <v>0513菜根</v>
          </cell>
          <cell r="F11527" t="str">
            <v>福島</v>
          </cell>
          <cell r="G11527" t="str">
            <v>234</v>
          </cell>
        </row>
        <row r="11528">
          <cell r="E11528" t="str">
            <v>0513安積</v>
          </cell>
          <cell r="F11528" t="str">
            <v>福島</v>
          </cell>
          <cell r="G11528" t="str">
            <v>236</v>
          </cell>
        </row>
        <row r="11529">
          <cell r="E11529" t="str">
            <v>0513荒井</v>
          </cell>
          <cell r="F11529" t="str">
            <v>福島</v>
          </cell>
          <cell r="G11529" t="str">
            <v>237</v>
          </cell>
        </row>
        <row r="11530">
          <cell r="E11530" t="str">
            <v>0513富田</v>
          </cell>
          <cell r="F11530" t="str">
            <v>福島</v>
          </cell>
          <cell r="G11530" t="str">
            <v>238</v>
          </cell>
        </row>
        <row r="11531">
          <cell r="E11531" t="str">
            <v>0513須賀川</v>
          </cell>
          <cell r="F11531" t="str">
            <v>福島</v>
          </cell>
          <cell r="G11531" t="str">
            <v>250</v>
          </cell>
        </row>
        <row r="11532">
          <cell r="E11532" t="str">
            <v>0513須賀川西</v>
          </cell>
          <cell r="F11532" t="str">
            <v>福島</v>
          </cell>
          <cell r="G11532" t="str">
            <v>252</v>
          </cell>
        </row>
        <row r="11533">
          <cell r="E11533" t="str">
            <v>0513矢吹</v>
          </cell>
          <cell r="F11533" t="str">
            <v>福島</v>
          </cell>
          <cell r="G11533" t="str">
            <v>255</v>
          </cell>
        </row>
        <row r="11534">
          <cell r="E11534" t="str">
            <v>0513白河</v>
          </cell>
          <cell r="F11534" t="str">
            <v>福島</v>
          </cell>
          <cell r="G11534" t="str">
            <v>260</v>
          </cell>
        </row>
        <row r="11535">
          <cell r="E11535" t="str">
            <v>0513船引</v>
          </cell>
          <cell r="F11535" t="str">
            <v>福島</v>
          </cell>
          <cell r="G11535" t="str">
            <v>310</v>
          </cell>
        </row>
        <row r="11536">
          <cell r="E11536" t="str">
            <v>0513石川</v>
          </cell>
          <cell r="F11536" t="str">
            <v>福島</v>
          </cell>
          <cell r="G11536" t="str">
            <v>320</v>
          </cell>
        </row>
        <row r="11537">
          <cell r="E11537" t="str">
            <v>0513棚倉</v>
          </cell>
          <cell r="F11537" t="str">
            <v>福島</v>
          </cell>
          <cell r="G11537" t="str">
            <v>330</v>
          </cell>
        </row>
        <row r="11538">
          <cell r="E11538" t="str">
            <v>0513矢祭</v>
          </cell>
          <cell r="F11538" t="str">
            <v>福島</v>
          </cell>
          <cell r="G11538" t="str">
            <v>340</v>
          </cell>
        </row>
        <row r="11539">
          <cell r="E11539" t="str">
            <v>0513会津</v>
          </cell>
          <cell r="F11539" t="str">
            <v>福島</v>
          </cell>
          <cell r="G11539" t="str">
            <v>410</v>
          </cell>
        </row>
        <row r="11540">
          <cell r="E11540" t="str">
            <v>0513門田</v>
          </cell>
          <cell r="F11540" t="str">
            <v>福島</v>
          </cell>
          <cell r="G11540" t="str">
            <v>416</v>
          </cell>
        </row>
        <row r="11541">
          <cell r="E11541" t="str">
            <v>0513猪苗代</v>
          </cell>
          <cell r="F11541" t="str">
            <v>福島</v>
          </cell>
          <cell r="G11541" t="str">
            <v>430</v>
          </cell>
        </row>
        <row r="11542">
          <cell r="E11542" t="str">
            <v>0513喜多方</v>
          </cell>
          <cell r="F11542" t="str">
            <v>福島</v>
          </cell>
          <cell r="G11542" t="str">
            <v>450</v>
          </cell>
        </row>
        <row r="11543">
          <cell r="E11543" t="str">
            <v>0513相馬</v>
          </cell>
          <cell r="F11543" t="str">
            <v>福島</v>
          </cell>
          <cell r="G11543" t="str">
            <v>510</v>
          </cell>
        </row>
        <row r="11544">
          <cell r="E11544" t="str">
            <v>0513原町</v>
          </cell>
          <cell r="F11544" t="str">
            <v>福島</v>
          </cell>
          <cell r="G11544" t="str">
            <v>520</v>
          </cell>
        </row>
        <row r="11545">
          <cell r="E11545" t="str">
            <v>0513浪江</v>
          </cell>
          <cell r="F11545" t="str">
            <v>福島</v>
          </cell>
          <cell r="G11545" t="str">
            <v>530</v>
          </cell>
        </row>
        <row r="11546">
          <cell r="E11546" t="str">
            <v>0513富岡</v>
          </cell>
          <cell r="F11546" t="str">
            <v>福島</v>
          </cell>
          <cell r="G11546" t="str">
            <v>540</v>
          </cell>
        </row>
        <row r="11547">
          <cell r="E11547" t="str">
            <v>0513四倉</v>
          </cell>
          <cell r="F11547" t="str">
            <v>福島</v>
          </cell>
          <cell r="G11547" t="str">
            <v>610</v>
          </cell>
        </row>
        <row r="11548">
          <cell r="E11548" t="str">
            <v>0513平</v>
          </cell>
          <cell r="F11548" t="str">
            <v>福島</v>
          </cell>
          <cell r="G11548" t="str">
            <v>620</v>
          </cell>
        </row>
        <row r="11549">
          <cell r="E11549" t="str">
            <v>0513平東出張所</v>
          </cell>
          <cell r="F11549" t="str">
            <v>福島</v>
          </cell>
          <cell r="G11549" t="str">
            <v>624</v>
          </cell>
        </row>
        <row r="11550">
          <cell r="E11550" t="str">
            <v>0513内郷</v>
          </cell>
          <cell r="F11550" t="str">
            <v>福島</v>
          </cell>
          <cell r="G11550" t="str">
            <v>630</v>
          </cell>
        </row>
        <row r="11551">
          <cell r="E11551" t="str">
            <v>0513湯本</v>
          </cell>
          <cell r="F11551" t="str">
            <v>福島</v>
          </cell>
          <cell r="G11551" t="str">
            <v>640</v>
          </cell>
        </row>
        <row r="11552">
          <cell r="E11552" t="str">
            <v>0513小名浜</v>
          </cell>
          <cell r="F11552" t="str">
            <v>福島</v>
          </cell>
          <cell r="G11552" t="str">
            <v>650</v>
          </cell>
        </row>
        <row r="11553">
          <cell r="E11553" t="str">
            <v>0513植田</v>
          </cell>
          <cell r="F11553" t="str">
            <v>福島</v>
          </cell>
          <cell r="G11553" t="str">
            <v>660</v>
          </cell>
        </row>
        <row r="11554">
          <cell r="E11554" t="str">
            <v>0513仙台</v>
          </cell>
          <cell r="F11554" t="str">
            <v>福島</v>
          </cell>
          <cell r="G11554" t="str">
            <v>710</v>
          </cell>
        </row>
        <row r="11555">
          <cell r="E11555" t="str">
            <v>0513黒磯</v>
          </cell>
          <cell r="F11555" t="str">
            <v>福島</v>
          </cell>
          <cell r="G11555" t="str">
            <v>720</v>
          </cell>
        </row>
        <row r="11556">
          <cell r="E11556" t="str">
            <v>0513水戸</v>
          </cell>
          <cell r="F11556" t="str">
            <v>福島</v>
          </cell>
          <cell r="G11556" t="str">
            <v>730</v>
          </cell>
        </row>
        <row r="11557">
          <cell r="E11557" t="str">
            <v>0513大宮</v>
          </cell>
          <cell r="F11557" t="str">
            <v>福島</v>
          </cell>
          <cell r="G11557" t="str">
            <v>735</v>
          </cell>
        </row>
        <row r="11558">
          <cell r="E11558" t="str">
            <v>0514朝日</v>
          </cell>
          <cell r="F11558" t="str">
            <v>大東</v>
          </cell>
          <cell r="G11558" t="str">
            <v>021</v>
          </cell>
        </row>
        <row r="11559">
          <cell r="E11559" t="str">
            <v>0514富久山</v>
          </cell>
          <cell r="F11559" t="str">
            <v>大東</v>
          </cell>
          <cell r="G11559" t="str">
            <v>022</v>
          </cell>
        </row>
        <row r="11560">
          <cell r="E11560" t="str">
            <v>0514安積</v>
          </cell>
          <cell r="F11560" t="str">
            <v>大東</v>
          </cell>
          <cell r="G11560" t="str">
            <v>023</v>
          </cell>
        </row>
        <row r="11561">
          <cell r="E11561" t="str">
            <v>0514金屋</v>
          </cell>
          <cell r="F11561" t="str">
            <v>大東</v>
          </cell>
          <cell r="G11561" t="str">
            <v>024</v>
          </cell>
        </row>
        <row r="11562">
          <cell r="E11562" t="str">
            <v>0514鶴見坦</v>
          </cell>
          <cell r="F11562" t="str">
            <v>大東</v>
          </cell>
          <cell r="G11562" t="str">
            <v>025</v>
          </cell>
        </row>
        <row r="11563">
          <cell r="E11563" t="str">
            <v>0514大槻</v>
          </cell>
          <cell r="F11563" t="str">
            <v>大東</v>
          </cell>
          <cell r="G11563" t="str">
            <v>027</v>
          </cell>
        </row>
        <row r="11564">
          <cell r="E11564" t="str">
            <v>0514富田</v>
          </cell>
          <cell r="F11564" t="str">
            <v>大東</v>
          </cell>
          <cell r="G11564" t="str">
            <v>028</v>
          </cell>
        </row>
        <row r="11565">
          <cell r="E11565" t="str">
            <v>0514本店営業部</v>
          </cell>
          <cell r="F11565" t="str">
            <v>大東</v>
          </cell>
          <cell r="G11565" t="str">
            <v>030</v>
          </cell>
        </row>
        <row r="11566">
          <cell r="E11566" t="str">
            <v>0514さくら通</v>
          </cell>
          <cell r="F11566" t="str">
            <v>大東</v>
          </cell>
          <cell r="G11566" t="str">
            <v>032</v>
          </cell>
        </row>
        <row r="11567">
          <cell r="E11567" t="str">
            <v>0514柴宮</v>
          </cell>
          <cell r="F11567" t="str">
            <v>大東</v>
          </cell>
          <cell r="G11567" t="str">
            <v>033</v>
          </cell>
        </row>
        <row r="11568">
          <cell r="E11568" t="str">
            <v>0514船引</v>
          </cell>
          <cell r="F11568" t="str">
            <v>大東</v>
          </cell>
          <cell r="G11568" t="str">
            <v>034</v>
          </cell>
        </row>
        <row r="11569">
          <cell r="E11569" t="str">
            <v>0514小野</v>
          </cell>
          <cell r="F11569" t="str">
            <v>大東</v>
          </cell>
          <cell r="G11569" t="str">
            <v>035</v>
          </cell>
        </row>
        <row r="11570">
          <cell r="E11570" t="str">
            <v>0514郡山開成</v>
          </cell>
          <cell r="F11570" t="str">
            <v>大東</v>
          </cell>
          <cell r="G11570" t="str">
            <v>036</v>
          </cell>
        </row>
        <row r="11571">
          <cell r="E11571" t="str">
            <v>0514郡山亀田</v>
          </cell>
          <cell r="F11571" t="str">
            <v>大東</v>
          </cell>
          <cell r="G11571" t="str">
            <v>037</v>
          </cell>
        </row>
        <row r="11572">
          <cell r="E11572" t="str">
            <v>0514方八町</v>
          </cell>
          <cell r="F11572" t="str">
            <v>大東</v>
          </cell>
          <cell r="G11572" t="str">
            <v>038</v>
          </cell>
        </row>
        <row r="11573">
          <cell r="E11573" t="str">
            <v>0514深沢</v>
          </cell>
          <cell r="F11573" t="str">
            <v>大東</v>
          </cell>
          <cell r="G11573" t="str">
            <v>039</v>
          </cell>
        </row>
        <row r="11574">
          <cell r="E11574" t="str">
            <v>0514福島</v>
          </cell>
          <cell r="F11574" t="str">
            <v>大東</v>
          </cell>
          <cell r="G11574" t="str">
            <v>040</v>
          </cell>
        </row>
        <row r="11575">
          <cell r="E11575" t="str">
            <v>0514梁川</v>
          </cell>
          <cell r="F11575" t="str">
            <v>大東</v>
          </cell>
          <cell r="G11575" t="str">
            <v>043</v>
          </cell>
        </row>
        <row r="11576">
          <cell r="E11576" t="str">
            <v>0514川俣</v>
          </cell>
          <cell r="F11576" t="str">
            <v>大東</v>
          </cell>
          <cell r="G11576" t="str">
            <v>044</v>
          </cell>
        </row>
        <row r="11577">
          <cell r="E11577" t="str">
            <v>0514二本松</v>
          </cell>
          <cell r="F11577" t="str">
            <v>大東</v>
          </cell>
          <cell r="G11577" t="str">
            <v>045</v>
          </cell>
        </row>
        <row r="11578">
          <cell r="E11578" t="str">
            <v>0514本宮</v>
          </cell>
          <cell r="F11578" t="str">
            <v>大東</v>
          </cell>
          <cell r="G11578" t="str">
            <v>046</v>
          </cell>
        </row>
        <row r="11579">
          <cell r="E11579" t="str">
            <v>0514福島西</v>
          </cell>
          <cell r="F11579" t="str">
            <v>大東</v>
          </cell>
          <cell r="G11579" t="str">
            <v>047</v>
          </cell>
        </row>
        <row r="11580">
          <cell r="E11580" t="str">
            <v>0514須賀川</v>
          </cell>
          <cell r="F11580" t="str">
            <v>大東</v>
          </cell>
          <cell r="G11580" t="str">
            <v>050</v>
          </cell>
        </row>
        <row r="11581">
          <cell r="E11581" t="str">
            <v>0514白河</v>
          </cell>
          <cell r="F11581" t="str">
            <v>大東</v>
          </cell>
          <cell r="G11581" t="str">
            <v>051</v>
          </cell>
        </row>
        <row r="11582">
          <cell r="E11582" t="str">
            <v>0514石川</v>
          </cell>
          <cell r="F11582" t="str">
            <v>大東</v>
          </cell>
          <cell r="G11582" t="str">
            <v>052</v>
          </cell>
        </row>
        <row r="11583">
          <cell r="E11583" t="str">
            <v>0514古殿</v>
          </cell>
          <cell r="F11583" t="str">
            <v>大東</v>
          </cell>
          <cell r="G11583" t="str">
            <v>053</v>
          </cell>
        </row>
        <row r="11584">
          <cell r="E11584" t="str">
            <v>0514棚倉</v>
          </cell>
          <cell r="F11584" t="str">
            <v>大東</v>
          </cell>
          <cell r="G11584" t="str">
            <v>054</v>
          </cell>
        </row>
        <row r="11585">
          <cell r="E11585" t="str">
            <v>0514宇都宮</v>
          </cell>
          <cell r="F11585" t="str">
            <v>大東</v>
          </cell>
          <cell r="G11585" t="str">
            <v>055</v>
          </cell>
        </row>
        <row r="11586">
          <cell r="E11586" t="str">
            <v>0514西川</v>
          </cell>
          <cell r="F11586" t="str">
            <v>大東</v>
          </cell>
          <cell r="G11586" t="str">
            <v>058</v>
          </cell>
        </row>
        <row r="11587">
          <cell r="E11587" t="str">
            <v>0514新白河駅前</v>
          </cell>
          <cell r="F11587" t="str">
            <v>大東</v>
          </cell>
          <cell r="G11587" t="str">
            <v>059</v>
          </cell>
        </row>
        <row r="11588">
          <cell r="E11588" t="str">
            <v>0514会津</v>
          </cell>
          <cell r="F11588" t="str">
            <v>大東</v>
          </cell>
          <cell r="G11588" t="str">
            <v>060</v>
          </cell>
        </row>
        <row r="11589">
          <cell r="E11589" t="str">
            <v>0514猪苗代</v>
          </cell>
          <cell r="F11589" t="str">
            <v>大東</v>
          </cell>
          <cell r="G11589" t="str">
            <v>062</v>
          </cell>
        </row>
        <row r="11590">
          <cell r="E11590" t="str">
            <v>0514喜多方</v>
          </cell>
          <cell r="F11590" t="str">
            <v>大東</v>
          </cell>
          <cell r="G11590" t="str">
            <v>063</v>
          </cell>
        </row>
        <row r="11591">
          <cell r="E11591" t="str">
            <v>0514坂下</v>
          </cell>
          <cell r="F11591" t="str">
            <v>大東</v>
          </cell>
          <cell r="G11591" t="str">
            <v>064</v>
          </cell>
        </row>
        <row r="11592">
          <cell r="E11592" t="str">
            <v>0514高田</v>
          </cell>
          <cell r="F11592" t="str">
            <v>大東</v>
          </cell>
          <cell r="G11592" t="str">
            <v>065</v>
          </cell>
        </row>
        <row r="11593">
          <cell r="E11593" t="str">
            <v>0514田島</v>
          </cell>
          <cell r="F11593" t="str">
            <v>大東</v>
          </cell>
          <cell r="G11593" t="str">
            <v>066</v>
          </cell>
        </row>
        <row r="11594">
          <cell r="E11594" t="str">
            <v>0514門田</v>
          </cell>
          <cell r="F11594" t="str">
            <v>大東</v>
          </cell>
          <cell r="G11594" t="str">
            <v>067</v>
          </cell>
        </row>
        <row r="11595">
          <cell r="E11595" t="str">
            <v>0514千石</v>
          </cell>
          <cell r="F11595" t="str">
            <v>大東</v>
          </cell>
          <cell r="G11595" t="str">
            <v>069</v>
          </cell>
        </row>
        <row r="11596">
          <cell r="E11596" t="str">
            <v>0514平</v>
          </cell>
          <cell r="F11596" t="str">
            <v>大東</v>
          </cell>
          <cell r="G11596" t="str">
            <v>070</v>
          </cell>
        </row>
        <row r="11597">
          <cell r="E11597" t="str">
            <v>0514湯本</v>
          </cell>
          <cell r="F11597" t="str">
            <v>大東</v>
          </cell>
          <cell r="G11597" t="str">
            <v>072</v>
          </cell>
        </row>
        <row r="11598">
          <cell r="E11598" t="str">
            <v>0514植田</v>
          </cell>
          <cell r="F11598" t="str">
            <v>大東</v>
          </cell>
          <cell r="G11598" t="str">
            <v>073</v>
          </cell>
        </row>
        <row r="11599">
          <cell r="E11599" t="str">
            <v>0514小名浜</v>
          </cell>
          <cell r="F11599" t="str">
            <v>大東</v>
          </cell>
          <cell r="G11599" t="str">
            <v>074</v>
          </cell>
        </row>
        <row r="11600">
          <cell r="E11600" t="str">
            <v>0514神谷</v>
          </cell>
          <cell r="F11600" t="str">
            <v>大東</v>
          </cell>
          <cell r="G11600" t="str">
            <v>075</v>
          </cell>
        </row>
        <row r="11601">
          <cell r="E11601" t="str">
            <v>0514いわき東</v>
          </cell>
          <cell r="F11601" t="str">
            <v>大東</v>
          </cell>
          <cell r="G11601" t="str">
            <v>076</v>
          </cell>
        </row>
        <row r="11602">
          <cell r="E11602" t="str">
            <v>0514富岡</v>
          </cell>
          <cell r="F11602" t="str">
            <v>大東</v>
          </cell>
          <cell r="G11602" t="str">
            <v>080</v>
          </cell>
        </row>
        <row r="11603">
          <cell r="E11603" t="str">
            <v>0514浪江</v>
          </cell>
          <cell r="F11603" t="str">
            <v>大東</v>
          </cell>
          <cell r="G11603" t="str">
            <v>081</v>
          </cell>
        </row>
        <row r="11604">
          <cell r="E11604" t="str">
            <v>0514原町</v>
          </cell>
          <cell r="F11604" t="str">
            <v>大東</v>
          </cell>
          <cell r="G11604" t="str">
            <v>083</v>
          </cell>
        </row>
        <row r="11605">
          <cell r="E11605" t="str">
            <v>0514鹿島</v>
          </cell>
          <cell r="F11605" t="str">
            <v>大東</v>
          </cell>
          <cell r="G11605" t="str">
            <v>084</v>
          </cell>
        </row>
        <row r="11606">
          <cell r="E11606" t="str">
            <v>0514相馬</v>
          </cell>
          <cell r="F11606" t="str">
            <v>大東</v>
          </cell>
          <cell r="G11606" t="str">
            <v>085</v>
          </cell>
        </row>
        <row r="11607">
          <cell r="E11607" t="str">
            <v>0514東京</v>
          </cell>
          <cell r="F11607" t="str">
            <v>大東</v>
          </cell>
          <cell r="G11607" t="str">
            <v>088</v>
          </cell>
        </row>
        <row r="11608">
          <cell r="E11608" t="str">
            <v>0514若葉</v>
          </cell>
          <cell r="F11608" t="str">
            <v>大東</v>
          </cell>
          <cell r="G11608" t="str">
            <v>090</v>
          </cell>
        </row>
        <row r="11609">
          <cell r="E11609" t="str">
            <v>0514瀬上</v>
          </cell>
          <cell r="F11609" t="str">
            <v>大東</v>
          </cell>
          <cell r="G11609" t="str">
            <v>091</v>
          </cell>
        </row>
        <row r="11610">
          <cell r="E11610" t="str">
            <v>0514矢野目</v>
          </cell>
          <cell r="F11610" t="str">
            <v>大東</v>
          </cell>
          <cell r="G11610" t="str">
            <v>092</v>
          </cell>
        </row>
        <row r="11611">
          <cell r="E11611" t="str">
            <v>0514笹谷</v>
          </cell>
          <cell r="F11611" t="str">
            <v>大東</v>
          </cell>
          <cell r="G11611" t="str">
            <v>093</v>
          </cell>
        </row>
        <row r="11612">
          <cell r="E11612" t="str">
            <v>0514福島南</v>
          </cell>
          <cell r="F11612" t="str">
            <v>大東</v>
          </cell>
          <cell r="G11612" t="str">
            <v>094</v>
          </cell>
        </row>
        <row r="11613">
          <cell r="E11613" t="str">
            <v>0514材木町</v>
          </cell>
          <cell r="F11613" t="str">
            <v>大東</v>
          </cell>
          <cell r="G11613" t="str">
            <v>095</v>
          </cell>
        </row>
        <row r="11614">
          <cell r="E11614" t="str">
            <v>0514保原</v>
          </cell>
          <cell r="F11614" t="str">
            <v>大東</v>
          </cell>
          <cell r="G11614" t="str">
            <v>096</v>
          </cell>
        </row>
        <row r="11615">
          <cell r="E11615" t="str">
            <v>0514コスモス通</v>
          </cell>
          <cell r="F11615" t="str">
            <v>大東</v>
          </cell>
          <cell r="G11615" t="str">
            <v>097</v>
          </cell>
        </row>
        <row r="11616">
          <cell r="E11616" t="str">
            <v>0514久留米</v>
          </cell>
          <cell r="F11616" t="str">
            <v>大東</v>
          </cell>
          <cell r="G11616" t="str">
            <v>098</v>
          </cell>
        </row>
        <row r="11617">
          <cell r="E11617" t="str">
            <v>0514喜久田</v>
          </cell>
          <cell r="F11617" t="str">
            <v>大東</v>
          </cell>
          <cell r="G11617" t="str">
            <v>100</v>
          </cell>
        </row>
        <row r="11618">
          <cell r="E11618" t="str">
            <v>0514小原田</v>
          </cell>
          <cell r="F11618" t="str">
            <v>大東</v>
          </cell>
          <cell r="G11618" t="str">
            <v>103</v>
          </cell>
        </row>
        <row r="11619">
          <cell r="E11619" t="str">
            <v>0514うねめ</v>
          </cell>
          <cell r="F11619" t="str">
            <v>大東</v>
          </cell>
          <cell r="G11619" t="str">
            <v>104</v>
          </cell>
        </row>
        <row r="11620">
          <cell r="E11620" t="str">
            <v>0514日和田</v>
          </cell>
          <cell r="F11620" t="str">
            <v>大東</v>
          </cell>
          <cell r="G11620" t="str">
            <v>106</v>
          </cell>
        </row>
        <row r="11621">
          <cell r="E11621" t="str">
            <v>0516本店営業部</v>
          </cell>
          <cell r="F11621" t="str">
            <v>東和</v>
          </cell>
          <cell r="G11621" t="str">
            <v>011</v>
          </cell>
        </row>
        <row r="11622">
          <cell r="E11622" t="str">
            <v>0516前橋北</v>
          </cell>
          <cell r="F11622" t="str">
            <v>東和</v>
          </cell>
          <cell r="G11622" t="str">
            <v>012</v>
          </cell>
        </row>
        <row r="11623">
          <cell r="E11623" t="str">
            <v>0516高崎</v>
          </cell>
          <cell r="F11623" t="str">
            <v>東和</v>
          </cell>
          <cell r="G11623" t="str">
            <v>013</v>
          </cell>
        </row>
        <row r="11624">
          <cell r="E11624" t="str">
            <v>0516藤岡</v>
          </cell>
          <cell r="F11624" t="str">
            <v>東和</v>
          </cell>
          <cell r="G11624" t="str">
            <v>014</v>
          </cell>
        </row>
        <row r="11625">
          <cell r="E11625" t="str">
            <v>0516伊勢崎</v>
          </cell>
          <cell r="F11625" t="str">
            <v>東和</v>
          </cell>
          <cell r="G11625" t="str">
            <v>015</v>
          </cell>
        </row>
        <row r="11626">
          <cell r="E11626" t="str">
            <v>0516桐生</v>
          </cell>
          <cell r="F11626" t="str">
            <v>東和</v>
          </cell>
          <cell r="G11626" t="str">
            <v>016</v>
          </cell>
        </row>
        <row r="11627">
          <cell r="E11627" t="str">
            <v>0516太田</v>
          </cell>
          <cell r="F11627" t="str">
            <v>東和</v>
          </cell>
          <cell r="G11627" t="str">
            <v>017</v>
          </cell>
        </row>
        <row r="11628">
          <cell r="E11628" t="str">
            <v>0516大泉</v>
          </cell>
          <cell r="F11628" t="str">
            <v>東和</v>
          </cell>
          <cell r="G11628" t="str">
            <v>018</v>
          </cell>
        </row>
        <row r="11629">
          <cell r="E11629" t="str">
            <v>0516渋川</v>
          </cell>
          <cell r="F11629" t="str">
            <v>東和</v>
          </cell>
          <cell r="G11629" t="str">
            <v>019</v>
          </cell>
        </row>
        <row r="11630">
          <cell r="E11630" t="str">
            <v>0516沼田</v>
          </cell>
          <cell r="F11630" t="str">
            <v>東和</v>
          </cell>
          <cell r="G11630" t="str">
            <v>020</v>
          </cell>
        </row>
        <row r="11631">
          <cell r="E11631" t="str">
            <v>0516水上</v>
          </cell>
          <cell r="F11631" t="str">
            <v>東和</v>
          </cell>
          <cell r="G11631" t="str">
            <v>021</v>
          </cell>
        </row>
        <row r="11632">
          <cell r="E11632" t="str">
            <v>0516中之条</v>
          </cell>
          <cell r="F11632" t="str">
            <v>東和</v>
          </cell>
          <cell r="G11632" t="str">
            <v>022</v>
          </cell>
        </row>
        <row r="11633">
          <cell r="E11633" t="str">
            <v>0516伊勢崎東</v>
          </cell>
          <cell r="F11633" t="str">
            <v>東和</v>
          </cell>
          <cell r="G11633" t="str">
            <v>023</v>
          </cell>
        </row>
        <row r="11634">
          <cell r="E11634" t="str">
            <v>0516草津</v>
          </cell>
          <cell r="F11634" t="str">
            <v>東和</v>
          </cell>
          <cell r="G11634" t="str">
            <v>024</v>
          </cell>
        </row>
        <row r="11635">
          <cell r="E11635" t="str">
            <v>0516富岡</v>
          </cell>
          <cell r="F11635" t="str">
            <v>東和</v>
          </cell>
          <cell r="G11635" t="str">
            <v>025</v>
          </cell>
        </row>
        <row r="11636">
          <cell r="E11636" t="str">
            <v>0516安中</v>
          </cell>
          <cell r="F11636" t="str">
            <v>東和</v>
          </cell>
          <cell r="G11636" t="str">
            <v>026</v>
          </cell>
        </row>
        <row r="11637">
          <cell r="E11637" t="str">
            <v>0516桐生西</v>
          </cell>
          <cell r="F11637" t="str">
            <v>東和</v>
          </cell>
          <cell r="G11637" t="str">
            <v>027</v>
          </cell>
        </row>
        <row r="11638">
          <cell r="E11638" t="str">
            <v>0516館林</v>
          </cell>
          <cell r="F11638" t="str">
            <v>東和</v>
          </cell>
          <cell r="G11638" t="str">
            <v>028</v>
          </cell>
        </row>
        <row r="11639">
          <cell r="E11639" t="str">
            <v>0516高崎南</v>
          </cell>
          <cell r="F11639" t="str">
            <v>東和</v>
          </cell>
          <cell r="G11639" t="str">
            <v>029</v>
          </cell>
        </row>
        <row r="11640">
          <cell r="E11640" t="str">
            <v>0516高崎東</v>
          </cell>
          <cell r="F11640" t="str">
            <v>東和</v>
          </cell>
          <cell r="G11640" t="str">
            <v>030</v>
          </cell>
        </row>
        <row r="11641">
          <cell r="E11641" t="str">
            <v>0516前橋西</v>
          </cell>
          <cell r="F11641" t="str">
            <v>東和</v>
          </cell>
          <cell r="G11641" t="str">
            <v>031</v>
          </cell>
        </row>
        <row r="11642">
          <cell r="E11642" t="str">
            <v>0516前橋東</v>
          </cell>
          <cell r="F11642" t="str">
            <v>東和</v>
          </cell>
          <cell r="G11642" t="str">
            <v>032</v>
          </cell>
        </row>
        <row r="11643">
          <cell r="E11643" t="str">
            <v>0516高崎北</v>
          </cell>
          <cell r="F11643" t="str">
            <v>東和</v>
          </cell>
          <cell r="G11643" t="str">
            <v>033</v>
          </cell>
        </row>
        <row r="11644">
          <cell r="E11644" t="str">
            <v>0516前橋南</v>
          </cell>
          <cell r="F11644" t="str">
            <v>東和</v>
          </cell>
          <cell r="G11644" t="str">
            <v>034</v>
          </cell>
        </row>
        <row r="11645">
          <cell r="E11645" t="str">
            <v>0516千代田</v>
          </cell>
          <cell r="F11645" t="str">
            <v>東和</v>
          </cell>
          <cell r="G11645" t="str">
            <v>035</v>
          </cell>
        </row>
        <row r="11646">
          <cell r="E11646" t="str">
            <v>0516足利</v>
          </cell>
          <cell r="F11646" t="str">
            <v>東和</v>
          </cell>
          <cell r="G11646" t="str">
            <v>036</v>
          </cell>
        </row>
        <row r="11647">
          <cell r="E11647" t="str">
            <v>0516足利南</v>
          </cell>
          <cell r="F11647" t="str">
            <v>東和</v>
          </cell>
          <cell r="G11647" t="str">
            <v>038</v>
          </cell>
        </row>
        <row r="11648">
          <cell r="E11648" t="str">
            <v>0516熊谷</v>
          </cell>
          <cell r="F11648" t="str">
            <v>東和</v>
          </cell>
          <cell r="G11648" t="str">
            <v>041</v>
          </cell>
        </row>
        <row r="11649">
          <cell r="E11649" t="str">
            <v>0516深谷</v>
          </cell>
          <cell r="F11649" t="str">
            <v>東和</v>
          </cell>
          <cell r="G11649" t="str">
            <v>042</v>
          </cell>
        </row>
        <row r="11650">
          <cell r="E11650" t="str">
            <v>0516本庄</v>
          </cell>
          <cell r="F11650" t="str">
            <v>東和</v>
          </cell>
          <cell r="G11650" t="str">
            <v>043</v>
          </cell>
        </row>
        <row r="11651">
          <cell r="E11651" t="str">
            <v>0516篭原</v>
          </cell>
          <cell r="F11651" t="str">
            <v>東和</v>
          </cell>
          <cell r="G11651" t="str">
            <v>044</v>
          </cell>
        </row>
        <row r="11652">
          <cell r="E11652" t="str">
            <v>0516東松山</v>
          </cell>
          <cell r="F11652" t="str">
            <v>東和</v>
          </cell>
          <cell r="G11652" t="str">
            <v>045</v>
          </cell>
        </row>
        <row r="11653">
          <cell r="E11653" t="str">
            <v>0516小川</v>
          </cell>
          <cell r="F11653" t="str">
            <v>東和</v>
          </cell>
          <cell r="G11653" t="str">
            <v>046</v>
          </cell>
        </row>
        <row r="11654">
          <cell r="E11654" t="str">
            <v>0516秩父</v>
          </cell>
          <cell r="F11654" t="str">
            <v>東和</v>
          </cell>
          <cell r="G11654" t="str">
            <v>047</v>
          </cell>
        </row>
        <row r="11655">
          <cell r="E11655" t="str">
            <v>0516飯能</v>
          </cell>
          <cell r="F11655" t="str">
            <v>東和</v>
          </cell>
          <cell r="G11655" t="str">
            <v>048</v>
          </cell>
        </row>
        <row r="11656">
          <cell r="E11656" t="str">
            <v>0516所沢</v>
          </cell>
          <cell r="F11656" t="str">
            <v>東和</v>
          </cell>
          <cell r="G11656" t="str">
            <v>049</v>
          </cell>
        </row>
        <row r="11657">
          <cell r="E11657" t="str">
            <v>0516川越</v>
          </cell>
          <cell r="F11657" t="str">
            <v>東和</v>
          </cell>
          <cell r="G11657" t="str">
            <v>050</v>
          </cell>
        </row>
        <row r="11658">
          <cell r="E11658" t="str">
            <v>0516大宮</v>
          </cell>
          <cell r="F11658" t="str">
            <v>東和</v>
          </cell>
          <cell r="G11658" t="str">
            <v>051</v>
          </cell>
        </row>
        <row r="11659">
          <cell r="E11659" t="str">
            <v>0516上尾</v>
          </cell>
          <cell r="F11659" t="str">
            <v>東和</v>
          </cell>
          <cell r="G11659" t="str">
            <v>052</v>
          </cell>
        </row>
        <row r="11660">
          <cell r="E11660" t="str">
            <v>0516草加</v>
          </cell>
          <cell r="F11660" t="str">
            <v>東和</v>
          </cell>
          <cell r="G11660" t="str">
            <v>053</v>
          </cell>
        </row>
        <row r="11661">
          <cell r="E11661" t="str">
            <v>0516羽生</v>
          </cell>
          <cell r="F11661" t="str">
            <v>東和</v>
          </cell>
          <cell r="G11661" t="str">
            <v>054</v>
          </cell>
        </row>
        <row r="11662">
          <cell r="E11662" t="str">
            <v>0516鶴瀬</v>
          </cell>
          <cell r="F11662" t="str">
            <v>東和</v>
          </cell>
          <cell r="G11662" t="str">
            <v>055</v>
          </cell>
        </row>
        <row r="11663">
          <cell r="E11663" t="str">
            <v>0516浦和</v>
          </cell>
          <cell r="F11663" t="str">
            <v>東和</v>
          </cell>
          <cell r="G11663" t="str">
            <v>056</v>
          </cell>
        </row>
        <row r="11664">
          <cell r="E11664" t="str">
            <v>0516わらび</v>
          </cell>
          <cell r="F11664" t="str">
            <v>東和</v>
          </cell>
          <cell r="G11664" t="str">
            <v>057</v>
          </cell>
        </row>
        <row r="11665">
          <cell r="E11665" t="str">
            <v>0516桶川</v>
          </cell>
          <cell r="F11665" t="str">
            <v>東和</v>
          </cell>
          <cell r="G11665" t="str">
            <v>058</v>
          </cell>
        </row>
        <row r="11666">
          <cell r="E11666" t="str">
            <v>0516朝霞</v>
          </cell>
          <cell r="F11666" t="str">
            <v>東和</v>
          </cell>
          <cell r="G11666" t="str">
            <v>059</v>
          </cell>
        </row>
        <row r="11667">
          <cell r="E11667" t="str">
            <v>0516狭山ケ丘</v>
          </cell>
          <cell r="F11667" t="str">
            <v>東和</v>
          </cell>
          <cell r="G11667" t="str">
            <v>060</v>
          </cell>
        </row>
        <row r="11668">
          <cell r="E11668" t="str">
            <v>0516長瀬</v>
          </cell>
          <cell r="F11668" t="str">
            <v>東和</v>
          </cell>
          <cell r="G11668" t="str">
            <v>061</v>
          </cell>
        </row>
        <row r="11669">
          <cell r="E11669" t="str">
            <v>0516久喜青葉</v>
          </cell>
          <cell r="F11669" t="str">
            <v>東和</v>
          </cell>
          <cell r="G11669" t="str">
            <v>062</v>
          </cell>
        </row>
        <row r="11670">
          <cell r="E11670" t="str">
            <v>0516霞ケ関</v>
          </cell>
          <cell r="F11670" t="str">
            <v>東和</v>
          </cell>
          <cell r="G11670" t="str">
            <v>063</v>
          </cell>
        </row>
        <row r="11671">
          <cell r="E11671" t="str">
            <v>0516岩槻</v>
          </cell>
          <cell r="F11671" t="str">
            <v>東和</v>
          </cell>
          <cell r="G11671" t="str">
            <v>064</v>
          </cell>
        </row>
        <row r="11672">
          <cell r="E11672" t="str">
            <v>0516新栄町</v>
          </cell>
          <cell r="F11672" t="str">
            <v>東和</v>
          </cell>
          <cell r="G11672" t="str">
            <v>065</v>
          </cell>
        </row>
        <row r="11673">
          <cell r="E11673" t="str">
            <v>0516大宮北</v>
          </cell>
          <cell r="F11673" t="str">
            <v>東和</v>
          </cell>
          <cell r="G11673" t="str">
            <v>066</v>
          </cell>
        </row>
        <row r="11674">
          <cell r="E11674" t="str">
            <v>0516吹上</v>
          </cell>
          <cell r="F11674" t="str">
            <v>東和</v>
          </cell>
          <cell r="G11674" t="str">
            <v>067</v>
          </cell>
        </row>
        <row r="11675">
          <cell r="E11675" t="str">
            <v>0516大井町</v>
          </cell>
          <cell r="F11675" t="str">
            <v>東和</v>
          </cell>
          <cell r="G11675" t="str">
            <v>068</v>
          </cell>
        </row>
        <row r="11676">
          <cell r="E11676" t="str">
            <v>0516北本</v>
          </cell>
          <cell r="F11676" t="str">
            <v>東和</v>
          </cell>
          <cell r="G11676" t="str">
            <v>069</v>
          </cell>
        </row>
        <row r="11677">
          <cell r="E11677" t="str">
            <v>0516行田</v>
          </cell>
          <cell r="F11677" t="str">
            <v>東和</v>
          </cell>
          <cell r="G11677" t="str">
            <v>070</v>
          </cell>
        </row>
        <row r="11678">
          <cell r="E11678" t="str">
            <v>0516東京</v>
          </cell>
          <cell r="F11678" t="str">
            <v>東和</v>
          </cell>
          <cell r="G11678" t="str">
            <v>071</v>
          </cell>
        </row>
        <row r="11679">
          <cell r="E11679" t="str">
            <v>0516昭島</v>
          </cell>
          <cell r="F11679" t="str">
            <v>東和</v>
          </cell>
          <cell r="G11679" t="str">
            <v>074</v>
          </cell>
        </row>
        <row r="11680">
          <cell r="E11680" t="str">
            <v>0516深川</v>
          </cell>
          <cell r="F11680" t="str">
            <v>東和</v>
          </cell>
          <cell r="G11680" t="str">
            <v>076</v>
          </cell>
        </row>
        <row r="11681">
          <cell r="E11681" t="str">
            <v>0516葛西</v>
          </cell>
          <cell r="F11681" t="str">
            <v>東和</v>
          </cell>
          <cell r="G11681" t="str">
            <v>077</v>
          </cell>
        </row>
        <row r="11682">
          <cell r="E11682" t="str">
            <v>0516南砂</v>
          </cell>
          <cell r="F11682" t="str">
            <v>東和</v>
          </cell>
          <cell r="G11682" t="str">
            <v>078</v>
          </cell>
        </row>
        <row r="11683">
          <cell r="E11683" t="str">
            <v>0516東久留米西</v>
          </cell>
          <cell r="F11683" t="str">
            <v>東和</v>
          </cell>
          <cell r="G11683" t="str">
            <v>082</v>
          </cell>
        </row>
        <row r="11684">
          <cell r="E11684" t="str">
            <v>0516東大泉</v>
          </cell>
          <cell r="F11684" t="str">
            <v>東和</v>
          </cell>
          <cell r="G11684" t="str">
            <v>086</v>
          </cell>
        </row>
        <row r="11685">
          <cell r="E11685" t="str">
            <v>0516境</v>
          </cell>
          <cell r="F11685" t="str">
            <v>東和</v>
          </cell>
          <cell r="G11685" t="str">
            <v>201</v>
          </cell>
        </row>
        <row r="11686">
          <cell r="E11686" t="str">
            <v>0516群馬町</v>
          </cell>
          <cell r="F11686" t="str">
            <v>東和</v>
          </cell>
          <cell r="G11686" t="str">
            <v>202</v>
          </cell>
        </row>
        <row r="11687">
          <cell r="E11687" t="str">
            <v>0516新前橋</v>
          </cell>
          <cell r="F11687" t="str">
            <v>東和</v>
          </cell>
          <cell r="G11687" t="str">
            <v>203</v>
          </cell>
        </row>
        <row r="11688">
          <cell r="E11688" t="str">
            <v>0516韮川</v>
          </cell>
          <cell r="F11688" t="str">
            <v>東和</v>
          </cell>
          <cell r="G11688" t="str">
            <v>204</v>
          </cell>
        </row>
        <row r="11689">
          <cell r="E11689" t="str">
            <v>0516六郷</v>
          </cell>
          <cell r="F11689" t="str">
            <v>東和</v>
          </cell>
          <cell r="G11689" t="str">
            <v>205</v>
          </cell>
        </row>
        <row r="11690">
          <cell r="E11690" t="str">
            <v>0516玉村</v>
          </cell>
          <cell r="F11690" t="str">
            <v>東和</v>
          </cell>
          <cell r="G11690" t="str">
            <v>206</v>
          </cell>
        </row>
        <row r="11691">
          <cell r="E11691" t="str">
            <v>0516邑楽町</v>
          </cell>
          <cell r="F11691" t="str">
            <v>東和</v>
          </cell>
          <cell r="G11691" t="str">
            <v>207</v>
          </cell>
        </row>
        <row r="11692">
          <cell r="E11692" t="str">
            <v>0516高林</v>
          </cell>
          <cell r="F11692" t="str">
            <v>東和</v>
          </cell>
          <cell r="G11692" t="str">
            <v>208</v>
          </cell>
        </row>
        <row r="11693">
          <cell r="E11693" t="str">
            <v>0516伊勢崎西</v>
          </cell>
          <cell r="F11693" t="str">
            <v>東和</v>
          </cell>
          <cell r="G11693" t="str">
            <v>209</v>
          </cell>
        </row>
        <row r="11694">
          <cell r="E11694" t="str">
            <v>0516館林駅前</v>
          </cell>
          <cell r="F11694" t="str">
            <v>東和</v>
          </cell>
          <cell r="G11694" t="str">
            <v>211</v>
          </cell>
        </row>
        <row r="11695">
          <cell r="E11695" t="str">
            <v>0516大胡</v>
          </cell>
          <cell r="F11695" t="str">
            <v>東和</v>
          </cell>
          <cell r="G11695" t="str">
            <v>212</v>
          </cell>
        </row>
        <row r="11696">
          <cell r="E11696" t="str">
            <v>0516坂戸</v>
          </cell>
          <cell r="F11696" t="str">
            <v>東和</v>
          </cell>
          <cell r="G11696" t="str">
            <v>301</v>
          </cell>
        </row>
        <row r="11697">
          <cell r="E11697" t="str">
            <v>0516桶川西</v>
          </cell>
          <cell r="F11697" t="str">
            <v>東和</v>
          </cell>
          <cell r="G11697" t="str">
            <v>302</v>
          </cell>
        </row>
        <row r="11698">
          <cell r="E11698" t="str">
            <v>0516妻沼</v>
          </cell>
          <cell r="F11698" t="str">
            <v>東和</v>
          </cell>
          <cell r="G11698" t="str">
            <v>303</v>
          </cell>
        </row>
        <row r="11699">
          <cell r="E11699" t="str">
            <v>0516鴻巣</v>
          </cell>
          <cell r="F11699" t="str">
            <v>東和</v>
          </cell>
          <cell r="G11699" t="str">
            <v>304</v>
          </cell>
        </row>
        <row r="11700">
          <cell r="E11700" t="str">
            <v>0516児玉</v>
          </cell>
          <cell r="F11700" t="str">
            <v>東和</v>
          </cell>
          <cell r="G11700" t="str">
            <v>305</v>
          </cell>
        </row>
        <row r="11701">
          <cell r="E11701" t="str">
            <v>0516上尾西</v>
          </cell>
          <cell r="F11701" t="str">
            <v>東和</v>
          </cell>
          <cell r="G11701" t="str">
            <v>306</v>
          </cell>
        </row>
        <row r="11702">
          <cell r="E11702" t="str">
            <v>0516深谷南</v>
          </cell>
          <cell r="F11702" t="str">
            <v>東和</v>
          </cell>
          <cell r="G11702" t="str">
            <v>307</v>
          </cell>
        </row>
        <row r="11703">
          <cell r="E11703" t="str">
            <v>0516蓮田</v>
          </cell>
          <cell r="F11703" t="str">
            <v>東和</v>
          </cell>
          <cell r="G11703" t="str">
            <v>308</v>
          </cell>
        </row>
        <row r="11704">
          <cell r="E11704" t="str">
            <v>0516東平</v>
          </cell>
          <cell r="F11704" t="str">
            <v>東和</v>
          </cell>
          <cell r="G11704" t="str">
            <v>310</v>
          </cell>
        </row>
        <row r="11705">
          <cell r="E11705" t="str">
            <v>0516東久留米中央</v>
          </cell>
          <cell r="F11705" t="str">
            <v>東和</v>
          </cell>
          <cell r="G11705" t="str">
            <v>402</v>
          </cell>
        </row>
        <row r="11706">
          <cell r="E11706" t="str">
            <v>0516佐野</v>
          </cell>
          <cell r="F11706" t="str">
            <v>東和</v>
          </cell>
          <cell r="G11706" t="str">
            <v>501</v>
          </cell>
        </row>
        <row r="11707">
          <cell r="E11707" t="str">
            <v>0517本店営業部</v>
          </cell>
          <cell r="F11707" t="str">
            <v>栃木</v>
          </cell>
          <cell r="G11707" t="str">
            <v>001</v>
          </cell>
        </row>
        <row r="11708">
          <cell r="E11708" t="str">
            <v>0517宇都宮駅前</v>
          </cell>
          <cell r="F11708" t="str">
            <v>栃木</v>
          </cell>
          <cell r="G11708" t="str">
            <v>002</v>
          </cell>
        </row>
        <row r="11709">
          <cell r="E11709" t="str">
            <v>0517陽南</v>
          </cell>
          <cell r="F11709" t="str">
            <v>栃木</v>
          </cell>
          <cell r="G11709" t="str">
            <v>003</v>
          </cell>
        </row>
        <row r="11710">
          <cell r="E11710" t="str">
            <v>0517宇都宮西</v>
          </cell>
          <cell r="F11710" t="str">
            <v>栃木</v>
          </cell>
          <cell r="G11710" t="str">
            <v>004</v>
          </cell>
        </row>
        <row r="11711">
          <cell r="E11711" t="str">
            <v>0517馬場町</v>
          </cell>
          <cell r="F11711" t="str">
            <v>栃木</v>
          </cell>
          <cell r="G11711" t="str">
            <v>005</v>
          </cell>
        </row>
        <row r="11712">
          <cell r="E11712" t="str">
            <v>0517足利</v>
          </cell>
          <cell r="F11712" t="str">
            <v>栃木</v>
          </cell>
          <cell r="G11712" t="str">
            <v>006</v>
          </cell>
        </row>
        <row r="11713">
          <cell r="E11713" t="str">
            <v>0517栃木</v>
          </cell>
          <cell r="F11713" t="str">
            <v>栃木</v>
          </cell>
          <cell r="G11713" t="str">
            <v>007</v>
          </cell>
        </row>
        <row r="11714">
          <cell r="E11714" t="str">
            <v>0517鹿沼</v>
          </cell>
          <cell r="F11714" t="str">
            <v>栃木</v>
          </cell>
          <cell r="G11714" t="str">
            <v>008</v>
          </cell>
        </row>
        <row r="11715">
          <cell r="E11715" t="str">
            <v>0517大田原</v>
          </cell>
          <cell r="F11715" t="str">
            <v>栃木</v>
          </cell>
          <cell r="G11715" t="str">
            <v>009</v>
          </cell>
        </row>
        <row r="11716">
          <cell r="E11716" t="str">
            <v>0517真岡</v>
          </cell>
          <cell r="F11716" t="str">
            <v>栃木</v>
          </cell>
          <cell r="G11716" t="str">
            <v>010</v>
          </cell>
        </row>
        <row r="11717">
          <cell r="E11717" t="str">
            <v>0517石橋</v>
          </cell>
          <cell r="F11717" t="str">
            <v>栃木</v>
          </cell>
          <cell r="G11717" t="str">
            <v>011</v>
          </cell>
        </row>
        <row r="11718">
          <cell r="E11718" t="str">
            <v>0517黒磯</v>
          </cell>
          <cell r="F11718" t="str">
            <v>栃木</v>
          </cell>
          <cell r="G11718" t="str">
            <v>012</v>
          </cell>
        </row>
        <row r="11719">
          <cell r="E11719" t="str">
            <v>0517氏家</v>
          </cell>
          <cell r="F11719" t="str">
            <v>栃木</v>
          </cell>
          <cell r="G11719" t="str">
            <v>014</v>
          </cell>
        </row>
        <row r="11720">
          <cell r="E11720" t="str">
            <v>0517今市</v>
          </cell>
          <cell r="F11720" t="str">
            <v>栃木</v>
          </cell>
          <cell r="G11720" t="str">
            <v>015</v>
          </cell>
        </row>
        <row r="11721">
          <cell r="E11721" t="str">
            <v>0517矢板</v>
          </cell>
          <cell r="F11721" t="str">
            <v>栃木</v>
          </cell>
          <cell r="G11721" t="str">
            <v>016</v>
          </cell>
        </row>
        <row r="11722">
          <cell r="E11722" t="str">
            <v>0517茂木</v>
          </cell>
          <cell r="F11722" t="str">
            <v>栃木</v>
          </cell>
          <cell r="G11722" t="str">
            <v>017</v>
          </cell>
        </row>
        <row r="11723">
          <cell r="E11723" t="str">
            <v>0517西那須野</v>
          </cell>
          <cell r="F11723" t="str">
            <v>栃木</v>
          </cell>
          <cell r="G11723" t="str">
            <v>018</v>
          </cell>
        </row>
        <row r="11724">
          <cell r="E11724" t="str">
            <v>0517小山</v>
          </cell>
          <cell r="F11724" t="str">
            <v>栃木</v>
          </cell>
          <cell r="G11724" t="str">
            <v>019</v>
          </cell>
        </row>
        <row r="11725">
          <cell r="E11725" t="str">
            <v>0517烏山</v>
          </cell>
          <cell r="F11725" t="str">
            <v>栃木</v>
          </cell>
          <cell r="G11725" t="str">
            <v>020</v>
          </cell>
        </row>
        <row r="11726">
          <cell r="E11726" t="str">
            <v>0517佐野</v>
          </cell>
          <cell r="F11726" t="str">
            <v>栃木</v>
          </cell>
          <cell r="G11726" t="str">
            <v>021</v>
          </cell>
        </row>
        <row r="11727">
          <cell r="E11727" t="str">
            <v>0517日光</v>
          </cell>
          <cell r="F11727" t="str">
            <v>栃木</v>
          </cell>
          <cell r="G11727" t="str">
            <v>022</v>
          </cell>
        </row>
        <row r="11728">
          <cell r="E11728" t="str">
            <v>0517鬼怒川</v>
          </cell>
          <cell r="F11728" t="str">
            <v>栃木</v>
          </cell>
          <cell r="G11728" t="str">
            <v>023</v>
          </cell>
        </row>
        <row r="11729">
          <cell r="E11729" t="str">
            <v>0517大宮</v>
          </cell>
          <cell r="F11729" t="str">
            <v>栃木</v>
          </cell>
          <cell r="G11729" t="str">
            <v>024</v>
          </cell>
        </row>
        <row r="11730">
          <cell r="E11730" t="str">
            <v>0517前橋</v>
          </cell>
          <cell r="F11730" t="str">
            <v>栃木</v>
          </cell>
          <cell r="G11730" t="str">
            <v>025</v>
          </cell>
        </row>
        <row r="11731">
          <cell r="E11731" t="str">
            <v>0517越谷</v>
          </cell>
          <cell r="F11731" t="str">
            <v>栃木</v>
          </cell>
          <cell r="G11731" t="str">
            <v>026</v>
          </cell>
        </row>
        <row r="11732">
          <cell r="E11732" t="str">
            <v>0517東京</v>
          </cell>
          <cell r="F11732" t="str">
            <v>栃木</v>
          </cell>
          <cell r="G11732" t="str">
            <v>027</v>
          </cell>
        </row>
        <row r="11733">
          <cell r="E11733" t="str">
            <v>0517宇都宮東</v>
          </cell>
          <cell r="F11733" t="str">
            <v>栃木</v>
          </cell>
          <cell r="G11733" t="str">
            <v>028</v>
          </cell>
        </row>
        <row r="11734">
          <cell r="E11734" t="str">
            <v>0517上三川</v>
          </cell>
          <cell r="F11734" t="str">
            <v>栃木</v>
          </cell>
          <cell r="G11734" t="str">
            <v>029</v>
          </cell>
        </row>
        <row r="11735">
          <cell r="E11735" t="str">
            <v>0517太田</v>
          </cell>
          <cell r="F11735" t="str">
            <v>栃木</v>
          </cell>
          <cell r="G11735" t="str">
            <v>030</v>
          </cell>
        </row>
        <row r="11736">
          <cell r="E11736" t="str">
            <v>0517大袋</v>
          </cell>
          <cell r="F11736" t="str">
            <v>栃木</v>
          </cell>
          <cell r="G11736" t="str">
            <v>031</v>
          </cell>
        </row>
        <row r="11737">
          <cell r="E11737" t="str">
            <v>0517古河</v>
          </cell>
          <cell r="F11737" t="str">
            <v>栃木</v>
          </cell>
          <cell r="G11737" t="str">
            <v>032</v>
          </cell>
        </row>
        <row r="11738">
          <cell r="E11738" t="str">
            <v>0517戸祭</v>
          </cell>
          <cell r="F11738" t="str">
            <v>栃木</v>
          </cell>
          <cell r="G11738" t="str">
            <v>033</v>
          </cell>
        </row>
        <row r="11739">
          <cell r="E11739" t="str">
            <v>0517幸手</v>
          </cell>
          <cell r="F11739" t="str">
            <v>栃木</v>
          </cell>
          <cell r="G11739" t="str">
            <v>034</v>
          </cell>
        </row>
        <row r="11740">
          <cell r="E11740" t="str">
            <v>0517雀宮</v>
          </cell>
          <cell r="F11740" t="str">
            <v>栃木</v>
          </cell>
          <cell r="G11740" t="str">
            <v>035</v>
          </cell>
        </row>
        <row r="11741">
          <cell r="E11741" t="str">
            <v>0517宇都宮北</v>
          </cell>
          <cell r="F11741" t="str">
            <v>栃木</v>
          </cell>
          <cell r="G11741" t="str">
            <v>036</v>
          </cell>
        </row>
        <row r="11742">
          <cell r="E11742" t="str">
            <v>0517蒲生</v>
          </cell>
          <cell r="F11742" t="str">
            <v>栃木</v>
          </cell>
          <cell r="G11742" t="str">
            <v>037</v>
          </cell>
        </row>
        <row r="11743">
          <cell r="E11743" t="str">
            <v>0517おもちゃのまち</v>
          </cell>
          <cell r="F11743" t="str">
            <v>栃木</v>
          </cell>
          <cell r="G11743" t="str">
            <v>038</v>
          </cell>
        </row>
        <row r="11744">
          <cell r="E11744" t="str">
            <v>0517間々田</v>
          </cell>
          <cell r="F11744" t="str">
            <v>栃木</v>
          </cell>
          <cell r="G11744" t="str">
            <v>039</v>
          </cell>
        </row>
        <row r="11745">
          <cell r="E11745" t="str">
            <v>0517石井町</v>
          </cell>
          <cell r="F11745" t="str">
            <v>栃木</v>
          </cell>
          <cell r="G11745" t="str">
            <v>040</v>
          </cell>
        </row>
        <row r="11746">
          <cell r="E11746" t="str">
            <v>0517武里</v>
          </cell>
          <cell r="F11746" t="str">
            <v>栃木</v>
          </cell>
          <cell r="G11746" t="str">
            <v>041</v>
          </cell>
        </row>
        <row r="11747">
          <cell r="E11747" t="str">
            <v>0517清原</v>
          </cell>
          <cell r="F11747" t="str">
            <v>栃木</v>
          </cell>
          <cell r="G11747" t="str">
            <v>042</v>
          </cell>
        </row>
        <row r="11748">
          <cell r="E11748" t="str">
            <v>0517佐野東</v>
          </cell>
          <cell r="F11748" t="str">
            <v>栃木</v>
          </cell>
          <cell r="G11748" t="str">
            <v>043</v>
          </cell>
        </row>
        <row r="11749">
          <cell r="E11749" t="str">
            <v>0517大田原西</v>
          </cell>
          <cell r="F11749" t="str">
            <v>栃木</v>
          </cell>
          <cell r="G11749" t="str">
            <v>044</v>
          </cell>
        </row>
        <row r="11750">
          <cell r="E11750" t="str">
            <v>0517足利南</v>
          </cell>
          <cell r="F11750" t="str">
            <v>栃木</v>
          </cell>
          <cell r="G11750" t="str">
            <v>045</v>
          </cell>
        </row>
        <row r="11751">
          <cell r="E11751" t="str">
            <v>0517三の沢</v>
          </cell>
          <cell r="F11751" t="str">
            <v>栃木</v>
          </cell>
          <cell r="G11751" t="str">
            <v>046</v>
          </cell>
        </row>
        <row r="11752">
          <cell r="E11752" t="str">
            <v>0517小山東</v>
          </cell>
          <cell r="F11752" t="str">
            <v>栃木</v>
          </cell>
          <cell r="G11752" t="str">
            <v>047</v>
          </cell>
        </row>
        <row r="11753">
          <cell r="E11753" t="str">
            <v>0517黒磯西</v>
          </cell>
          <cell r="F11753" t="str">
            <v>栃木</v>
          </cell>
          <cell r="G11753" t="str">
            <v>048</v>
          </cell>
        </row>
        <row r="11754">
          <cell r="E11754" t="str">
            <v>0517小金井</v>
          </cell>
          <cell r="F11754" t="str">
            <v>栃木</v>
          </cell>
          <cell r="G11754" t="str">
            <v>049</v>
          </cell>
        </row>
        <row r="11755">
          <cell r="E11755" t="str">
            <v>0517野木</v>
          </cell>
          <cell r="F11755" t="str">
            <v>栃木</v>
          </cell>
          <cell r="G11755" t="str">
            <v>050</v>
          </cell>
        </row>
        <row r="11756">
          <cell r="E11756" t="str">
            <v>0517兵庫塚</v>
          </cell>
          <cell r="F11756" t="str">
            <v>栃木</v>
          </cell>
          <cell r="G11756" t="str">
            <v>051</v>
          </cell>
        </row>
        <row r="11757">
          <cell r="E11757" t="str">
            <v>0517越谷西</v>
          </cell>
          <cell r="F11757" t="str">
            <v>栃木</v>
          </cell>
          <cell r="G11757" t="str">
            <v>052</v>
          </cell>
        </row>
        <row r="11758">
          <cell r="E11758" t="str">
            <v>0517東越谷</v>
          </cell>
          <cell r="F11758" t="str">
            <v>栃木</v>
          </cell>
          <cell r="G11758" t="str">
            <v>053</v>
          </cell>
        </row>
        <row r="11759">
          <cell r="E11759" t="str">
            <v>0517宝積寺</v>
          </cell>
          <cell r="F11759" t="str">
            <v>栃木</v>
          </cell>
          <cell r="G11759" t="str">
            <v>054</v>
          </cell>
        </row>
        <row r="11760">
          <cell r="E11760" t="str">
            <v>0517栃木西</v>
          </cell>
          <cell r="F11760" t="str">
            <v>栃木</v>
          </cell>
          <cell r="G11760" t="str">
            <v>055</v>
          </cell>
        </row>
        <row r="11761">
          <cell r="E11761" t="str">
            <v>0517若草</v>
          </cell>
          <cell r="F11761" t="str">
            <v>栃木</v>
          </cell>
          <cell r="G11761" t="str">
            <v>056</v>
          </cell>
        </row>
        <row r="11762">
          <cell r="E11762" t="str">
            <v>0517弥十郎</v>
          </cell>
          <cell r="F11762" t="str">
            <v>栃木</v>
          </cell>
          <cell r="G11762" t="str">
            <v>057</v>
          </cell>
        </row>
        <row r="11763">
          <cell r="E11763" t="str">
            <v>0517泉が丘</v>
          </cell>
          <cell r="F11763" t="str">
            <v>栃木</v>
          </cell>
          <cell r="G11763" t="str">
            <v>058</v>
          </cell>
        </row>
        <row r="11764">
          <cell r="E11764" t="str">
            <v>0517平松</v>
          </cell>
          <cell r="F11764" t="str">
            <v>栃木</v>
          </cell>
          <cell r="G11764" t="str">
            <v>059</v>
          </cell>
        </row>
        <row r="11765">
          <cell r="E11765" t="str">
            <v>0517鹿沼東</v>
          </cell>
          <cell r="F11765" t="str">
            <v>栃木</v>
          </cell>
          <cell r="G11765" t="str">
            <v>060</v>
          </cell>
        </row>
        <row r="11766">
          <cell r="E11766" t="str">
            <v>0517吉川</v>
          </cell>
          <cell r="F11766" t="str">
            <v>栃木</v>
          </cell>
          <cell r="G11766" t="str">
            <v>061</v>
          </cell>
        </row>
        <row r="11767">
          <cell r="E11767" t="str">
            <v>0517せんげん台</v>
          </cell>
          <cell r="F11767" t="str">
            <v>栃木</v>
          </cell>
          <cell r="G11767" t="str">
            <v>062</v>
          </cell>
        </row>
        <row r="11768">
          <cell r="E11768" t="str">
            <v>0517陽東桜が丘</v>
          </cell>
          <cell r="F11768" t="str">
            <v>栃木</v>
          </cell>
          <cell r="G11768" t="str">
            <v>063</v>
          </cell>
        </row>
        <row r="11769">
          <cell r="E11769" t="str">
            <v>0517簗瀬</v>
          </cell>
          <cell r="F11769" t="str">
            <v>栃木</v>
          </cell>
          <cell r="G11769" t="str">
            <v>064</v>
          </cell>
        </row>
        <row r="11770">
          <cell r="E11770" t="str">
            <v>0517久喜</v>
          </cell>
          <cell r="F11770" t="str">
            <v>栃木</v>
          </cell>
          <cell r="G11770" t="str">
            <v>065</v>
          </cell>
        </row>
        <row r="11771">
          <cell r="E11771" t="str">
            <v>0517東大宮</v>
          </cell>
          <cell r="F11771" t="str">
            <v>栃木</v>
          </cell>
          <cell r="G11771" t="str">
            <v>066</v>
          </cell>
        </row>
        <row r="11772">
          <cell r="E11772" t="str">
            <v>0517御幸ヶ原</v>
          </cell>
          <cell r="F11772" t="str">
            <v>栃木</v>
          </cell>
          <cell r="G11772" t="str">
            <v>067</v>
          </cell>
        </row>
        <row r="11773">
          <cell r="E11773" t="str">
            <v>0517真岡西</v>
          </cell>
          <cell r="F11773" t="str">
            <v>栃木</v>
          </cell>
          <cell r="G11773" t="str">
            <v>068</v>
          </cell>
        </row>
        <row r="11774">
          <cell r="E11774" t="str">
            <v>0517大平</v>
          </cell>
          <cell r="F11774" t="str">
            <v>栃木</v>
          </cell>
          <cell r="G11774" t="str">
            <v>069</v>
          </cell>
        </row>
        <row r="11775">
          <cell r="E11775" t="str">
            <v>0517太田西出張所</v>
          </cell>
          <cell r="F11775" t="str">
            <v>栃木</v>
          </cell>
          <cell r="G11775" t="str">
            <v>070</v>
          </cell>
        </row>
        <row r="11776">
          <cell r="E11776" t="str">
            <v>0517蒲生西</v>
          </cell>
          <cell r="F11776" t="str">
            <v>栃木</v>
          </cell>
          <cell r="G11776" t="str">
            <v>071</v>
          </cell>
        </row>
        <row r="11777">
          <cell r="E11777" t="str">
            <v>0517河内</v>
          </cell>
          <cell r="F11777" t="str">
            <v>栃木</v>
          </cell>
          <cell r="G11777" t="str">
            <v>072</v>
          </cell>
        </row>
        <row r="11778">
          <cell r="E11778" t="str">
            <v>0517大沢</v>
          </cell>
          <cell r="F11778" t="str">
            <v>栃木</v>
          </cell>
          <cell r="G11778" t="str">
            <v>073</v>
          </cell>
        </row>
        <row r="11779">
          <cell r="E11779" t="str">
            <v>0517壬生</v>
          </cell>
          <cell r="F11779" t="str">
            <v>栃木</v>
          </cell>
          <cell r="G11779" t="str">
            <v>074</v>
          </cell>
        </row>
        <row r="11780">
          <cell r="E11780" t="str">
            <v>0517鶴田</v>
          </cell>
          <cell r="F11780" t="str">
            <v>栃木</v>
          </cell>
          <cell r="G11780" t="str">
            <v>075</v>
          </cell>
        </row>
        <row r="11781">
          <cell r="E11781" t="str">
            <v>0517松伏</v>
          </cell>
          <cell r="F11781" t="str">
            <v>栃木</v>
          </cell>
          <cell r="G11781" t="str">
            <v>076</v>
          </cell>
        </row>
        <row r="11782">
          <cell r="E11782" t="str">
            <v>0517益子</v>
          </cell>
          <cell r="F11782" t="str">
            <v>栃木</v>
          </cell>
          <cell r="G11782" t="str">
            <v>077</v>
          </cell>
        </row>
        <row r="11783">
          <cell r="E11783" t="str">
            <v>0517栃木北</v>
          </cell>
          <cell r="F11783" t="str">
            <v>栃木</v>
          </cell>
          <cell r="G11783" t="str">
            <v>078</v>
          </cell>
        </row>
        <row r="11784">
          <cell r="E11784" t="str">
            <v>0517三島</v>
          </cell>
          <cell r="F11784" t="str">
            <v>栃木</v>
          </cell>
          <cell r="G11784" t="str">
            <v>081</v>
          </cell>
        </row>
        <row r="11785">
          <cell r="E11785" t="str">
            <v>0519本店営業部</v>
          </cell>
          <cell r="F11785" t="str">
            <v>茨城</v>
          </cell>
          <cell r="G11785" t="str">
            <v>101</v>
          </cell>
        </row>
        <row r="11786">
          <cell r="E11786" t="str">
            <v>0519大工町</v>
          </cell>
          <cell r="F11786" t="str">
            <v>茨城</v>
          </cell>
          <cell r="G11786" t="str">
            <v>102</v>
          </cell>
        </row>
        <row r="11787">
          <cell r="E11787" t="str">
            <v>0519水戸駅南</v>
          </cell>
          <cell r="F11787" t="str">
            <v>茨城</v>
          </cell>
          <cell r="G11787" t="str">
            <v>103</v>
          </cell>
        </row>
        <row r="11788">
          <cell r="E11788" t="str">
            <v>0519見和</v>
          </cell>
          <cell r="F11788" t="str">
            <v>茨城</v>
          </cell>
          <cell r="G11788" t="str">
            <v>104</v>
          </cell>
        </row>
        <row r="11789">
          <cell r="E11789" t="str">
            <v>0519渡里</v>
          </cell>
          <cell r="F11789" t="str">
            <v>茨城</v>
          </cell>
          <cell r="G11789" t="str">
            <v>105</v>
          </cell>
        </row>
        <row r="11790">
          <cell r="E11790" t="str">
            <v>0519平須</v>
          </cell>
          <cell r="F11790" t="str">
            <v>茨城</v>
          </cell>
          <cell r="G11790" t="str">
            <v>106</v>
          </cell>
        </row>
        <row r="11791">
          <cell r="E11791" t="str">
            <v>0519吉田</v>
          </cell>
          <cell r="F11791" t="str">
            <v>茨城</v>
          </cell>
          <cell r="G11791" t="str">
            <v>107</v>
          </cell>
        </row>
        <row r="11792">
          <cell r="E11792" t="str">
            <v>0519赤塚</v>
          </cell>
          <cell r="F11792" t="str">
            <v>茨城</v>
          </cell>
          <cell r="G11792" t="str">
            <v>109</v>
          </cell>
        </row>
        <row r="11793">
          <cell r="E11793" t="str">
            <v>0519勝田</v>
          </cell>
          <cell r="F11793" t="str">
            <v>茨城</v>
          </cell>
          <cell r="G11793" t="str">
            <v>111</v>
          </cell>
        </row>
        <row r="11794">
          <cell r="E11794" t="str">
            <v>0519太田</v>
          </cell>
          <cell r="F11794" t="str">
            <v>茨城</v>
          </cell>
          <cell r="G11794" t="str">
            <v>113</v>
          </cell>
        </row>
        <row r="11795">
          <cell r="E11795" t="str">
            <v>0519大子</v>
          </cell>
          <cell r="F11795" t="str">
            <v>茨城</v>
          </cell>
          <cell r="G11795" t="str">
            <v>114</v>
          </cell>
        </row>
        <row r="11796">
          <cell r="E11796" t="str">
            <v>0519笠間</v>
          </cell>
          <cell r="F11796" t="str">
            <v>茨城</v>
          </cell>
          <cell r="G11796" t="str">
            <v>115</v>
          </cell>
        </row>
        <row r="11797">
          <cell r="E11797" t="str">
            <v>0519東海</v>
          </cell>
          <cell r="F11797" t="str">
            <v>茨城</v>
          </cell>
          <cell r="G11797" t="str">
            <v>116</v>
          </cell>
        </row>
        <row r="11798">
          <cell r="E11798" t="str">
            <v>0519佐和</v>
          </cell>
          <cell r="F11798" t="str">
            <v>茨城</v>
          </cell>
          <cell r="G11798" t="str">
            <v>117</v>
          </cell>
        </row>
        <row r="11799">
          <cell r="E11799" t="str">
            <v>0519菅谷</v>
          </cell>
          <cell r="F11799" t="str">
            <v>茨城</v>
          </cell>
          <cell r="G11799" t="str">
            <v>118</v>
          </cell>
        </row>
        <row r="11800">
          <cell r="E11800" t="str">
            <v>0519友部</v>
          </cell>
          <cell r="F11800" t="str">
            <v>茨城</v>
          </cell>
          <cell r="G11800" t="str">
            <v>119</v>
          </cell>
        </row>
        <row r="11801">
          <cell r="E11801" t="str">
            <v>0519日立</v>
          </cell>
          <cell r="F11801" t="str">
            <v>茨城</v>
          </cell>
          <cell r="G11801" t="str">
            <v>121</v>
          </cell>
        </row>
        <row r="11802">
          <cell r="E11802" t="str">
            <v>0519多賀</v>
          </cell>
          <cell r="F11802" t="str">
            <v>茨城</v>
          </cell>
          <cell r="G11802" t="str">
            <v>122</v>
          </cell>
        </row>
        <row r="11803">
          <cell r="E11803" t="str">
            <v>0519大みか</v>
          </cell>
          <cell r="F11803" t="str">
            <v>茨城</v>
          </cell>
          <cell r="G11803" t="str">
            <v>123</v>
          </cell>
        </row>
        <row r="11804">
          <cell r="E11804" t="str">
            <v>0519ひたちなか</v>
          </cell>
          <cell r="F11804" t="str">
            <v>茨城</v>
          </cell>
          <cell r="G11804" t="str">
            <v>124</v>
          </cell>
        </row>
        <row r="11805">
          <cell r="E11805" t="str">
            <v>0519大洗</v>
          </cell>
          <cell r="F11805" t="str">
            <v>茨城</v>
          </cell>
          <cell r="G11805" t="str">
            <v>125</v>
          </cell>
        </row>
        <row r="11806">
          <cell r="E11806" t="str">
            <v>0519高萩</v>
          </cell>
          <cell r="F11806" t="str">
            <v>茨城</v>
          </cell>
          <cell r="G11806" t="str">
            <v>131</v>
          </cell>
        </row>
        <row r="11807">
          <cell r="E11807" t="str">
            <v>0519大宮</v>
          </cell>
          <cell r="F11807" t="str">
            <v>茨城</v>
          </cell>
          <cell r="G11807" t="str">
            <v>132</v>
          </cell>
        </row>
        <row r="11808">
          <cell r="E11808" t="str">
            <v>0519常北</v>
          </cell>
          <cell r="F11808" t="str">
            <v>茨城</v>
          </cell>
          <cell r="G11808" t="str">
            <v>133</v>
          </cell>
        </row>
        <row r="11809">
          <cell r="E11809" t="str">
            <v>0519土浦</v>
          </cell>
          <cell r="F11809" t="str">
            <v>茨城</v>
          </cell>
          <cell r="G11809" t="str">
            <v>141</v>
          </cell>
        </row>
        <row r="11810">
          <cell r="E11810" t="str">
            <v>0519荒川沖</v>
          </cell>
          <cell r="F11810" t="str">
            <v>茨城</v>
          </cell>
          <cell r="G11810" t="str">
            <v>142</v>
          </cell>
        </row>
        <row r="11811">
          <cell r="E11811" t="str">
            <v>0519研究学園都市</v>
          </cell>
          <cell r="F11811" t="str">
            <v>茨城</v>
          </cell>
          <cell r="G11811" t="str">
            <v>143</v>
          </cell>
        </row>
        <row r="11812">
          <cell r="E11812" t="str">
            <v>0519神立</v>
          </cell>
          <cell r="F11812" t="str">
            <v>茨城</v>
          </cell>
          <cell r="G11812" t="str">
            <v>144</v>
          </cell>
        </row>
        <row r="11813">
          <cell r="E11813" t="str">
            <v>0519伊奈</v>
          </cell>
          <cell r="F11813" t="str">
            <v>茨城</v>
          </cell>
          <cell r="G11813" t="str">
            <v>145</v>
          </cell>
        </row>
        <row r="11814">
          <cell r="E11814" t="str">
            <v>0519みどりの</v>
          </cell>
          <cell r="F11814" t="str">
            <v>茨城</v>
          </cell>
          <cell r="G11814" t="str">
            <v>146</v>
          </cell>
        </row>
        <row r="11815">
          <cell r="E11815" t="str">
            <v>0519石岡</v>
          </cell>
          <cell r="F11815" t="str">
            <v>茨城</v>
          </cell>
          <cell r="G11815" t="str">
            <v>151</v>
          </cell>
        </row>
        <row r="11816">
          <cell r="E11816" t="str">
            <v>0519竜ケ崎</v>
          </cell>
          <cell r="F11816" t="str">
            <v>茨城</v>
          </cell>
          <cell r="G11816" t="str">
            <v>152</v>
          </cell>
        </row>
        <row r="11817">
          <cell r="E11817" t="str">
            <v>0519江戸崎</v>
          </cell>
          <cell r="F11817" t="str">
            <v>茨城</v>
          </cell>
          <cell r="G11817" t="str">
            <v>153</v>
          </cell>
        </row>
        <row r="11818">
          <cell r="E11818" t="str">
            <v>0519取手</v>
          </cell>
          <cell r="F11818" t="str">
            <v>茨城</v>
          </cell>
          <cell r="G11818" t="str">
            <v>154</v>
          </cell>
        </row>
        <row r="11819">
          <cell r="E11819" t="str">
            <v>0519牛久</v>
          </cell>
          <cell r="F11819" t="str">
            <v>茨城</v>
          </cell>
          <cell r="G11819" t="str">
            <v>155</v>
          </cell>
        </row>
        <row r="11820">
          <cell r="E11820" t="str">
            <v>0519守谷</v>
          </cell>
          <cell r="F11820" t="str">
            <v>茨城</v>
          </cell>
          <cell r="G11820" t="str">
            <v>156</v>
          </cell>
        </row>
        <row r="11821">
          <cell r="E11821" t="str">
            <v>0519新利根</v>
          </cell>
          <cell r="F11821" t="str">
            <v>茨城</v>
          </cell>
          <cell r="G11821" t="str">
            <v>157</v>
          </cell>
        </row>
        <row r="11822">
          <cell r="E11822" t="str">
            <v>0519佐貫</v>
          </cell>
          <cell r="F11822" t="str">
            <v>茨城</v>
          </cell>
          <cell r="G11822" t="str">
            <v>158</v>
          </cell>
        </row>
        <row r="11823">
          <cell r="E11823" t="str">
            <v>0519美浦</v>
          </cell>
          <cell r="F11823" t="str">
            <v>茨城</v>
          </cell>
          <cell r="G11823" t="str">
            <v>159</v>
          </cell>
        </row>
        <row r="11824">
          <cell r="E11824" t="str">
            <v>0519鉾田</v>
          </cell>
          <cell r="F11824" t="str">
            <v>茨城</v>
          </cell>
          <cell r="G11824" t="str">
            <v>161</v>
          </cell>
        </row>
        <row r="11825">
          <cell r="E11825" t="str">
            <v>0519麻生</v>
          </cell>
          <cell r="F11825" t="str">
            <v>茨城</v>
          </cell>
          <cell r="G11825" t="str">
            <v>162</v>
          </cell>
        </row>
        <row r="11826">
          <cell r="E11826" t="str">
            <v>0519鹿島</v>
          </cell>
          <cell r="F11826" t="str">
            <v>茨城</v>
          </cell>
          <cell r="G11826" t="str">
            <v>163</v>
          </cell>
        </row>
        <row r="11827">
          <cell r="E11827" t="str">
            <v>0519造谷</v>
          </cell>
          <cell r="F11827" t="str">
            <v>茨城</v>
          </cell>
          <cell r="G11827" t="str">
            <v>164</v>
          </cell>
        </row>
        <row r="11828">
          <cell r="E11828" t="str">
            <v>0519神栖</v>
          </cell>
          <cell r="F11828" t="str">
            <v>茨城</v>
          </cell>
          <cell r="G11828" t="str">
            <v>165</v>
          </cell>
        </row>
        <row r="11829">
          <cell r="E11829" t="str">
            <v>0519波崎</v>
          </cell>
          <cell r="F11829" t="str">
            <v>茨城</v>
          </cell>
          <cell r="G11829" t="str">
            <v>166</v>
          </cell>
        </row>
        <row r="11830">
          <cell r="E11830" t="str">
            <v>0519真壁</v>
          </cell>
          <cell r="F11830" t="str">
            <v>茨城</v>
          </cell>
          <cell r="G11830" t="str">
            <v>171</v>
          </cell>
        </row>
        <row r="11831">
          <cell r="E11831" t="str">
            <v>0519下館</v>
          </cell>
          <cell r="F11831" t="str">
            <v>茨城</v>
          </cell>
          <cell r="G11831" t="str">
            <v>172</v>
          </cell>
        </row>
        <row r="11832">
          <cell r="E11832" t="str">
            <v>0519古河</v>
          </cell>
          <cell r="F11832" t="str">
            <v>茨城</v>
          </cell>
          <cell r="G11832" t="str">
            <v>173</v>
          </cell>
        </row>
        <row r="11833">
          <cell r="E11833" t="str">
            <v>0519総和</v>
          </cell>
          <cell r="F11833" t="str">
            <v>茨城</v>
          </cell>
          <cell r="G11833" t="str">
            <v>174</v>
          </cell>
        </row>
        <row r="11834">
          <cell r="E11834" t="str">
            <v>0519結城</v>
          </cell>
          <cell r="F11834" t="str">
            <v>茨城</v>
          </cell>
          <cell r="G11834" t="str">
            <v>175</v>
          </cell>
        </row>
        <row r="11835">
          <cell r="E11835" t="str">
            <v>0519大和</v>
          </cell>
          <cell r="F11835" t="str">
            <v>茨城</v>
          </cell>
          <cell r="G11835" t="str">
            <v>176</v>
          </cell>
        </row>
        <row r="11836">
          <cell r="E11836" t="str">
            <v>0519岩井</v>
          </cell>
          <cell r="F11836" t="str">
            <v>茨城</v>
          </cell>
          <cell r="G11836" t="str">
            <v>177</v>
          </cell>
        </row>
        <row r="11837">
          <cell r="E11837" t="str">
            <v>0519境</v>
          </cell>
          <cell r="F11837" t="str">
            <v>茨城</v>
          </cell>
          <cell r="G11837" t="str">
            <v>178</v>
          </cell>
        </row>
        <row r="11838">
          <cell r="E11838" t="str">
            <v>0519銚子</v>
          </cell>
          <cell r="F11838" t="str">
            <v>茨城</v>
          </cell>
          <cell r="G11838" t="str">
            <v>201</v>
          </cell>
        </row>
        <row r="11839">
          <cell r="E11839" t="str">
            <v>0519旭</v>
          </cell>
          <cell r="F11839" t="str">
            <v>茨城</v>
          </cell>
          <cell r="G11839" t="str">
            <v>202</v>
          </cell>
        </row>
        <row r="11840">
          <cell r="E11840" t="str">
            <v>0519小金</v>
          </cell>
          <cell r="F11840" t="str">
            <v>茨城</v>
          </cell>
          <cell r="G11840" t="str">
            <v>211</v>
          </cell>
        </row>
        <row r="11841">
          <cell r="E11841" t="str">
            <v>0519北柏</v>
          </cell>
          <cell r="F11841" t="str">
            <v>茨城</v>
          </cell>
          <cell r="G11841" t="str">
            <v>212</v>
          </cell>
        </row>
        <row r="11842">
          <cell r="E11842" t="str">
            <v>0519宇都宮</v>
          </cell>
          <cell r="F11842" t="str">
            <v>茨城</v>
          </cell>
          <cell r="G11842" t="str">
            <v>301</v>
          </cell>
        </row>
        <row r="11843">
          <cell r="E11843" t="str">
            <v>0519鹿沼</v>
          </cell>
          <cell r="F11843" t="str">
            <v>茨城</v>
          </cell>
          <cell r="G11843" t="str">
            <v>311</v>
          </cell>
        </row>
        <row r="11844">
          <cell r="E11844" t="str">
            <v>0519小山</v>
          </cell>
          <cell r="F11844" t="str">
            <v>茨城</v>
          </cell>
          <cell r="G11844" t="str">
            <v>312</v>
          </cell>
        </row>
        <row r="11845">
          <cell r="E11845" t="str">
            <v>0519綾瀬</v>
          </cell>
          <cell r="F11845" t="str">
            <v>茨城</v>
          </cell>
          <cell r="G11845" t="str">
            <v>601</v>
          </cell>
        </row>
        <row r="11846">
          <cell r="E11846" t="str">
            <v>0522本店営業部</v>
          </cell>
          <cell r="F11846" t="str">
            <v>京葉</v>
          </cell>
          <cell r="G11846" t="str">
            <v>080</v>
          </cell>
        </row>
        <row r="11847">
          <cell r="E11847" t="str">
            <v>0522東京</v>
          </cell>
          <cell r="F11847" t="str">
            <v>京葉</v>
          </cell>
          <cell r="G11847" t="str">
            <v>091</v>
          </cell>
        </row>
        <row r="11848">
          <cell r="E11848" t="str">
            <v>0522船橋</v>
          </cell>
          <cell r="F11848" t="str">
            <v>京葉</v>
          </cell>
          <cell r="G11848" t="str">
            <v>111</v>
          </cell>
        </row>
        <row r="11849">
          <cell r="E11849" t="str">
            <v>0522馬込沢</v>
          </cell>
          <cell r="F11849" t="str">
            <v>京葉</v>
          </cell>
          <cell r="G11849" t="str">
            <v>112</v>
          </cell>
        </row>
        <row r="11850">
          <cell r="E11850" t="str">
            <v>0522中山</v>
          </cell>
          <cell r="F11850" t="str">
            <v>京葉</v>
          </cell>
          <cell r="G11850" t="str">
            <v>114</v>
          </cell>
        </row>
        <row r="11851">
          <cell r="E11851" t="str">
            <v>0522船橋駅前</v>
          </cell>
          <cell r="F11851" t="str">
            <v>京葉</v>
          </cell>
          <cell r="G11851" t="str">
            <v>121</v>
          </cell>
        </row>
        <row r="11852">
          <cell r="E11852" t="str">
            <v>0522二和向台</v>
          </cell>
          <cell r="F11852" t="str">
            <v>京葉</v>
          </cell>
          <cell r="G11852" t="str">
            <v>123</v>
          </cell>
        </row>
        <row r="11853">
          <cell r="E11853" t="str">
            <v>0522海神</v>
          </cell>
          <cell r="F11853" t="str">
            <v>京葉</v>
          </cell>
          <cell r="G11853" t="str">
            <v>125</v>
          </cell>
        </row>
        <row r="11854">
          <cell r="E11854" t="str">
            <v>0522北習志野</v>
          </cell>
          <cell r="F11854" t="str">
            <v>京葉</v>
          </cell>
          <cell r="G11854" t="str">
            <v>131</v>
          </cell>
        </row>
        <row r="11855">
          <cell r="E11855" t="str">
            <v>0522古和釜</v>
          </cell>
          <cell r="F11855" t="str">
            <v>京葉</v>
          </cell>
          <cell r="G11855" t="str">
            <v>132</v>
          </cell>
        </row>
        <row r="11856">
          <cell r="E11856" t="str">
            <v>0522津田沼</v>
          </cell>
          <cell r="F11856" t="str">
            <v>京葉</v>
          </cell>
          <cell r="G11856" t="str">
            <v>133</v>
          </cell>
        </row>
        <row r="11857">
          <cell r="E11857" t="str">
            <v>0522高根</v>
          </cell>
          <cell r="F11857" t="str">
            <v>京葉</v>
          </cell>
          <cell r="G11857" t="str">
            <v>135</v>
          </cell>
        </row>
        <row r="11858">
          <cell r="E11858" t="str">
            <v>0522新習志野</v>
          </cell>
          <cell r="F11858" t="str">
            <v>京葉</v>
          </cell>
          <cell r="G11858" t="str">
            <v>137</v>
          </cell>
        </row>
        <row r="11859">
          <cell r="E11859" t="str">
            <v>0522藤崎</v>
          </cell>
          <cell r="F11859" t="str">
            <v>京葉</v>
          </cell>
          <cell r="G11859" t="str">
            <v>138</v>
          </cell>
        </row>
        <row r="11860">
          <cell r="E11860" t="str">
            <v>0522大久保</v>
          </cell>
          <cell r="F11860" t="str">
            <v>京葉</v>
          </cell>
          <cell r="G11860" t="str">
            <v>139</v>
          </cell>
        </row>
        <row r="11861">
          <cell r="E11861" t="str">
            <v>0522実籾</v>
          </cell>
          <cell r="F11861" t="str">
            <v>京葉</v>
          </cell>
          <cell r="G11861" t="str">
            <v>141</v>
          </cell>
        </row>
        <row r="11862">
          <cell r="E11862" t="str">
            <v>0522志津</v>
          </cell>
          <cell r="F11862" t="str">
            <v>京葉</v>
          </cell>
          <cell r="G11862" t="str">
            <v>143</v>
          </cell>
        </row>
        <row r="11863">
          <cell r="E11863" t="str">
            <v>0522ユーカリが丘</v>
          </cell>
          <cell r="F11863" t="str">
            <v>京葉</v>
          </cell>
          <cell r="G11863" t="str">
            <v>144</v>
          </cell>
        </row>
        <row r="11864">
          <cell r="E11864" t="str">
            <v>0522うすい</v>
          </cell>
          <cell r="F11864" t="str">
            <v>京葉</v>
          </cell>
          <cell r="G11864" t="str">
            <v>145</v>
          </cell>
        </row>
        <row r="11865">
          <cell r="E11865" t="str">
            <v>0522佐倉</v>
          </cell>
          <cell r="F11865" t="str">
            <v>京葉</v>
          </cell>
          <cell r="G11865" t="str">
            <v>146</v>
          </cell>
        </row>
        <row r="11866">
          <cell r="E11866" t="str">
            <v>0522佐倉山王出張所</v>
          </cell>
          <cell r="F11866" t="str">
            <v>京葉</v>
          </cell>
          <cell r="G11866" t="str">
            <v>147</v>
          </cell>
        </row>
        <row r="11867">
          <cell r="E11867" t="str">
            <v>0522本八幡</v>
          </cell>
          <cell r="F11867" t="str">
            <v>京葉</v>
          </cell>
          <cell r="G11867" t="str">
            <v>151</v>
          </cell>
        </row>
        <row r="11868">
          <cell r="E11868" t="str">
            <v>0522北方</v>
          </cell>
          <cell r="F11868" t="str">
            <v>京葉</v>
          </cell>
          <cell r="G11868" t="str">
            <v>153</v>
          </cell>
        </row>
        <row r="11869">
          <cell r="E11869" t="str">
            <v>0522浦安</v>
          </cell>
          <cell r="F11869" t="str">
            <v>京葉</v>
          </cell>
          <cell r="G11869" t="str">
            <v>161</v>
          </cell>
        </row>
        <row r="11870">
          <cell r="E11870" t="str">
            <v>0522新浦安</v>
          </cell>
          <cell r="F11870" t="str">
            <v>京葉</v>
          </cell>
          <cell r="G11870" t="str">
            <v>162</v>
          </cell>
        </row>
        <row r="11871">
          <cell r="E11871" t="str">
            <v>0522浦安富岡</v>
          </cell>
          <cell r="F11871" t="str">
            <v>京葉</v>
          </cell>
          <cell r="G11871" t="str">
            <v>163</v>
          </cell>
        </row>
        <row r="11872">
          <cell r="E11872" t="str">
            <v>0522行徳</v>
          </cell>
          <cell r="F11872" t="str">
            <v>京葉</v>
          </cell>
          <cell r="G11872" t="str">
            <v>165</v>
          </cell>
        </row>
        <row r="11873">
          <cell r="E11873" t="str">
            <v>0522原木中山</v>
          </cell>
          <cell r="F11873" t="str">
            <v>京葉</v>
          </cell>
          <cell r="G11873" t="str">
            <v>166</v>
          </cell>
        </row>
        <row r="11874">
          <cell r="E11874" t="str">
            <v>0522市川</v>
          </cell>
          <cell r="F11874" t="str">
            <v>京葉</v>
          </cell>
          <cell r="G11874" t="str">
            <v>171</v>
          </cell>
        </row>
        <row r="11875">
          <cell r="E11875" t="str">
            <v>0522八千代</v>
          </cell>
          <cell r="F11875" t="str">
            <v>京葉</v>
          </cell>
          <cell r="G11875" t="str">
            <v>181</v>
          </cell>
        </row>
        <row r="11876">
          <cell r="E11876" t="str">
            <v>0522鎌ヶ谷</v>
          </cell>
          <cell r="F11876" t="str">
            <v>京葉</v>
          </cell>
          <cell r="G11876" t="str">
            <v>191</v>
          </cell>
        </row>
        <row r="11877">
          <cell r="E11877" t="str">
            <v>0522松戸</v>
          </cell>
          <cell r="F11877" t="str">
            <v>京葉</v>
          </cell>
          <cell r="G11877" t="str">
            <v>211</v>
          </cell>
        </row>
        <row r="11878">
          <cell r="E11878" t="str">
            <v>0522矢切</v>
          </cell>
          <cell r="F11878" t="str">
            <v>京葉</v>
          </cell>
          <cell r="G11878" t="str">
            <v>212</v>
          </cell>
        </row>
        <row r="11879">
          <cell r="E11879" t="str">
            <v>0522松戸新田</v>
          </cell>
          <cell r="F11879" t="str">
            <v>京葉</v>
          </cell>
          <cell r="G11879" t="str">
            <v>213</v>
          </cell>
        </row>
        <row r="11880">
          <cell r="E11880" t="str">
            <v>0522北小金</v>
          </cell>
          <cell r="F11880" t="str">
            <v>京葉</v>
          </cell>
          <cell r="G11880" t="str">
            <v>214</v>
          </cell>
        </row>
        <row r="11881">
          <cell r="E11881" t="str">
            <v>0522常盤平</v>
          </cell>
          <cell r="F11881" t="str">
            <v>京葉</v>
          </cell>
          <cell r="G11881" t="str">
            <v>221</v>
          </cell>
        </row>
        <row r="11882">
          <cell r="E11882" t="str">
            <v>0522五香出張所</v>
          </cell>
          <cell r="F11882" t="str">
            <v>京葉</v>
          </cell>
          <cell r="G11882" t="str">
            <v>225</v>
          </cell>
        </row>
        <row r="11883">
          <cell r="E11883" t="str">
            <v>0522柏</v>
          </cell>
          <cell r="F11883" t="str">
            <v>京葉</v>
          </cell>
          <cell r="G11883" t="str">
            <v>231</v>
          </cell>
        </row>
        <row r="11884">
          <cell r="E11884" t="str">
            <v>0522北柏</v>
          </cell>
          <cell r="F11884" t="str">
            <v>京葉</v>
          </cell>
          <cell r="G11884" t="str">
            <v>232</v>
          </cell>
        </row>
        <row r="11885">
          <cell r="E11885" t="str">
            <v>0522つくしが丘</v>
          </cell>
          <cell r="F11885" t="str">
            <v>京葉</v>
          </cell>
          <cell r="G11885" t="str">
            <v>233</v>
          </cell>
        </row>
        <row r="11886">
          <cell r="E11886" t="str">
            <v>0522豊四季</v>
          </cell>
          <cell r="F11886" t="str">
            <v>京葉</v>
          </cell>
          <cell r="G11886" t="str">
            <v>234</v>
          </cell>
        </row>
        <row r="11887">
          <cell r="E11887" t="str">
            <v>0522柏の葉キャンパス</v>
          </cell>
          <cell r="F11887" t="str">
            <v>京葉</v>
          </cell>
          <cell r="G11887" t="str">
            <v>236</v>
          </cell>
        </row>
        <row r="11888">
          <cell r="E11888" t="str">
            <v>0522南柏</v>
          </cell>
          <cell r="F11888" t="str">
            <v>京葉</v>
          </cell>
          <cell r="G11888" t="str">
            <v>241</v>
          </cell>
        </row>
        <row r="11889">
          <cell r="E11889" t="str">
            <v>0522沼南</v>
          </cell>
          <cell r="F11889" t="str">
            <v>京葉</v>
          </cell>
          <cell r="G11889" t="str">
            <v>243</v>
          </cell>
        </row>
        <row r="11890">
          <cell r="E11890" t="str">
            <v>0522野田</v>
          </cell>
          <cell r="F11890" t="str">
            <v>京葉</v>
          </cell>
          <cell r="G11890" t="str">
            <v>251</v>
          </cell>
        </row>
        <row r="11891">
          <cell r="E11891" t="str">
            <v>0522川間</v>
          </cell>
          <cell r="F11891" t="str">
            <v>京葉</v>
          </cell>
          <cell r="G11891" t="str">
            <v>252</v>
          </cell>
        </row>
        <row r="11892">
          <cell r="E11892" t="str">
            <v>0522梅郷</v>
          </cell>
          <cell r="F11892" t="str">
            <v>京葉</v>
          </cell>
          <cell r="G11892" t="str">
            <v>253</v>
          </cell>
        </row>
        <row r="11893">
          <cell r="E11893" t="str">
            <v>0522江戸川台</v>
          </cell>
          <cell r="F11893" t="str">
            <v>京葉</v>
          </cell>
          <cell r="G11893" t="str">
            <v>261</v>
          </cell>
        </row>
        <row r="11894">
          <cell r="E11894" t="str">
            <v>0522初石</v>
          </cell>
          <cell r="F11894" t="str">
            <v>京葉</v>
          </cell>
          <cell r="G11894" t="str">
            <v>262</v>
          </cell>
        </row>
        <row r="11895">
          <cell r="E11895" t="str">
            <v>0522流山</v>
          </cell>
          <cell r="F11895" t="str">
            <v>京葉</v>
          </cell>
          <cell r="G11895" t="str">
            <v>263</v>
          </cell>
        </row>
        <row r="11896">
          <cell r="E11896" t="str">
            <v>0522流山おおたかの森</v>
          </cell>
          <cell r="F11896" t="str">
            <v>京葉</v>
          </cell>
          <cell r="G11896" t="str">
            <v>265</v>
          </cell>
        </row>
        <row r="11897">
          <cell r="E11897" t="str">
            <v>0522湖北台</v>
          </cell>
          <cell r="F11897" t="str">
            <v>京葉</v>
          </cell>
          <cell r="G11897" t="str">
            <v>271</v>
          </cell>
        </row>
        <row r="11898">
          <cell r="E11898" t="str">
            <v>0522天王台</v>
          </cell>
          <cell r="F11898" t="str">
            <v>京葉</v>
          </cell>
          <cell r="G11898" t="str">
            <v>272</v>
          </cell>
        </row>
        <row r="11899">
          <cell r="E11899" t="str">
            <v>0522新木</v>
          </cell>
          <cell r="F11899" t="str">
            <v>京葉</v>
          </cell>
          <cell r="G11899" t="str">
            <v>273</v>
          </cell>
        </row>
        <row r="11900">
          <cell r="E11900" t="str">
            <v>0522布佐</v>
          </cell>
          <cell r="F11900" t="str">
            <v>京葉</v>
          </cell>
          <cell r="G11900" t="str">
            <v>274</v>
          </cell>
        </row>
        <row r="11901">
          <cell r="E11901" t="str">
            <v>0522我孫子</v>
          </cell>
          <cell r="F11901" t="str">
            <v>京葉</v>
          </cell>
          <cell r="G11901" t="str">
            <v>275</v>
          </cell>
        </row>
        <row r="11902">
          <cell r="E11902" t="str">
            <v>0522印西</v>
          </cell>
          <cell r="F11902" t="str">
            <v>京葉</v>
          </cell>
          <cell r="G11902" t="str">
            <v>281</v>
          </cell>
        </row>
        <row r="11903">
          <cell r="E11903" t="str">
            <v>0522千葉ニュータウン</v>
          </cell>
          <cell r="F11903" t="str">
            <v>京葉</v>
          </cell>
          <cell r="G11903" t="str">
            <v>282</v>
          </cell>
        </row>
        <row r="11904">
          <cell r="E11904" t="str">
            <v>0522白井</v>
          </cell>
          <cell r="F11904" t="str">
            <v>京葉</v>
          </cell>
          <cell r="G11904" t="str">
            <v>283</v>
          </cell>
        </row>
        <row r="11905">
          <cell r="E11905" t="str">
            <v>0522成田</v>
          </cell>
          <cell r="F11905" t="str">
            <v>京葉</v>
          </cell>
          <cell r="G11905" t="str">
            <v>311</v>
          </cell>
        </row>
        <row r="11906">
          <cell r="E11906" t="str">
            <v>0522成田西</v>
          </cell>
          <cell r="F11906" t="str">
            <v>京葉</v>
          </cell>
          <cell r="G11906" t="str">
            <v>313</v>
          </cell>
        </row>
        <row r="11907">
          <cell r="E11907" t="str">
            <v>0522富里</v>
          </cell>
          <cell r="F11907" t="str">
            <v>京葉</v>
          </cell>
          <cell r="G11907" t="str">
            <v>314</v>
          </cell>
        </row>
        <row r="11908">
          <cell r="E11908" t="str">
            <v>0522酒々井</v>
          </cell>
          <cell r="F11908" t="str">
            <v>京葉</v>
          </cell>
          <cell r="G11908" t="str">
            <v>315</v>
          </cell>
        </row>
        <row r="11909">
          <cell r="E11909" t="str">
            <v>0522栄</v>
          </cell>
          <cell r="F11909" t="str">
            <v>京葉</v>
          </cell>
          <cell r="G11909" t="str">
            <v>318</v>
          </cell>
        </row>
        <row r="11910">
          <cell r="E11910" t="str">
            <v>0522佐原</v>
          </cell>
          <cell r="F11910" t="str">
            <v>京葉</v>
          </cell>
          <cell r="G11910" t="str">
            <v>321</v>
          </cell>
        </row>
        <row r="11911">
          <cell r="E11911" t="str">
            <v>0522小見川</v>
          </cell>
          <cell r="F11911" t="str">
            <v>京葉</v>
          </cell>
          <cell r="G11911" t="str">
            <v>331</v>
          </cell>
        </row>
        <row r="11912">
          <cell r="E11912" t="str">
            <v>0522銚子</v>
          </cell>
          <cell r="F11912" t="str">
            <v>京葉</v>
          </cell>
          <cell r="G11912" t="str">
            <v>341</v>
          </cell>
        </row>
        <row r="11913">
          <cell r="E11913" t="str">
            <v>0522旭</v>
          </cell>
          <cell r="F11913" t="str">
            <v>京葉</v>
          </cell>
          <cell r="G11913" t="str">
            <v>351</v>
          </cell>
        </row>
        <row r="11914">
          <cell r="E11914" t="str">
            <v>0522八日市場</v>
          </cell>
          <cell r="F11914" t="str">
            <v>京葉</v>
          </cell>
          <cell r="G11914" t="str">
            <v>361</v>
          </cell>
        </row>
        <row r="11915">
          <cell r="E11915" t="str">
            <v>0522多古</v>
          </cell>
          <cell r="F11915" t="str">
            <v>京葉</v>
          </cell>
          <cell r="G11915" t="str">
            <v>362</v>
          </cell>
        </row>
        <row r="11916">
          <cell r="E11916" t="str">
            <v>0522横芝</v>
          </cell>
          <cell r="F11916" t="str">
            <v>京葉</v>
          </cell>
          <cell r="G11916" t="str">
            <v>371</v>
          </cell>
        </row>
        <row r="11917">
          <cell r="E11917" t="str">
            <v>0522八街</v>
          </cell>
          <cell r="F11917" t="str">
            <v>京葉</v>
          </cell>
          <cell r="G11917" t="str">
            <v>381</v>
          </cell>
        </row>
        <row r="11918">
          <cell r="E11918" t="str">
            <v>0522本町</v>
          </cell>
          <cell r="F11918" t="str">
            <v>京葉</v>
          </cell>
          <cell r="G11918" t="str">
            <v>411</v>
          </cell>
        </row>
        <row r="11919">
          <cell r="E11919" t="str">
            <v>0522千城台</v>
          </cell>
          <cell r="F11919" t="str">
            <v>京葉</v>
          </cell>
          <cell r="G11919" t="str">
            <v>412</v>
          </cell>
        </row>
        <row r="11920">
          <cell r="E11920" t="str">
            <v>0522みどり台</v>
          </cell>
          <cell r="F11920" t="str">
            <v>京葉</v>
          </cell>
          <cell r="G11920" t="str">
            <v>413</v>
          </cell>
        </row>
        <row r="11921">
          <cell r="E11921" t="str">
            <v>0522幕張本郷</v>
          </cell>
          <cell r="F11921" t="str">
            <v>京葉</v>
          </cell>
          <cell r="G11921" t="str">
            <v>415</v>
          </cell>
        </row>
        <row r="11922">
          <cell r="E11922" t="str">
            <v>0522新検見川</v>
          </cell>
          <cell r="F11922" t="str">
            <v>京葉</v>
          </cell>
          <cell r="G11922" t="str">
            <v>417</v>
          </cell>
        </row>
        <row r="11923">
          <cell r="E11923" t="str">
            <v>0522鎌取</v>
          </cell>
          <cell r="F11923" t="str">
            <v>京葉</v>
          </cell>
          <cell r="G11923" t="str">
            <v>418</v>
          </cell>
        </row>
        <row r="11924">
          <cell r="E11924" t="str">
            <v>0522海浜幕張</v>
          </cell>
          <cell r="F11924" t="str">
            <v>京葉</v>
          </cell>
          <cell r="G11924" t="str">
            <v>419</v>
          </cell>
        </row>
        <row r="11925">
          <cell r="E11925" t="str">
            <v>0522松ケ丘</v>
          </cell>
          <cell r="F11925" t="str">
            <v>京葉</v>
          </cell>
          <cell r="G11925" t="str">
            <v>421</v>
          </cell>
        </row>
        <row r="11926">
          <cell r="E11926" t="str">
            <v>0522誉田</v>
          </cell>
          <cell r="F11926" t="str">
            <v>京葉</v>
          </cell>
          <cell r="G11926" t="str">
            <v>422</v>
          </cell>
        </row>
        <row r="11927">
          <cell r="E11927" t="str">
            <v>0522土気</v>
          </cell>
          <cell r="F11927" t="str">
            <v>京葉</v>
          </cell>
          <cell r="G11927" t="str">
            <v>423</v>
          </cell>
        </row>
        <row r="11928">
          <cell r="E11928" t="str">
            <v>0522蘇我</v>
          </cell>
          <cell r="F11928" t="str">
            <v>京葉</v>
          </cell>
          <cell r="G11928" t="str">
            <v>431</v>
          </cell>
        </row>
        <row r="11929">
          <cell r="E11929" t="str">
            <v>0522さつきが丘</v>
          </cell>
          <cell r="F11929" t="str">
            <v>京葉</v>
          </cell>
          <cell r="G11929" t="str">
            <v>433</v>
          </cell>
        </row>
        <row r="11930">
          <cell r="E11930" t="str">
            <v>0522こてはし台</v>
          </cell>
          <cell r="F11930" t="str">
            <v>京葉</v>
          </cell>
          <cell r="G11930" t="str">
            <v>435</v>
          </cell>
        </row>
        <row r="11931">
          <cell r="E11931" t="str">
            <v>0522稲毛</v>
          </cell>
          <cell r="F11931" t="str">
            <v>京葉</v>
          </cell>
          <cell r="G11931" t="str">
            <v>441</v>
          </cell>
        </row>
        <row r="11932">
          <cell r="E11932" t="str">
            <v>0522西千葉</v>
          </cell>
          <cell r="F11932" t="str">
            <v>京葉</v>
          </cell>
          <cell r="G11932" t="str">
            <v>443</v>
          </cell>
        </row>
        <row r="11933">
          <cell r="E11933" t="str">
            <v>0522稲毛海岸</v>
          </cell>
          <cell r="F11933" t="str">
            <v>京葉</v>
          </cell>
          <cell r="G11933" t="str">
            <v>445</v>
          </cell>
        </row>
        <row r="11934">
          <cell r="E11934" t="str">
            <v>0522幕張</v>
          </cell>
          <cell r="F11934" t="str">
            <v>京葉</v>
          </cell>
          <cell r="G11934" t="str">
            <v>447</v>
          </cell>
        </row>
        <row r="11935">
          <cell r="E11935" t="str">
            <v>0522宮野木</v>
          </cell>
          <cell r="F11935" t="str">
            <v>京葉</v>
          </cell>
          <cell r="G11935" t="str">
            <v>449</v>
          </cell>
        </row>
        <row r="11936">
          <cell r="E11936" t="str">
            <v>0522四街道</v>
          </cell>
          <cell r="F11936" t="str">
            <v>京葉</v>
          </cell>
          <cell r="G11936" t="str">
            <v>451</v>
          </cell>
        </row>
        <row r="11937">
          <cell r="E11937" t="str">
            <v>0522四街道南</v>
          </cell>
          <cell r="F11937" t="str">
            <v>京葉</v>
          </cell>
          <cell r="G11937" t="str">
            <v>452</v>
          </cell>
        </row>
        <row r="11938">
          <cell r="E11938" t="str">
            <v>0522都賀</v>
          </cell>
          <cell r="F11938" t="str">
            <v>京葉</v>
          </cell>
          <cell r="G11938" t="str">
            <v>453</v>
          </cell>
        </row>
        <row r="11939">
          <cell r="E11939" t="str">
            <v>0522千代田</v>
          </cell>
          <cell r="F11939" t="str">
            <v>京葉</v>
          </cell>
          <cell r="G11939" t="str">
            <v>455</v>
          </cell>
        </row>
        <row r="11940">
          <cell r="E11940" t="str">
            <v>0522五井</v>
          </cell>
          <cell r="F11940" t="str">
            <v>京葉</v>
          </cell>
          <cell r="G11940" t="str">
            <v>461</v>
          </cell>
        </row>
        <row r="11941">
          <cell r="E11941" t="str">
            <v>0522国分寺台</v>
          </cell>
          <cell r="F11941" t="str">
            <v>京葉</v>
          </cell>
          <cell r="G11941" t="str">
            <v>462</v>
          </cell>
        </row>
        <row r="11942">
          <cell r="E11942" t="str">
            <v>0522ちはら台</v>
          </cell>
          <cell r="F11942" t="str">
            <v>京葉</v>
          </cell>
          <cell r="G11942" t="str">
            <v>463</v>
          </cell>
        </row>
        <row r="11943">
          <cell r="E11943" t="str">
            <v>0522八幡</v>
          </cell>
          <cell r="F11943" t="str">
            <v>京葉</v>
          </cell>
          <cell r="G11943" t="str">
            <v>464</v>
          </cell>
        </row>
        <row r="11944">
          <cell r="E11944" t="str">
            <v>0522姉崎</v>
          </cell>
          <cell r="F11944" t="str">
            <v>京葉</v>
          </cell>
          <cell r="G11944" t="str">
            <v>471</v>
          </cell>
        </row>
        <row r="11945">
          <cell r="E11945" t="str">
            <v>0522有秋台</v>
          </cell>
          <cell r="F11945" t="str">
            <v>京葉</v>
          </cell>
          <cell r="G11945" t="str">
            <v>473</v>
          </cell>
        </row>
        <row r="11946">
          <cell r="E11946" t="str">
            <v>0522東金</v>
          </cell>
          <cell r="F11946" t="str">
            <v>京葉</v>
          </cell>
          <cell r="G11946" t="str">
            <v>481</v>
          </cell>
        </row>
        <row r="11947">
          <cell r="E11947" t="str">
            <v>0522大網</v>
          </cell>
          <cell r="F11947" t="str">
            <v>京葉</v>
          </cell>
          <cell r="G11947" t="str">
            <v>483</v>
          </cell>
        </row>
        <row r="11948">
          <cell r="E11948" t="str">
            <v>0522長浦</v>
          </cell>
          <cell r="F11948" t="str">
            <v>京葉</v>
          </cell>
          <cell r="G11948" t="str">
            <v>501</v>
          </cell>
        </row>
        <row r="11949">
          <cell r="E11949" t="str">
            <v>0522富津</v>
          </cell>
          <cell r="F11949" t="str">
            <v>京葉</v>
          </cell>
          <cell r="G11949" t="str">
            <v>505</v>
          </cell>
        </row>
        <row r="11950">
          <cell r="E11950" t="str">
            <v>0522木更津</v>
          </cell>
          <cell r="F11950" t="str">
            <v>京葉</v>
          </cell>
          <cell r="G11950" t="str">
            <v>511</v>
          </cell>
        </row>
        <row r="11951">
          <cell r="E11951" t="str">
            <v>0522君津</v>
          </cell>
          <cell r="F11951" t="str">
            <v>京葉</v>
          </cell>
          <cell r="G11951" t="str">
            <v>515</v>
          </cell>
        </row>
        <row r="11952">
          <cell r="E11952" t="str">
            <v>0522君津東</v>
          </cell>
          <cell r="F11952" t="str">
            <v>京葉</v>
          </cell>
          <cell r="G11952" t="str">
            <v>516</v>
          </cell>
        </row>
        <row r="11953">
          <cell r="E11953" t="str">
            <v>0522保田</v>
          </cell>
          <cell r="F11953" t="str">
            <v>京葉</v>
          </cell>
          <cell r="G11953" t="str">
            <v>521</v>
          </cell>
        </row>
        <row r="11954">
          <cell r="E11954" t="str">
            <v>0522館山</v>
          </cell>
          <cell r="F11954" t="str">
            <v>京葉</v>
          </cell>
          <cell r="G11954" t="str">
            <v>531</v>
          </cell>
        </row>
        <row r="11955">
          <cell r="E11955" t="str">
            <v>0522千倉</v>
          </cell>
          <cell r="F11955" t="str">
            <v>京葉</v>
          </cell>
          <cell r="G11955" t="str">
            <v>541</v>
          </cell>
        </row>
        <row r="11956">
          <cell r="E11956" t="str">
            <v>0522鴨川</v>
          </cell>
          <cell r="F11956" t="str">
            <v>京葉</v>
          </cell>
          <cell r="G11956" t="str">
            <v>551</v>
          </cell>
        </row>
        <row r="11957">
          <cell r="E11957" t="str">
            <v>0522勝浦</v>
          </cell>
          <cell r="F11957" t="str">
            <v>京葉</v>
          </cell>
          <cell r="G11957" t="str">
            <v>561</v>
          </cell>
        </row>
        <row r="11958">
          <cell r="E11958" t="str">
            <v>0522茂原</v>
          </cell>
          <cell r="F11958" t="str">
            <v>京葉</v>
          </cell>
          <cell r="G11958" t="str">
            <v>571</v>
          </cell>
        </row>
        <row r="11959">
          <cell r="E11959" t="str">
            <v>0522茂原緑ヶ丘</v>
          </cell>
          <cell r="F11959" t="str">
            <v>京葉</v>
          </cell>
          <cell r="G11959" t="str">
            <v>572</v>
          </cell>
        </row>
        <row r="11960">
          <cell r="E11960" t="str">
            <v>0522大原</v>
          </cell>
          <cell r="F11960" t="str">
            <v>京葉</v>
          </cell>
          <cell r="G11960" t="str">
            <v>581</v>
          </cell>
        </row>
        <row r="11961">
          <cell r="E11961" t="str">
            <v>0525本店営業部</v>
          </cell>
          <cell r="F11961" t="str">
            <v>東日本</v>
          </cell>
          <cell r="G11961" t="str">
            <v>101</v>
          </cell>
        </row>
        <row r="11962">
          <cell r="E11962" t="str">
            <v>0525神田</v>
          </cell>
          <cell r="F11962" t="str">
            <v>東日本</v>
          </cell>
          <cell r="G11962" t="str">
            <v>102</v>
          </cell>
        </row>
        <row r="11963">
          <cell r="E11963" t="str">
            <v>0525千住</v>
          </cell>
          <cell r="F11963" t="str">
            <v>東日本</v>
          </cell>
          <cell r="G11963" t="str">
            <v>103</v>
          </cell>
        </row>
        <row r="11964">
          <cell r="E11964" t="str">
            <v>0525池袋</v>
          </cell>
          <cell r="F11964" t="str">
            <v>東日本</v>
          </cell>
          <cell r="G11964" t="str">
            <v>104</v>
          </cell>
        </row>
        <row r="11965">
          <cell r="E11965" t="str">
            <v>0525上野</v>
          </cell>
          <cell r="F11965" t="str">
            <v>東日本</v>
          </cell>
          <cell r="G11965" t="str">
            <v>106</v>
          </cell>
        </row>
        <row r="11966">
          <cell r="E11966" t="str">
            <v>0525新宿</v>
          </cell>
          <cell r="F11966" t="str">
            <v>東日本</v>
          </cell>
          <cell r="G11966" t="str">
            <v>107</v>
          </cell>
        </row>
        <row r="11967">
          <cell r="E11967" t="str">
            <v>0525渋谷</v>
          </cell>
          <cell r="F11967" t="str">
            <v>東日本</v>
          </cell>
          <cell r="G11967" t="str">
            <v>109</v>
          </cell>
        </row>
        <row r="11968">
          <cell r="E11968" t="str">
            <v>0525東十条</v>
          </cell>
          <cell r="F11968" t="str">
            <v>東日本</v>
          </cell>
          <cell r="G11968" t="str">
            <v>110</v>
          </cell>
        </row>
        <row r="11969">
          <cell r="E11969" t="str">
            <v>0525飯田橋</v>
          </cell>
          <cell r="F11969" t="str">
            <v>東日本</v>
          </cell>
          <cell r="G11969" t="str">
            <v>111</v>
          </cell>
        </row>
        <row r="11970">
          <cell r="E11970" t="str">
            <v>0525蒲田</v>
          </cell>
          <cell r="F11970" t="str">
            <v>東日本</v>
          </cell>
          <cell r="G11970" t="str">
            <v>112</v>
          </cell>
        </row>
        <row r="11971">
          <cell r="E11971" t="str">
            <v>0525平井</v>
          </cell>
          <cell r="F11971" t="str">
            <v>東日本</v>
          </cell>
          <cell r="G11971" t="str">
            <v>113</v>
          </cell>
        </row>
        <row r="11972">
          <cell r="E11972" t="str">
            <v>0525深川</v>
          </cell>
          <cell r="F11972" t="str">
            <v>東日本</v>
          </cell>
          <cell r="G11972" t="str">
            <v>114</v>
          </cell>
        </row>
        <row r="11973">
          <cell r="E11973" t="str">
            <v>0525尾久</v>
          </cell>
          <cell r="F11973" t="str">
            <v>東日本</v>
          </cell>
          <cell r="G11973" t="str">
            <v>115</v>
          </cell>
        </row>
        <row r="11974">
          <cell r="E11974" t="str">
            <v>0525荏原</v>
          </cell>
          <cell r="F11974" t="str">
            <v>東日本</v>
          </cell>
          <cell r="G11974" t="str">
            <v>116</v>
          </cell>
        </row>
        <row r="11975">
          <cell r="E11975" t="str">
            <v>0525中板橋</v>
          </cell>
          <cell r="F11975" t="str">
            <v>東日本</v>
          </cell>
          <cell r="G11975" t="str">
            <v>117</v>
          </cell>
        </row>
        <row r="11976">
          <cell r="E11976" t="str">
            <v>0525新小岩</v>
          </cell>
          <cell r="F11976" t="str">
            <v>東日本</v>
          </cell>
          <cell r="G11976" t="str">
            <v>118</v>
          </cell>
        </row>
        <row r="11977">
          <cell r="E11977" t="str">
            <v>0525八幡山</v>
          </cell>
          <cell r="F11977" t="str">
            <v>東日本</v>
          </cell>
          <cell r="G11977" t="str">
            <v>119</v>
          </cell>
        </row>
        <row r="11978">
          <cell r="E11978" t="str">
            <v>0525吾妻橋</v>
          </cell>
          <cell r="F11978" t="str">
            <v>東日本</v>
          </cell>
          <cell r="G11978" t="str">
            <v>120</v>
          </cell>
        </row>
        <row r="11979">
          <cell r="E11979" t="str">
            <v>0525府中</v>
          </cell>
          <cell r="F11979" t="str">
            <v>東日本</v>
          </cell>
          <cell r="G11979" t="str">
            <v>121</v>
          </cell>
        </row>
        <row r="11980">
          <cell r="E11980" t="str">
            <v>0525浜松町</v>
          </cell>
          <cell r="F11980" t="str">
            <v>東日本</v>
          </cell>
          <cell r="G11980" t="str">
            <v>122</v>
          </cell>
        </row>
        <row r="11981">
          <cell r="E11981" t="str">
            <v>0525矢口</v>
          </cell>
          <cell r="F11981" t="str">
            <v>東日本</v>
          </cell>
          <cell r="G11981" t="str">
            <v>123</v>
          </cell>
        </row>
        <row r="11982">
          <cell r="E11982" t="str">
            <v>0525拝島</v>
          </cell>
          <cell r="F11982" t="str">
            <v>東日本</v>
          </cell>
          <cell r="G11982" t="str">
            <v>125</v>
          </cell>
        </row>
        <row r="11983">
          <cell r="E11983" t="str">
            <v>0525立花</v>
          </cell>
          <cell r="F11983" t="str">
            <v>東日本</v>
          </cell>
          <cell r="G11983" t="str">
            <v>126</v>
          </cell>
        </row>
        <row r="11984">
          <cell r="E11984" t="str">
            <v>0525町田境川</v>
          </cell>
          <cell r="F11984" t="str">
            <v>東日本</v>
          </cell>
          <cell r="G11984" t="str">
            <v>127</v>
          </cell>
        </row>
        <row r="11985">
          <cell r="E11985" t="str">
            <v>0525新小金井</v>
          </cell>
          <cell r="F11985" t="str">
            <v>東日本</v>
          </cell>
          <cell r="G11985" t="str">
            <v>128</v>
          </cell>
        </row>
        <row r="11986">
          <cell r="E11986" t="str">
            <v>0525北野</v>
          </cell>
          <cell r="F11986" t="str">
            <v>東日本</v>
          </cell>
          <cell r="G11986" t="str">
            <v>129</v>
          </cell>
        </row>
        <row r="11987">
          <cell r="E11987" t="str">
            <v>0525初台</v>
          </cell>
          <cell r="F11987" t="str">
            <v>東日本</v>
          </cell>
          <cell r="G11987" t="str">
            <v>130</v>
          </cell>
        </row>
        <row r="11988">
          <cell r="E11988" t="str">
            <v>0525東北沢</v>
          </cell>
          <cell r="F11988" t="str">
            <v>東日本</v>
          </cell>
          <cell r="G11988" t="str">
            <v>131</v>
          </cell>
        </row>
        <row r="11989">
          <cell r="E11989" t="str">
            <v>0525大崎</v>
          </cell>
          <cell r="F11989" t="str">
            <v>東日本</v>
          </cell>
          <cell r="G11989" t="str">
            <v>132</v>
          </cell>
        </row>
        <row r="11990">
          <cell r="E11990" t="str">
            <v>0525舎人</v>
          </cell>
          <cell r="F11990" t="str">
            <v>東日本</v>
          </cell>
          <cell r="G11990" t="str">
            <v>133</v>
          </cell>
        </row>
        <row r="11991">
          <cell r="E11991" t="str">
            <v>0525月島</v>
          </cell>
          <cell r="F11991" t="str">
            <v>東日本</v>
          </cell>
          <cell r="G11991" t="str">
            <v>134</v>
          </cell>
        </row>
        <row r="11992">
          <cell r="E11992" t="str">
            <v>0525江戸川</v>
          </cell>
          <cell r="F11992" t="str">
            <v>東日本</v>
          </cell>
          <cell r="G11992" t="str">
            <v>135</v>
          </cell>
        </row>
        <row r="11993">
          <cell r="E11993" t="str">
            <v>0525西新井</v>
          </cell>
          <cell r="F11993" t="str">
            <v>東日本</v>
          </cell>
          <cell r="G11993" t="str">
            <v>136</v>
          </cell>
        </row>
        <row r="11994">
          <cell r="E11994" t="str">
            <v>0525戸越</v>
          </cell>
          <cell r="F11994" t="str">
            <v>東日本</v>
          </cell>
          <cell r="G11994" t="str">
            <v>137</v>
          </cell>
        </row>
        <row r="11995">
          <cell r="E11995" t="str">
            <v>0525板橋駅前</v>
          </cell>
          <cell r="F11995" t="str">
            <v>東日本</v>
          </cell>
          <cell r="G11995" t="str">
            <v>138</v>
          </cell>
        </row>
        <row r="11996">
          <cell r="E11996" t="str">
            <v>0525八王子</v>
          </cell>
          <cell r="F11996" t="str">
            <v>東日本</v>
          </cell>
          <cell r="G11996" t="str">
            <v>139</v>
          </cell>
        </row>
        <row r="11997">
          <cell r="E11997" t="str">
            <v>0525立会川</v>
          </cell>
          <cell r="F11997" t="str">
            <v>東日本</v>
          </cell>
          <cell r="G11997" t="str">
            <v>140</v>
          </cell>
        </row>
        <row r="11998">
          <cell r="E11998" t="str">
            <v>0525梅屋敷</v>
          </cell>
          <cell r="F11998" t="str">
            <v>東日本</v>
          </cell>
          <cell r="G11998" t="str">
            <v>141</v>
          </cell>
        </row>
        <row r="11999">
          <cell r="E11999" t="str">
            <v>0525瑞江</v>
          </cell>
          <cell r="F11999" t="str">
            <v>東日本</v>
          </cell>
          <cell r="G11999" t="str">
            <v>142</v>
          </cell>
        </row>
        <row r="12000">
          <cell r="E12000" t="str">
            <v>0525駒込</v>
          </cell>
          <cell r="F12000" t="str">
            <v>東日本</v>
          </cell>
          <cell r="G12000" t="str">
            <v>143</v>
          </cell>
        </row>
        <row r="12001">
          <cell r="E12001" t="str">
            <v>0525代田橋</v>
          </cell>
          <cell r="F12001" t="str">
            <v>東日本</v>
          </cell>
          <cell r="G12001" t="str">
            <v>146</v>
          </cell>
        </row>
        <row r="12002">
          <cell r="E12002" t="str">
            <v>0525小松川</v>
          </cell>
          <cell r="F12002" t="str">
            <v>東日本</v>
          </cell>
          <cell r="G12002" t="str">
            <v>147</v>
          </cell>
        </row>
        <row r="12003">
          <cell r="E12003" t="str">
            <v>0525町屋</v>
          </cell>
          <cell r="F12003" t="str">
            <v>東日本</v>
          </cell>
          <cell r="G12003" t="str">
            <v>148</v>
          </cell>
        </row>
        <row r="12004">
          <cell r="E12004" t="str">
            <v>0525立川</v>
          </cell>
          <cell r="F12004" t="str">
            <v>東日本</v>
          </cell>
          <cell r="G12004" t="str">
            <v>149</v>
          </cell>
        </row>
        <row r="12005">
          <cell r="E12005" t="str">
            <v>0525水戸</v>
          </cell>
          <cell r="F12005" t="str">
            <v>東日本</v>
          </cell>
          <cell r="G12005" t="str">
            <v>201</v>
          </cell>
        </row>
        <row r="12006">
          <cell r="E12006" t="str">
            <v>0525下館</v>
          </cell>
          <cell r="F12006" t="str">
            <v>東日本</v>
          </cell>
          <cell r="G12006" t="str">
            <v>203</v>
          </cell>
        </row>
        <row r="12007">
          <cell r="E12007" t="str">
            <v>0525石岡</v>
          </cell>
          <cell r="F12007" t="str">
            <v>東日本</v>
          </cell>
          <cell r="G12007" t="str">
            <v>204</v>
          </cell>
        </row>
        <row r="12008">
          <cell r="E12008" t="str">
            <v>0525鉾田</v>
          </cell>
          <cell r="F12008" t="str">
            <v>東日本</v>
          </cell>
          <cell r="G12008" t="str">
            <v>205</v>
          </cell>
        </row>
        <row r="12009">
          <cell r="E12009" t="str">
            <v>0525土浦</v>
          </cell>
          <cell r="F12009" t="str">
            <v>東日本</v>
          </cell>
          <cell r="G12009" t="str">
            <v>206</v>
          </cell>
        </row>
        <row r="12010">
          <cell r="E12010" t="str">
            <v>0525太田</v>
          </cell>
          <cell r="F12010" t="str">
            <v>東日本</v>
          </cell>
          <cell r="G12010" t="str">
            <v>207</v>
          </cell>
        </row>
        <row r="12011">
          <cell r="E12011" t="str">
            <v>0525日立</v>
          </cell>
          <cell r="F12011" t="str">
            <v>東日本</v>
          </cell>
          <cell r="G12011" t="str">
            <v>208</v>
          </cell>
        </row>
        <row r="12012">
          <cell r="E12012" t="str">
            <v>0525古河</v>
          </cell>
          <cell r="F12012" t="str">
            <v>東日本</v>
          </cell>
          <cell r="G12012" t="str">
            <v>209</v>
          </cell>
        </row>
        <row r="12013">
          <cell r="E12013" t="str">
            <v>0525水海道</v>
          </cell>
          <cell r="F12013" t="str">
            <v>東日本</v>
          </cell>
          <cell r="G12013" t="str">
            <v>210</v>
          </cell>
        </row>
        <row r="12014">
          <cell r="E12014" t="str">
            <v>0525潮来</v>
          </cell>
          <cell r="F12014" t="str">
            <v>東日本</v>
          </cell>
          <cell r="G12014" t="str">
            <v>211</v>
          </cell>
        </row>
        <row r="12015">
          <cell r="E12015" t="str">
            <v>0525大宮</v>
          </cell>
          <cell r="F12015" t="str">
            <v>東日本</v>
          </cell>
          <cell r="G12015" t="str">
            <v>212</v>
          </cell>
        </row>
        <row r="12016">
          <cell r="E12016" t="str">
            <v>0525ひたちなか</v>
          </cell>
          <cell r="F12016" t="str">
            <v>東日本</v>
          </cell>
          <cell r="G12016" t="str">
            <v>213</v>
          </cell>
        </row>
        <row r="12017">
          <cell r="E12017" t="str">
            <v>0525取手</v>
          </cell>
          <cell r="F12017" t="str">
            <v>東日本</v>
          </cell>
          <cell r="G12017" t="str">
            <v>214</v>
          </cell>
        </row>
        <row r="12018">
          <cell r="E12018" t="str">
            <v>0525宇都宮</v>
          </cell>
          <cell r="F12018" t="str">
            <v>東日本</v>
          </cell>
          <cell r="G12018" t="str">
            <v>301</v>
          </cell>
        </row>
        <row r="12019">
          <cell r="E12019" t="str">
            <v>0525柏</v>
          </cell>
          <cell r="F12019" t="str">
            <v>東日本</v>
          </cell>
          <cell r="G12019" t="str">
            <v>402</v>
          </cell>
        </row>
        <row r="12020">
          <cell r="E12020" t="str">
            <v>0525松戸</v>
          </cell>
          <cell r="F12020" t="str">
            <v>東日本</v>
          </cell>
          <cell r="G12020" t="str">
            <v>403</v>
          </cell>
        </row>
        <row r="12021">
          <cell r="E12021" t="str">
            <v>0525逆井</v>
          </cell>
          <cell r="F12021" t="str">
            <v>東日本</v>
          </cell>
          <cell r="G12021" t="str">
            <v>404</v>
          </cell>
        </row>
        <row r="12022">
          <cell r="E12022" t="str">
            <v>0525鎌倉</v>
          </cell>
          <cell r="F12022" t="str">
            <v>東日本</v>
          </cell>
          <cell r="G12022" t="str">
            <v>501</v>
          </cell>
        </row>
        <row r="12023">
          <cell r="E12023" t="str">
            <v>0525横浜</v>
          </cell>
          <cell r="F12023" t="str">
            <v>東日本</v>
          </cell>
          <cell r="G12023" t="str">
            <v>502</v>
          </cell>
        </row>
        <row r="12024">
          <cell r="E12024" t="str">
            <v>0525奈良北</v>
          </cell>
          <cell r="F12024" t="str">
            <v>東日本</v>
          </cell>
          <cell r="G12024" t="str">
            <v>503</v>
          </cell>
        </row>
        <row r="12025">
          <cell r="E12025" t="str">
            <v>0525川崎</v>
          </cell>
          <cell r="F12025" t="str">
            <v>東日本</v>
          </cell>
          <cell r="G12025" t="str">
            <v>504</v>
          </cell>
        </row>
        <row r="12026">
          <cell r="E12026" t="str">
            <v>0525相模原</v>
          </cell>
          <cell r="F12026" t="str">
            <v>東日本</v>
          </cell>
          <cell r="G12026" t="str">
            <v>505</v>
          </cell>
        </row>
        <row r="12027">
          <cell r="E12027" t="str">
            <v>0525片倉</v>
          </cell>
          <cell r="F12027" t="str">
            <v>東日本</v>
          </cell>
          <cell r="G12027" t="str">
            <v>506</v>
          </cell>
        </row>
        <row r="12028">
          <cell r="E12028" t="str">
            <v>0525山手</v>
          </cell>
          <cell r="F12028" t="str">
            <v>東日本</v>
          </cell>
          <cell r="G12028" t="str">
            <v>507</v>
          </cell>
        </row>
        <row r="12029">
          <cell r="E12029" t="str">
            <v>0525加瀬</v>
          </cell>
          <cell r="F12029" t="str">
            <v>東日本</v>
          </cell>
          <cell r="G12029" t="str">
            <v>508</v>
          </cell>
        </row>
        <row r="12030">
          <cell r="E12030" t="str">
            <v>0525古淵</v>
          </cell>
          <cell r="F12030" t="str">
            <v>東日本</v>
          </cell>
          <cell r="G12030" t="str">
            <v>509</v>
          </cell>
        </row>
        <row r="12031">
          <cell r="E12031" t="str">
            <v>0525草加</v>
          </cell>
          <cell r="F12031" t="str">
            <v>東日本</v>
          </cell>
          <cell r="G12031" t="str">
            <v>701</v>
          </cell>
        </row>
        <row r="12032">
          <cell r="E12032" t="str">
            <v>0525与野</v>
          </cell>
          <cell r="F12032" t="str">
            <v>東日本</v>
          </cell>
          <cell r="G12032" t="str">
            <v>702</v>
          </cell>
        </row>
        <row r="12033">
          <cell r="E12033" t="str">
            <v>0525松原</v>
          </cell>
          <cell r="F12033" t="str">
            <v>東日本</v>
          </cell>
          <cell r="G12033" t="str">
            <v>703</v>
          </cell>
        </row>
        <row r="12034">
          <cell r="E12034" t="str">
            <v>0525大和田</v>
          </cell>
          <cell r="F12034" t="str">
            <v>東日本</v>
          </cell>
          <cell r="G12034" t="str">
            <v>704</v>
          </cell>
        </row>
        <row r="12035">
          <cell r="E12035" t="str">
            <v>0525和光</v>
          </cell>
          <cell r="F12035" t="str">
            <v>東日本</v>
          </cell>
          <cell r="G12035" t="str">
            <v>706</v>
          </cell>
        </row>
        <row r="12036">
          <cell r="E12036" t="str">
            <v>0525テレバンセンター</v>
          </cell>
          <cell r="F12036" t="str">
            <v>東日本</v>
          </cell>
          <cell r="G12036" t="str">
            <v>845</v>
          </cell>
        </row>
        <row r="12037">
          <cell r="E12037" t="str">
            <v>0526ＡＴＭ統括支店第十二</v>
          </cell>
          <cell r="F12037" t="str">
            <v>東京スター</v>
          </cell>
          <cell r="G12037" t="str">
            <v>012</v>
          </cell>
        </row>
        <row r="12038">
          <cell r="E12038" t="str">
            <v>0526ＡＴＭ統括支店第十三</v>
          </cell>
          <cell r="F12038" t="str">
            <v>東京スター</v>
          </cell>
          <cell r="G12038" t="str">
            <v>013</v>
          </cell>
        </row>
        <row r="12039">
          <cell r="E12039" t="str">
            <v>0526ＡＴＭ統括支店第十四</v>
          </cell>
          <cell r="F12039" t="str">
            <v>東京スター</v>
          </cell>
          <cell r="G12039" t="str">
            <v>014</v>
          </cell>
        </row>
        <row r="12040">
          <cell r="E12040" t="str">
            <v>0526ＡＴＭ統括支店第十五</v>
          </cell>
          <cell r="F12040" t="str">
            <v>東京スター</v>
          </cell>
          <cell r="G12040" t="str">
            <v>015</v>
          </cell>
        </row>
        <row r="12041">
          <cell r="E12041" t="str">
            <v>0526ＡＴＭ統括支店第十六</v>
          </cell>
          <cell r="F12041" t="str">
            <v>東京スター</v>
          </cell>
          <cell r="G12041" t="str">
            <v>016</v>
          </cell>
        </row>
        <row r="12042">
          <cell r="E12042" t="str">
            <v>0526ＡＴＭ統括支店第十七</v>
          </cell>
          <cell r="F12042" t="str">
            <v>東京スター</v>
          </cell>
          <cell r="G12042" t="str">
            <v>017</v>
          </cell>
        </row>
        <row r="12043">
          <cell r="E12043" t="str">
            <v>0526ＡＴＭ統括支店第十一</v>
          </cell>
          <cell r="F12043" t="str">
            <v>東京スター</v>
          </cell>
          <cell r="G12043" t="str">
            <v>018</v>
          </cell>
        </row>
        <row r="12044">
          <cell r="E12044" t="str">
            <v>0526ＡＴＭ統括支店第一</v>
          </cell>
          <cell r="F12044" t="str">
            <v>東京スター</v>
          </cell>
          <cell r="G12044" t="str">
            <v>019</v>
          </cell>
        </row>
        <row r="12045">
          <cell r="E12045" t="str">
            <v>0526ＡＴＭ統括支店第二</v>
          </cell>
          <cell r="F12045" t="str">
            <v>東京スター</v>
          </cell>
          <cell r="G12045" t="str">
            <v>020</v>
          </cell>
        </row>
        <row r="12046">
          <cell r="E12046" t="str">
            <v>0526ＡＴＭ統括支店第三</v>
          </cell>
          <cell r="F12046" t="str">
            <v>東京スター</v>
          </cell>
          <cell r="G12046" t="str">
            <v>021</v>
          </cell>
        </row>
        <row r="12047">
          <cell r="E12047" t="str">
            <v>0526ＡＴＭ統括支店第四</v>
          </cell>
          <cell r="F12047" t="str">
            <v>東京スター</v>
          </cell>
          <cell r="G12047" t="str">
            <v>022</v>
          </cell>
        </row>
        <row r="12048">
          <cell r="E12048" t="str">
            <v>0526ＡＴＭ統括支店第五</v>
          </cell>
          <cell r="F12048" t="str">
            <v>東京スター</v>
          </cell>
          <cell r="G12048" t="str">
            <v>023</v>
          </cell>
        </row>
        <row r="12049">
          <cell r="E12049" t="str">
            <v>0526ＡＴＭ統括支店第六</v>
          </cell>
          <cell r="F12049" t="str">
            <v>東京スター</v>
          </cell>
          <cell r="G12049" t="str">
            <v>024</v>
          </cell>
        </row>
        <row r="12050">
          <cell r="E12050" t="str">
            <v>0526ＡＴＭ統括支店第七</v>
          </cell>
          <cell r="F12050" t="str">
            <v>東京スター</v>
          </cell>
          <cell r="G12050" t="str">
            <v>025</v>
          </cell>
        </row>
        <row r="12051">
          <cell r="E12051" t="str">
            <v>0526ＡＴＭ統括支店第八</v>
          </cell>
          <cell r="F12051" t="str">
            <v>東京スター</v>
          </cell>
          <cell r="G12051" t="str">
            <v>026</v>
          </cell>
        </row>
        <row r="12052">
          <cell r="E12052" t="str">
            <v>0526ＡＴＭ統括支店第九</v>
          </cell>
          <cell r="F12052" t="str">
            <v>東京スター</v>
          </cell>
          <cell r="G12052" t="str">
            <v>027</v>
          </cell>
        </row>
        <row r="12053">
          <cell r="E12053" t="str">
            <v>0526ＡＴＭ統括支店第十</v>
          </cell>
          <cell r="F12053" t="str">
            <v>東京スター</v>
          </cell>
          <cell r="G12053" t="str">
            <v>028</v>
          </cell>
        </row>
        <row r="12054">
          <cell r="E12054" t="str">
            <v>0526本店営業部</v>
          </cell>
          <cell r="F12054" t="str">
            <v>東京スター</v>
          </cell>
          <cell r="G12054" t="str">
            <v>100</v>
          </cell>
        </row>
        <row r="12055">
          <cell r="E12055" t="str">
            <v>0526池袋</v>
          </cell>
          <cell r="F12055" t="str">
            <v>東京スター</v>
          </cell>
          <cell r="G12055" t="str">
            <v>101</v>
          </cell>
        </row>
        <row r="12056">
          <cell r="E12056" t="str">
            <v>0526銀座</v>
          </cell>
          <cell r="F12056" t="str">
            <v>東京スター</v>
          </cell>
          <cell r="G12056" t="str">
            <v>102</v>
          </cell>
        </row>
        <row r="12057">
          <cell r="E12057" t="str">
            <v>0526渋谷</v>
          </cell>
          <cell r="F12057" t="str">
            <v>東京スター</v>
          </cell>
          <cell r="G12057" t="str">
            <v>106</v>
          </cell>
        </row>
        <row r="12058">
          <cell r="E12058" t="str">
            <v>0526上野</v>
          </cell>
          <cell r="F12058" t="str">
            <v>東京スター</v>
          </cell>
          <cell r="G12058" t="str">
            <v>107</v>
          </cell>
        </row>
        <row r="12059">
          <cell r="E12059" t="str">
            <v>0526小岩</v>
          </cell>
          <cell r="F12059" t="str">
            <v>東京スター</v>
          </cell>
          <cell r="G12059" t="str">
            <v>116</v>
          </cell>
        </row>
        <row r="12060">
          <cell r="E12060" t="str">
            <v>0526吉祥寺</v>
          </cell>
          <cell r="F12060" t="str">
            <v>東京スター</v>
          </cell>
          <cell r="G12060" t="str">
            <v>128</v>
          </cell>
        </row>
        <row r="12061">
          <cell r="E12061" t="str">
            <v>0526立川</v>
          </cell>
          <cell r="F12061" t="str">
            <v>東京スター</v>
          </cell>
          <cell r="G12061" t="str">
            <v>129</v>
          </cell>
        </row>
        <row r="12062">
          <cell r="E12062" t="str">
            <v>0526小平</v>
          </cell>
          <cell r="F12062" t="str">
            <v>東京スター</v>
          </cell>
          <cell r="G12062" t="str">
            <v>131</v>
          </cell>
        </row>
        <row r="12063">
          <cell r="E12063" t="str">
            <v>0526新宿西口</v>
          </cell>
          <cell r="F12063" t="str">
            <v>東京スター</v>
          </cell>
          <cell r="G12063" t="str">
            <v>132</v>
          </cell>
        </row>
        <row r="12064">
          <cell r="E12064" t="str">
            <v>0526高島平</v>
          </cell>
          <cell r="F12064" t="str">
            <v>東京スター</v>
          </cell>
          <cell r="G12064" t="str">
            <v>137</v>
          </cell>
        </row>
        <row r="12065">
          <cell r="E12065" t="str">
            <v>0526府中車返</v>
          </cell>
          <cell r="F12065" t="str">
            <v>東京スター</v>
          </cell>
          <cell r="G12065" t="str">
            <v>145</v>
          </cell>
        </row>
        <row r="12066">
          <cell r="E12066" t="str">
            <v>0526日比谷</v>
          </cell>
          <cell r="F12066" t="str">
            <v>東京スター</v>
          </cell>
          <cell r="G12066" t="str">
            <v>169</v>
          </cell>
        </row>
        <row r="12067">
          <cell r="E12067" t="str">
            <v>0526大島</v>
          </cell>
          <cell r="F12067" t="str">
            <v>東京スター</v>
          </cell>
          <cell r="G12067" t="str">
            <v>180</v>
          </cell>
        </row>
        <row r="12068">
          <cell r="E12068" t="str">
            <v>0526自由が丘</v>
          </cell>
          <cell r="F12068" t="str">
            <v>東京スター</v>
          </cell>
          <cell r="G12068" t="str">
            <v>181</v>
          </cell>
        </row>
        <row r="12069">
          <cell r="E12069" t="str">
            <v>0526調布</v>
          </cell>
          <cell r="F12069" t="str">
            <v>東京スター</v>
          </cell>
          <cell r="G12069" t="str">
            <v>182</v>
          </cell>
        </row>
        <row r="12070">
          <cell r="E12070" t="str">
            <v>0526横浜</v>
          </cell>
          <cell r="F12070" t="str">
            <v>東京スター</v>
          </cell>
          <cell r="G12070" t="str">
            <v>201</v>
          </cell>
        </row>
        <row r="12071">
          <cell r="E12071" t="str">
            <v>0526藤沢</v>
          </cell>
          <cell r="F12071" t="str">
            <v>東京スター</v>
          </cell>
          <cell r="G12071" t="str">
            <v>205</v>
          </cell>
        </row>
        <row r="12072">
          <cell r="E12072" t="str">
            <v>0526溝ノ口</v>
          </cell>
          <cell r="F12072" t="str">
            <v>東京スター</v>
          </cell>
          <cell r="G12072" t="str">
            <v>206</v>
          </cell>
        </row>
        <row r="12073">
          <cell r="E12073" t="str">
            <v>0526港南台</v>
          </cell>
          <cell r="F12073" t="str">
            <v>東京スター</v>
          </cell>
          <cell r="G12073" t="str">
            <v>210</v>
          </cell>
        </row>
        <row r="12074">
          <cell r="E12074" t="str">
            <v>0526平塚宮の前</v>
          </cell>
          <cell r="F12074" t="str">
            <v>東京スター</v>
          </cell>
          <cell r="G12074" t="str">
            <v>216</v>
          </cell>
        </row>
        <row r="12075">
          <cell r="E12075" t="str">
            <v>0526千葉</v>
          </cell>
          <cell r="F12075" t="str">
            <v>東京スター</v>
          </cell>
          <cell r="G12075" t="str">
            <v>301</v>
          </cell>
        </row>
        <row r="12076">
          <cell r="E12076" t="str">
            <v>0526茂原</v>
          </cell>
          <cell r="F12076" t="str">
            <v>東京スター</v>
          </cell>
          <cell r="G12076" t="str">
            <v>302</v>
          </cell>
        </row>
        <row r="12077">
          <cell r="E12077" t="str">
            <v>0526松戸</v>
          </cell>
          <cell r="F12077" t="str">
            <v>東京スター</v>
          </cell>
          <cell r="G12077" t="str">
            <v>303</v>
          </cell>
        </row>
        <row r="12078">
          <cell r="E12078" t="str">
            <v>0526船橋</v>
          </cell>
          <cell r="F12078" t="str">
            <v>東京スター</v>
          </cell>
          <cell r="G12078" t="str">
            <v>304</v>
          </cell>
        </row>
        <row r="12079">
          <cell r="E12079" t="str">
            <v>0526元山</v>
          </cell>
          <cell r="F12079" t="str">
            <v>東京スター</v>
          </cell>
          <cell r="G12079" t="str">
            <v>306</v>
          </cell>
        </row>
        <row r="12080">
          <cell r="E12080" t="str">
            <v>0526浦和</v>
          </cell>
          <cell r="F12080" t="str">
            <v>東京スター</v>
          </cell>
          <cell r="G12080" t="str">
            <v>401</v>
          </cell>
        </row>
        <row r="12081">
          <cell r="E12081" t="str">
            <v>0526熊谷</v>
          </cell>
          <cell r="F12081" t="str">
            <v>東京スター</v>
          </cell>
          <cell r="G12081" t="str">
            <v>402</v>
          </cell>
        </row>
        <row r="12082">
          <cell r="E12082" t="str">
            <v>0526大宮</v>
          </cell>
          <cell r="F12082" t="str">
            <v>東京スター</v>
          </cell>
          <cell r="G12082" t="str">
            <v>404</v>
          </cell>
        </row>
        <row r="12083">
          <cell r="E12083" t="str">
            <v>0526甲府</v>
          </cell>
          <cell r="F12083" t="str">
            <v>東京スター</v>
          </cell>
          <cell r="G12083" t="str">
            <v>501</v>
          </cell>
        </row>
        <row r="12084">
          <cell r="E12084" t="str">
            <v>0526札幌</v>
          </cell>
          <cell r="F12084" t="str">
            <v>東京スター</v>
          </cell>
          <cell r="G12084" t="str">
            <v>511</v>
          </cell>
        </row>
        <row r="12085">
          <cell r="E12085" t="str">
            <v>0526仙台</v>
          </cell>
          <cell r="F12085" t="str">
            <v>東京スター</v>
          </cell>
          <cell r="G12085" t="str">
            <v>521</v>
          </cell>
        </row>
        <row r="12086">
          <cell r="E12086" t="str">
            <v>0526福岡</v>
          </cell>
          <cell r="F12086" t="str">
            <v>東京スター</v>
          </cell>
          <cell r="G12086" t="str">
            <v>531</v>
          </cell>
        </row>
        <row r="12087">
          <cell r="E12087" t="str">
            <v>0526名古屋</v>
          </cell>
          <cell r="F12087" t="str">
            <v>東京スター</v>
          </cell>
          <cell r="G12087" t="str">
            <v>541</v>
          </cell>
        </row>
        <row r="12088">
          <cell r="E12088" t="str">
            <v>0526大阪</v>
          </cell>
          <cell r="F12088" t="str">
            <v>東京スター</v>
          </cell>
          <cell r="G12088" t="str">
            <v>551</v>
          </cell>
        </row>
        <row r="12089">
          <cell r="E12089" t="str">
            <v>0526ＡＴＭ統括支店第十八</v>
          </cell>
          <cell r="F12089" t="str">
            <v>東京スター</v>
          </cell>
          <cell r="G12089" t="str">
            <v>700</v>
          </cell>
        </row>
        <row r="12090">
          <cell r="E12090" t="str">
            <v>0526ＡＴＭ統括支店第十九</v>
          </cell>
          <cell r="F12090" t="str">
            <v>東京スター</v>
          </cell>
          <cell r="G12090" t="str">
            <v>701</v>
          </cell>
        </row>
        <row r="12091">
          <cell r="E12091" t="str">
            <v>0526ＡＴＭ統括支店第二十</v>
          </cell>
          <cell r="F12091" t="str">
            <v>東京スター</v>
          </cell>
          <cell r="G12091" t="str">
            <v>702</v>
          </cell>
        </row>
        <row r="12092">
          <cell r="E12092" t="str">
            <v>0526ＡＴＭ統括支店第二十一</v>
          </cell>
          <cell r="F12092" t="str">
            <v>東京スター</v>
          </cell>
          <cell r="G12092" t="str">
            <v>703</v>
          </cell>
        </row>
        <row r="12093">
          <cell r="E12093" t="str">
            <v>0526ＡＴＭ統括支店第二十二</v>
          </cell>
          <cell r="F12093" t="str">
            <v>東京スター</v>
          </cell>
          <cell r="G12093" t="str">
            <v>704</v>
          </cell>
        </row>
        <row r="12094">
          <cell r="E12094" t="str">
            <v>0526ＡＴＭ統括支店第二十三</v>
          </cell>
          <cell r="F12094" t="str">
            <v>東京スター</v>
          </cell>
          <cell r="G12094" t="str">
            <v>705</v>
          </cell>
        </row>
        <row r="12095">
          <cell r="E12095" t="str">
            <v>0526ＡＴＭ統括支店第二十四</v>
          </cell>
          <cell r="F12095" t="str">
            <v>東京スター</v>
          </cell>
          <cell r="G12095" t="str">
            <v>706</v>
          </cell>
        </row>
        <row r="12096">
          <cell r="E12096" t="str">
            <v>0526ＡＴＭ統括支店第二十五</v>
          </cell>
          <cell r="F12096" t="str">
            <v>東京スター</v>
          </cell>
          <cell r="G12096" t="str">
            <v>707</v>
          </cell>
        </row>
        <row r="12097">
          <cell r="E12097" t="str">
            <v>0526ＡＴＭ統括支店第二十六</v>
          </cell>
          <cell r="F12097" t="str">
            <v>東京スター</v>
          </cell>
          <cell r="G12097" t="str">
            <v>708</v>
          </cell>
        </row>
        <row r="12098">
          <cell r="E12098" t="str">
            <v>0526ＡＴＭ統括支店第二十七</v>
          </cell>
          <cell r="F12098" t="str">
            <v>東京スター</v>
          </cell>
          <cell r="G12098" t="str">
            <v>709</v>
          </cell>
        </row>
        <row r="12099">
          <cell r="E12099" t="str">
            <v>0526ＡＴＭ統括支店第二十八</v>
          </cell>
          <cell r="F12099" t="str">
            <v>東京スター</v>
          </cell>
          <cell r="G12099" t="str">
            <v>710</v>
          </cell>
        </row>
        <row r="12100">
          <cell r="E12100" t="str">
            <v>0526ＡＴＭ統括支店第二十九</v>
          </cell>
          <cell r="F12100" t="str">
            <v>東京スター</v>
          </cell>
          <cell r="G12100" t="str">
            <v>711</v>
          </cell>
        </row>
        <row r="12101">
          <cell r="E12101" t="str">
            <v>0526ＡＴＭ統括支店第三十</v>
          </cell>
          <cell r="F12101" t="str">
            <v>東京スター</v>
          </cell>
          <cell r="G12101" t="str">
            <v>712</v>
          </cell>
        </row>
        <row r="12102">
          <cell r="E12102" t="str">
            <v>0526ＡＴＭ統括支店第三十一</v>
          </cell>
          <cell r="F12102" t="str">
            <v>東京スター</v>
          </cell>
          <cell r="G12102" t="str">
            <v>713</v>
          </cell>
        </row>
        <row r="12103">
          <cell r="E12103" t="str">
            <v>0526ＡＴＭ統括支店第三十二</v>
          </cell>
          <cell r="F12103" t="str">
            <v>東京スター</v>
          </cell>
          <cell r="G12103" t="str">
            <v>714</v>
          </cell>
        </row>
        <row r="12104">
          <cell r="E12104" t="str">
            <v>0526ＡＴＭ統括支店第三十三</v>
          </cell>
          <cell r="F12104" t="str">
            <v>東京スター</v>
          </cell>
          <cell r="G12104" t="str">
            <v>715</v>
          </cell>
        </row>
        <row r="12105">
          <cell r="E12105" t="str">
            <v>0526ＡＴＭ統括支店第三十四</v>
          </cell>
          <cell r="F12105" t="str">
            <v>東京スター</v>
          </cell>
          <cell r="G12105" t="str">
            <v>716</v>
          </cell>
        </row>
        <row r="12106">
          <cell r="E12106" t="str">
            <v>0526ＡＴＭ統括支店第三十五</v>
          </cell>
          <cell r="F12106" t="str">
            <v>東京スター</v>
          </cell>
          <cell r="G12106" t="str">
            <v>717</v>
          </cell>
        </row>
        <row r="12107">
          <cell r="E12107" t="str">
            <v>0526ＡＴＭ統括支店第三十六</v>
          </cell>
          <cell r="F12107" t="str">
            <v>東京スター</v>
          </cell>
          <cell r="G12107" t="str">
            <v>718</v>
          </cell>
        </row>
        <row r="12108">
          <cell r="E12108" t="str">
            <v>0526ＡＴＭ統括支店第三十七</v>
          </cell>
          <cell r="F12108" t="str">
            <v>東京スター</v>
          </cell>
          <cell r="G12108" t="str">
            <v>719</v>
          </cell>
        </row>
        <row r="12109">
          <cell r="E12109" t="str">
            <v>0526ＡＴＭ統括支店第三十八</v>
          </cell>
          <cell r="F12109" t="str">
            <v>東京スター</v>
          </cell>
          <cell r="G12109" t="str">
            <v>720</v>
          </cell>
        </row>
        <row r="12110">
          <cell r="E12110" t="str">
            <v>0526ＡＴＭ統括支店第三十九</v>
          </cell>
          <cell r="F12110" t="str">
            <v>東京スター</v>
          </cell>
          <cell r="G12110" t="str">
            <v>721</v>
          </cell>
        </row>
        <row r="12111">
          <cell r="E12111" t="str">
            <v>0526ＡＴＭ統括支店第四十</v>
          </cell>
          <cell r="F12111" t="str">
            <v>東京スター</v>
          </cell>
          <cell r="G12111" t="str">
            <v>722</v>
          </cell>
        </row>
        <row r="12112">
          <cell r="E12112" t="str">
            <v>0526ＡＴＭ統括支店第四十一</v>
          </cell>
          <cell r="F12112" t="str">
            <v>東京スター</v>
          </cell>
          <cell r="G12112" t="str">
            <v>723</v>
          </cell>
        </row>
        <row r="12113">
          <cell r="E12113" t="str">
            <v>0526ＡＴＭ統括支店第四十二</v>
          </cell>
          <cell r="F12113" t="str">
            <v>東京スター</v>
          </cell>
          <cell r="G12113" t="str">
            <v>724</v>
          </cell>
        </row>
        <row r="12114">
          <cell r="E12114" t="str">
            <v>0530本店営業部</v>
          </cell>
          <cell r="F12114" t="str">
            <v>神奈川</v>
          </cell>
          <cell r="G12114" t="str">
            <v>201</v>
          </cell>
        </row>
        <row r="12115">
          <cell r="E12115" t="str">
            <v>0530洪福寺</v>
          </cell>
          <cell r="F12115" t="str">
            <v>神奈川</v>
          </cell>
          <cell r="G12115" t="str">
            <v>202</v>
          </cell>
        </row>
        <row r="12116">
          <cell r="E12116" t="str">
            <v>0530横浜橋通</v>
          </cell>
          <cell r="F12116" t="str">
            <v>神奈川</v>
          </cell>
          <cell r="G12116" t="str">
            <v>203</v>
          </cell>
        </row>
        <row r="12117">
          <cell r="E12117" t="str">
            <v>0530上大岡</v>
          </cell>
          <cell r="F12117" t="str">
            <v>神奈川</v>
          </cell>
          <cell r="G12117" t="str">
            <v>204</v>
          </cell>
        </row>
        <row r="12118">
          <cell r="E12118" t="str">
            <v>0530六角橋</v>
          </cell>
          <cell r="F12118" t="str">
            <v>神奈川</v>
          </cell>
          <cell r="G12118" t="str">
            <v>205</v>
          </cell>
        </row>
        <row r="12119">
          <cell r="E12119" t="str">
            <v>0530中田</v>
          </cell>
          <cell r="F12119" t="str">
            <v>神奈川</v>
          </cell>
          <cell r="G12119" t="str">
            <v>206</v>
          </cell>
        </row>
        <row r="12120">
          <cell r="E12120" t="str">
            <v>0530富岡</v>
          </cell>
          <cell r="F12120" t="str">
            <v>神奈川</v>
          </cell>
          <cell r="G12120" t="str">
            <v>207</v>
          </cell>
        </row>
        <row r="12121">
          <cell r="E12121" t="str">
            <v>0530井土ケ谷</v>
          </cell>
          <cell r="F12121" t="str">
            <v>神奈川</v>
          </cell>
          <cell r="G12121" t="str">
            <v>208</v>
          </cell>
        </row>
        <row r="12122">
          <cell r="E12122" t="str">
            <v>0530芹ヶ谷</v>
          </cell>
          <cell r="F12122" t="str">
            <v>神奈川</v>
          </cell>
          <cell r="G12122" t="str">
            <v>209</v>
          </cell>
        </row>
        <row r="12123">
          <cell r="E12123" t="str">
            <v>0530蒔田</v>
          </cell>
          <cell r="F12123" t="str">
            <v>神奈川</v>
          </cell>
          <cell r="G12123" t="str">
            <v>211</v>
          </cell>
        </row>
        <row r="12124">
          <cell r="E12124" t="str">
            <v>0530本牧</v>
          </cell>
          <cell r="F12124" t="str">
            <v>神奈川</v>
          </cell>
          <cell r="G12124" t="str">
            <v>212</v>
          </cell>
        </row>
        <row r="12125">
          <cell r="E12125" t="str">
            <v>0530末吉</v>
          </cell>
          <cell r="F12125" t="str">
            <v>神奈川</v>
          </cell>
          <cell r="G12125" t="str">
            <v>213</v>
          </cell>
        </row>
        <row r="12126">
          <cell r="E12126" t="str">
            <v>0530瀬谷</v>
          </cell>
          <cell r="F12126" t="str">
            <v>神奈川</v>
          </cell>
          <cell r="G12126" t="str">
            <v>214</v>
          </cell>
        </row>
        <row r="12127">
          <cell r="E12127" t="str">
            <v>0530岡村</v>
          </cell>
          <cell r="F12127" t="str">
            <v>神奈川</v>
          </cell>
          <cell r="G12127" t="str">
            <v>215</v>
          </cell>
        </row>
        <row r="12128">
          <cell r="E12128" t="str">
            <v>0530根岸</v>
          </cell>
          <cell r="F12128" t="str">
            <v>神奈川</v>
          </cell>
          <cell r="G12128" t="str">
            <v>216</v>
          </cell>
        </row>
        <row r="12129">
          <cell r="E12129" t="str">
            <v>0530弥生台</v>
          </cell>
          <cell r="F12129" t="str">
            <v>神奈川</v>
          </cell>
          <cell r="G12129" t="str">
            <v>217</v>
          </cell>
        </row>
        <row r="12130">
          <cell r="E12130" t="str">
            <v>0530横浜西口</v>
          </cell>
          <cell r="F12130" t="str">
            <v>神奈川</v>
          </cell>
          <cell r="G12130" t="str">
            <v>218</v>
          </cell>
        </row>
        <row r="12131">
          <cell r="E12131" t="str">
            <v>0530戸部</v>
          </cell>
          <cell r="F12131" t="str">
            <v>神奈川</v>
          </cell>
          <cell r="G12131" t="str">
            <v>219</v>
          </cell>
        </row>
        <row r="12132">
          <cell r="E12132" t="str">
            <v>0530センター北</v>
          </cell>
          <cell r="F12132" t="str">
            <v>神奈川</v>
          </cell>
          <cell r="G12132" t="str">
            <v>220</v>
          </cell>
        </row>
        <row r="12133">
          <cell r="E12133" t="str">
            <v>0530横須賀</v>
          </cell>
          <cell r="F12133" t="str">
            <v>神奈川</v>
          </cell>
          <cell r="G12133" t="str">
            <v>231</v>
          </cell>
        </row>
        <row r="12134">
          <cell r="E12134" t="str">
            <v>0530長井</v>
          </cell>
          <cell r="F12134" t="str">
            <v>神奈川</v>
          </cell>
          <cell r="G12134" t="str">
            <v>232</v>
          </cell>
        </row>
        <row r="12135">
          <cell r="E12135" t="str">
            <v>0530平塚</v>
          </cell>
          <cell r="F12135" t="str">
            <v>神奈川</v>
          </cell>
          <cell r="G12135" t="str">
            <v>233</v>
          </cell>
        </row>
        <row r="12136">
          <cell r="E12136" t="str">
            <v>0530茅ケ崎</v>
          </cell>
          <cell r="F12136" t="str">
            <v>神奈川</v>
          </cell>
          <cell r="G12136" t="str">
            <v>234</v>
          </cell>
        </row>
        <row r="12137">
          <cell r="E12137" t="str">
            <v>0530辻堂</v>
          </cell>
          <cell r="F12137" t="str">
            <v>神奈川</v>
          </cell>
          <cell r="G12137" t="str">
            <v>235</v>
          </cell>
        </row>
        <row r="12138">
          <cell r="E12138" t="str">
            <v>0530藤沢</v>
          </cell>
          <cell r="F12138" t="str">
            <v>神奈川</v>
          </cell>
          <cell r="G12138" t="str">
            <v>236</v>
          </cell>
        </row>
        <row r="12139">
          <cell r="E12139" t="str">
            <v>0530六会</v>
          </cell>
          <cell r="F12139" t="str">
            <v>神奈川</v>
          </cell>
          <cell r="G12139" t="str">
            <v>237</v>
          </cell>
        </row>
        <row r="12140">
          <cell r="E12140" t="str">
            <v>0530川崎</v>
          </cell>
          <cell r="F12140" t="str">
            <v>神奈川</v>
          </cell>
          <cell r="G12140" t="str">
            <v>261</v>
          </cell>
        </row>
        <row r="12141">
          <cell r="E12141" t="str">
            <v>0530中原</v>
          </cell>
          <cell r="F12141" t="str">
            <v>神奈川</v>
          </cell>
          <cell r="G12141" t="str">
            <v>262</v>
          </cell>
        </row>
        <row r="12142">
          <cell r="E12142" t="str">
            <v>0530渡田</v>
          </cell>
          <cell r="F12142" t="str">
            <v>神奈川</v>
          </cell>
          <cell r="G12142" t="str">
            <v>263</v>
          </cell>
        </row>
        <row r="12143">
          <cell r="E12143" t="str">
            <v>0530相模台</v>
          </cell>
          <cell r="F12143" t="str">
            <v>神奈川</v>
          </cell>
          <cell r="G12143" t="str">
            <v>271</v>
          </cell>
        </row>
        <row r="12144">
          <cell r="E12144" t="str">
            <v>0530下大槻</v>
          </cell>
          <cell r="F12144" t="str">
            <v>神奈川</v>
          </cell>
          <cell r="G12144" t="str">
            <v>272</v>
          </cell>
        </row>
        <row r="12145">
          <cell r="E12145" t="str">
            <v>0530桜ケ丘</v>
          </cell>
          <cell r="F12145" t="str">
            <v>神奈川</v>
          </cell>
          <cell r="G12145" t="str">
            <v>273</v>
          </cell>
        </row>
        <row r="12146">
          <cell r="E12146" t="str">
            <v>0530高村</v>
          </cell>
          <cell r="F12146" t="str">
            <v>神奈川</v>
          </cell>
          <cell r="G12146" t="str">
            <v>274</v>
          </cell>
        </row>
        <row r="12147">
          <cell r="E12147" t="str">
            <v>0532本店営業部</v>
          </cell>
          <cell r="F12147" t="str">
            <v>大光</v>
          </cell>
          <cell r="G12147" t="str">
            <v>001</v>
          </cell>
        </row>
        <row r="12148">
          <cell r="E12148" t="str">
            <v>0532新潟</v>
          </cell>
          <cell r="F12148" t="str">
            <v>大光</v>
          </cell>
          <cell r="G12148" t="str">
            <v>002</v>
          </cell>
        </row>
        <row r="12149">
          <cell r="E12149" t="str">
            <v>0532三条</v>
          </cell>
          <cell r="F12149" t="str">
            <v>大光</v>
          </cell>
          <cell r="G12149" t="str">
            <v>003</v>
          </cell>
        </row>
        <row r="12150">
          <cell r="E12150" t="str">
            <v>0532柏崎</v>
          </cell>
          <cell r="F12150" t="str">
            <v>大光</v>
          </cell>
          <cell r="G12150" t="str">
            <v>004</v>
          </cell>
        </row>
        <row r="12151">
          <cell r="E12151" t="str">
            <v>0532高田</v>
          </cell>
          <cell r="F12151" t="str">
            <v>大光</v>
          </cell>
          <cell r="G12151" t="str">
            <v>005</v>
          </cell>
        </row>
        <row r="12152">
          <cell r="E12152" t="str">
            <v>0532見附</v>
          </cell>
          <cell r="F12152" t="str">
            <v>大光</v>
          </cell>
          <cell r="G12152" t="str">
            <v>006</v>
          </cell>
        </row>
        <row r="12153">
          <cell r="E12153" t="str">
            <v>0532新津</v>
          </cell>
          <cell r="F12153" t="str">
            <v>大光</v>
          </cell>
          <cell r="G12153" t="str">
            <v>007</v>
          </cell>
        </row>
        <row r="12154">
          <cell r="E12154" t="str">
            <v>0532燕</v>
          </cell>
          <cell r="F12154" t="str">
            <v>大光</v>
          </cell>
          <cell r="G12154" t="str">
            <v>008</v>
          </cell>
        </row>
        <row r="12155">
          <cell r="E12155" t="str">
            <v>0532新発田</v>
          </cell>
          <cell r="F12155" t="str">
            <v>大光</v>
          </cell>
          <cell r="G12155" t="str">
            <v>009</v>
          </cell>
        </row>
        <row r="12156">
          <cell r="E12156" t="str">
            <v>0532五泉</v>
          </cell>
          <cell r="F12156" t="str">
            <v>大光</v>
          </cell>
          <cell r="G12156" t="str">
            <v>010</v>
          </cell>
        </row>
        <row r="12157">
          <cell r="E12157" t="str">
            <v>0532巻</v>
          </cell>
          <cell r="F12157" t="str">
            <v>大光</v>
          </cell>
          <cell r="G12157" t="str">
            <v>011</v>
          </cell>
        </row>
        <row r="12158">
          <cell r="E12158" t="str">
            <v>0532十日町</v>
          </cell>
          <cell r="F12158" t="str">
            <v>大光</v>
          </cell>
          <cell r="G12158" t="str">
            <v>012</v>
          </cell>
        </row>
        <row r="12159">
          <cell r="E12159" t="str">
            <v>0532糸魚川</v>
          </cell>
          <cell r="F12159" t="str">
            <v>大光</v>
          </cell>
          <cell r="G12159" t="str">
            <v>013</v>
          </cell>
        </row>
        <row r="12160">
          <cell r="E12160" t="str">
            <v>0532六日町</v>
          </cell>
          <cell r="F12160" t="str">
            <v>大光</v>
          </cell>
          <cell r="G12160" t="str">
            <v>014</v>
          </cell>
        </row>
        <row r="12161">
          <cell r="E12161" t="str">
            <v>0532加茂</v>
          </cell>
          <cell r="F12161" t="str">
            <v>大光</v>
          </cell>
          <cell r="G12161" t="str">
            <v>015</v>
          </cell>
        </row>
        <row r="12162">
          <cell r="E12162" t="str">
            <v>0532村上</v>
          </cell>
          <cell r="F12162" t="str">
            <v>大光</v>
          </cell>
          <cell r="G12162" t="str">
            <v>017</v>
          </cell>
        </row>
        <row r="12163">
          <cell r="E12163" t="str">
            <v>0532両津</v>
          </cell>
          <cell r="F12163" t="str">
            <v>大光</v>
          </cell>
          <cell r="G12163" t="str">
            <v>018</v>
          </cell>
        </row>
        <row r="12164">
          <cell r="E12164" t="str">
            <v>0532神田</v>
          </cell>
          <cell r="F12164" t="str">
            <v>大光</v>
          </cell>
          <cell r="G12164" t="str">
            <v>019</v>
          </cell>
        </row>
        <row r="12165">
          <cell r="E12165" t="str">
            <v>0532沼垂</v>
          </cell>
          <cell r="F12165" t="str">
            <v>大光</v>
          </cell>
          <cell r="G12165" t="str">
            <v>020</v>
          </cell>
        </row>
        <row r="12166">
          <cell r="E12166" t="str">
            <v>0532学校町</v>
          </cell>
          <cell r="F12166" t="str">
            <v>大光</v>
          </cell>
          <cell r="G12166" t="str">
            <v>021</v>
          </cell>
        </row>
        <row r="12167">
          <cell r="E12167" t="str">
            <v>0532小千谷</v>
          </cell>
          <cell r="F12167" t="str">
            <v>大光</v>
          </cell>
          <cell r="G12167" t="str">
            <v>022</v>
          </cell>
        </row>
        <row r="12168">
          <cell r="E12168" t="str">
            <v>0532千手</v>
          </cell>
          <cell r="F12168" t="str">
            <v>大光</v>
          </cell>
          <cell r="G12168" t="str">
            <v>023</v>
          </cell>
        </row>
        <row r="12169">
          <cell r="E12169" t="str">
            <v>0532小出</v>
          </cell>
          <cell r="F12169" t="str">
            <v>大光</v>
          </cell>
          <cell r="G12169" t="str">
            <v>024</v>
          </cell>
        </row>
        <row r="12170">
          <cell r="E12170" t="str">
            <v>0532東三条</v>
          </cell>
          <cell r="F12170" t="str">
            <v>大光</v>
          </cell>
          <cell r="G12170" t="str">
            <v>025</v>
          </cell>
        </row>
        <row r="12171">
          <cell r="E12171" t="str">
            <v>0532水原</v>
          </cell>
          <cell r="F12171" t="str">
            <v>大光</v>
          </cell>
          <cell r="G12171" t="str">
            <v>026</v>
          </cell>
        </row>
        <row r="12172">
          <cell r="E12172" t="str">
            <v>0532大野</v>
          </cell>
          <cell r="F12172" t="str">
            <v>大光</v>
          </cell>
          <cell r="G12172" t="str">
            <v>027</v>
          </cell>
        </row>
        <row r="12173">
          <cell r="E12173" t="str">
            <v>0532川口</v>
          </cell>
          <cell r="F12173" t="str">
            <v>大光</v>
          </cell>
          <cell r="G12173" t="str">
            <v>028</v>
          </cell>
        </row>
        <row r="12174">
          <cell r="E12174" t="str">
            <v>0532白根</v>
          </cell>
          <cell r="F12174" t="str">
            <v>大光</v>
          </cell>
          <cell r="G12174" t="str">
            <v>029</v>
          </cell>
        </row>
        <row r="12175">
          <cell r="E12175" t="str">
            <v>0532佐和田</v>
          </cell>
          <cell r="F12175" t="str">
            <v>大光</v>
          </cell>
          <cell r="G12175" t="str">
            <v>030</v>
          </cell>
        </row>
        <row r="12176">
          <cell r="E12176" t="str">
            <v>0532大宮</v>
          </cell>
          <cell r="F12176" t="str">
            <v>大光</v>
          </cell>
          <cell r="G12176" t="str">
            <v>031</v>
          </cell>
        </row>
        <row r="12177">
          <cell r="E12177" t="str">
            <v>0532東京</v>
          </cell>
          <cell r="F12177" t="str">
            <v>大光</v>
          </cell>
          <cell r="G12177" t="str">
            <v>033</v>
          </cell>
        </row>
        <row r="12178">
          <cell r="E12178" t="str">
            <v>0532長岡東</v>
          </cell>
          <cell r="F12178" t="str">
            <v>大光</v>
          </cell>
          <cell r="G12178" t="str">
            <v>035</v>
          </cell>
        </row>
        <row r="12179">
          <cell r="E12179" t="str">
            <v>0532前橋</v>
          </cell>
          <cell r="F12179" t="str">
            <v>大光</v>
          </cell>
          <cell r="G12179" t="str">
            <v>036</v>
          </cell>
        </row>
        <row r="12180">
          <cell r="E12180" t="str">
            <v>0532横浜</v>
          </cell>
          <cell r="F12180" t="str">
            <v>大光</v>
          </cell>
          <cell r="G12180" t="str">
            <v>041</v>
          </cell>
        </row>
        <row r="12181">
          <cell r="E12181" t="str">
            <v>0532希望が丘</v>
          </cell>
          <cell r="F12181" t="str">
            <v>大光</v>
          </cell>
          <cell r="G12181" t="str">
            <v>042</v>
          </cell>
        </row>
        <row r="12182">
          <cell r="E12182" t="str">
            <v>0532小針</v>
          </cell>
          <cell r="F12182" t="str">
            <v>大光</v>
          </cell>
          <cell r="G12182" t="str">
            <v>043</v>
          </cell>
        </row>
        <row r="12183">
          <cell r="E12183" t="str">
            <v>0532寺尾</v>
          </cell>
          <cell r="F12183" t="str">
            <v>大光</v>
          </cell>
          <cell r="G12183" t="str">
            <v>044</v>
          </cell>
        </row>
        <row r="12184">
          <cell r="E12184" t="str">
            <v>0532平和台</v>
          </cell>
          <cell r="F12184" t="str">
            <v>大光</v>
          </cell>
          <cell r="G12184" t="str">
            <v>045</v>
          </cell>
        </row>
        <row r="12185">
          <cell r="E12185" t="str">
            <v>0532長岡西</v>
          </cell>
          <cell r="F12185" t="str">
            <v>大光</v>
          </cell>
          <cell r="G12185" t="str">
            <v>046</v>
          </cell>
        </row>
        <row r="12186">
          <cell r="E12186" t="str">
            <v>0532直江津</v>
          </cell>
          <cell r="F12186" t="str">
            <v>大光</v>
          </cell>
          <cell r="G12186" t="str">
            <v>047</v>
          </cell>
        </row>
        <row r="12187">
          <cell r="E12187" t="str">
            <v>0532中沢</v>
          </cell>
          <cell r="F12187" t="str">
            <v>大光</v>
          </cell>
          <cell r="G12187" t="str">
            <v>048</v>
          </cell>
        </row>
        <row r="12188">
          <cell r="E12188" t="str">
            <v>0532新発田西</v>
          </cell>
          <cell r="F12188" t="str">
            <v>大光</v>
          </cell>
          <cell r="G12188" t="str">
            <v>049</v>
          </cell>
        </row>
        <row r="12189">
          <cell r="E12189" t="str">
            <v>0532新保</v>
          </cell>
          <cell r="F12189" t="str">
            <v>大光</v>
          </cell>
          <cell r="G12189" t="str">
            <v>050</v>
          </cell>
        </row>
        <row r="12190">
          <cell r="E12190" t="str">
            <v>0532宮内</v>
          </cell>
          <cell r="F12190" t="str">
            <v>大光</v>
          </cell>
          <cell r="G12190" t="str">
            <v>051</v>
          </cell>
        </row>
        <row r="12191">
          <cell r="E12191" t="str">
            <v>0532大形</v>
          </cell>
          <cell r="F12191" t="str">
            <v>大光</v>
          </cell>
          <cell r="G12191" t="str">
            <v>052</v>
          </cell>
        </row>
        <row r="12192">
          <cell r="E12192" t="str">
            <v>0532山ノ下</v>
          </cell>
          <cell r="F12192" t="str">
            <v>大光</v>
          </cell>
          <cell r="G12192" t="str">
            <v>053</v>
          </cell>
        </row>
        <row r="12193">
          <cell r="E12193" t="str">
            <v>0532安田</v>
          </cell>
          <cell r="F12193" t="str">
            <v>大光</v>
          </cell>
          <cell r="G12193" t="str">
            <v>055</v>
          </cell>
        </row>
        <row r="12194">
          <cell r="E12194" t="str">
            <v>0532上尾</v>
          </cell>
          <cell r="F12194" t="str">
            <v>大光</v>
          </cell>
          <cell r="G12194" t="str">
            <v>056</v>
          </cell>
        </row>
        <row r="12195">
          <cell r="E12195" t="str">
            <v>0532新潟駅南</v>
          </cell>
          <cell r="F12195" t="str">
            <v>大光</v>
          </cell>
          <cell r="G12195" t="str">
            <v>057</v>
          </cell>
        </row>
        <row r="12196">
          <cell r="E12196" t="str">
            <v>0532亀田</v>
          </cell>
          <cell r="F12196" t="str">
            <v>大光</v>
          </cell>
          <cell r="G12196" t="str">
            <v>058</v>
          </cell>
        </row>
        <row r="12197">
          <cell r="E12197" t="str">
            <v>0532中条</v>
          </cell>
          <cell r="F12197" t="str">
            <v>大光</v>
          </cell>
          <cell r="G12197" t="str">
            <v>059</v>
          </cell>
        </row>
        <row r="12198">
          <cell r="E12198" t="str">
            <v>0532桶川</v>
          </cell>
          <cell r="F12198" t="str">
            <v>大光</v>
          </cell>
          <cell r="G12198" t="str">
            <v>060</v>
          </cell>
        </row>
        <row r="12199">
          <cell r="E12199" t="str">
            <v>0532石山</v>
          </cell>
          <cell r="F12199" t="str">
            <v>大光</v>
          </cell>
          <cell r="G12199" t="str">
            <v>061</v>
          </cell>
        </row>
        <row r="12200">
          <cell r="E12200" t="str">
            <v>0532小針南</v>
          </cell>
          <cell r="F12200" t="str">
            <v>大光</v>
          </cell>
          <cell r="G12200" t="str">
            <v>062</v>
          </cell>
        </row>
        <row r="12201">
          <cell r="E12201" t="str">
            <v>0532柏崎南</v>
          </cell>
          <cell r="F12201" t="str">
            <v>大光</v>
          </cell>
          <cell r="G12201" t="str">
            <v>063</v>
          </cell>
        </row>
        <row r="12202">
          <cell r="E12202" t="str">
            <v>0532鴻巣</v>
          </cell>
          <cell r="F12202" t="str">
            <v>大光</v>
          </cell>
          <cell r="G12202" t="str">
            <v>064</v>
          </cell>
        </row>
        <row r="12203">
          <cell r="E12203" t="str">
            <v>0532吉田</v>
          </cell>
          <cell r="F12203" t="str">
            <v>大光</v>
          </cell>
          <cell r="G12203" t="str">
            <v>065</v>
          </cell>
        </row>
        <row r="12204">
          <cell r="E12204" t="str">
            <v>0532豊栄</v>
          </cell>
          <cell r="F12204" t="str">
            <v>大光</v>
          </cell>
          <cell r="G12204" t="str">
            <v>066</v>
          </cell>
        </row>
        <row r="12205">
          <cell r="E12205" t="str">
            <v>0532村松</v>
          </cell>
          <cell r="F12205" t="str">
            <v>大光</v>
          </cell>
          <cell r="G12205" t="str">
            <v>067</v>
          </cell>
        </row>
        <row r="12206">
          <cell r="E12206" t="str">
            <v>0532与板</v>
          </cell>
          <cell r="F12206" t="str">
            <v>大光</v>
          </cell>
          <cell r="G12206" t="str">
            <v>068</v>
          </cell>
        </row>
        <row r="12207">
          <cell r="E12207" t="str">
            <v>0532小須戸</v>
          </cell>
          <cell r="F12207" t="str">
            <v>大光</v>
          </cell>
          <cell r="G12207" t="str">
            <v>069</v>
          </cell>
        </row>
        <row r="12208">
          <cell r="E12208" t="str">
            <v>0532新潟駅前</v>
          </cell>
          <cell r="F12208" t="str">
            <v>大光</v>
          </cell>
          <cell r="G12208" t="str">
            <v>070</v>
          </cell>
        </row>
        <row r="12209">
          <cell r="E12209" t="str">
            <v>0532津川</v>
          </cell>
          <cell r="F12209" t="str">
            <v>大光</v>
          </cell>
          <cell r="G12209" t="str">
            <v>071</v>
          </cell>
        </row>
        <row r="12210">
          <cell r="E12210" t="str">
            <v>0532内野</v>
          </cell>
          <cell r="F12210" t="str">
            <v>大光</v>
          </cell>
          <cell r="G12210" t="str">
            <v>072</v>
          </cell>
        </row>
        <row r="12211">
          <cell r="E12211" t="str">
            <v>0532関原</v>
          </cell>
          <cell r="F12211" t="str">
            <v>大光</v>
          </cell>
          <cell r="G12211" t="str">
            <v>073</v>
          </cell>
        </row>
        <row r="12212">
          <cell r="E12212" t="str">
            <v>0532河渡</v>
          </cell>
          <cell r="F12212" t="str">
            <v>大光</v>
          </cell>
          <cell r="G12212" t="str">
            <v>074</v>
          </cell>
        </row>
        <row r="12213">
          <cell r="E12213" t="str">
            <v>0532近江</v>
          </cell>
          <cell r="F12213" t="str">
            <v>大光</v>
          </cell>
          <cell r="G12213" t="str">
            <v>075</v>
          </cell>
        </row>
        <row r="12214">
          <cell r="E12214" t="str">
            <v>0532越後川口</v>
          </cell>
          <cell r="F12214" t="str">
            <v>大光</v>
          </cell>
          <cell r="G12214" t="str">
            <v>076</v>
          </cell>
        </row>
        <row r="12215">
          <cell r="E12215" t="str">
            <v>0532新津西</v>
          </cell>
          <cell r="F12215" t="str">
            <v>大光</v>
          </cell>
          <cell r="G12215" t="str">
            <v>077</v>
          </cell>
        </row>
        <row r="12216">
          <cell r="E12216" t="str">
            <v>0532中里</v>
          </cell>
          <cell r="F12216" t="str">
            <v>大光</v>
          </cell>
          <cell r="G12216" t="str">
            <v>078</v>
          </cell>
        </row>
        <row r="12217">
          <cell r="E12217" t="str">
            <v>0533本店営業部</v>
          </cell>
          <cell r="F12217" t="str">
            <v>長野</v>
          </cell>
          <cell r="G12217" t="str">
            <v>100</v>
          </cell>
        </row>
        <row r="12218">
          <cell r="E12218" t="str">
            <v>0533松本駅前</v>
          </cell>
          <cell r="F12218" t="str">
            <v>長野</v>
          </cell>
          <cell r="G12218" t="str">
            <v>101</v>
          </cell>
        </row>
        <row r="12219">
          <cell r="E12219" t="str">
            <v>0533高宮</v>
          </cell>
          <cell r="F12219" t="str">
            <v>長野</v>
          </cell>
          <cell r="G12219" t="str">
            <v>102</v>
          </cell>
        </row>
        <row r="12220">
          <cell r="E12220" t="str">
            <v>0533芳川</v>
          </cell>
          <cell r="F12220" t="str">
            <v>長野</v>
          </cell>
          <cell r="G12220" t="str">
            <v>104</v>
          </cell>
        </row>
        <row r="12221">
          <cell r="E12221" t="str">
            <v>0533松本東</v>
          </cell>
          <cell r="F12221" t="str">
            <v>長野</v>
          </cell>
          <cell r="G12221" t="str">
            <v>105</v>
          </cell>
        </row>
        <row r="12222">
          <cell r="E12222" t="str">
            <v>0533元町</v>
          </cell>
          <cell r="F12222" t="str">
            <v>長野</v>
          </cell>
          <cell r="G12222" t="str">
            <v>106</v>
          </cell>
        </row>
        <row r="12223">
          <cell r="E12223" t="str">
            <v>0533大名町</v>
          </cell>
          <cell r="F12223" t="str">
            <v>長野</v>
          </cell>
          <cell r="G12223" t="str">
            <v>107</v>
          </cell>
        </row>
        <row r="12224">
          <cell r="E12224" t="str">
            <v>0533松本西</v>
          </cell>
          <cell r="F12224" t="str">
            <v>長野</v>
          </cell>
          <cell r="G12224" t="str">
            <v>109</v>
          </cell>
        </row>
        <row r="12225">
          <cell r="E12225" t="str">
            <v>0533松本北</v>
          </cell>
          <cell r="F12225" t="str">
            <v>長野</v>
          </cell>
          <cell r="G12225" t="str">
            <v>110</v>
          </cell>
        </row>
        <row r="12226">
          <cell r="E12226" t="str">
            <v>0533塩尻</v>
          </cell>
          <cell r="F12226" t="str">
            <v>長野</v>
          </cell>
          <cell r="G12226" t="str">
            <v>112</v>
          </cell>
        </row>
        <row r="12227">
          <cell r="E12227" t="str">
            <v>0533平沢出張所</v>
          </cell>
          <cell r="F12227" t="str">
            <v>長野</v>
          </cell>
          <cell r="G12227" t="str">
            <v>113</v>
          </cell>
        </row>
        <row r="12228">
          <cell r="E12228" t="str">
            <v>0533木曽</v>
          </cell>
          <cell r="F12228" t="str">
            <v>長野</v>
          </cell>
          <cell r="G12228" t="str">
            <v>114</v>
          </cell>
        </row>
        <row r="12229">
          <cell r="E12229" t="str">
            <v>0533広丘</v>
          </cell>
          <cell r="F12229" t="str">
            <v>長野</v>
          </cell>
          <cell r="G12229" t="str">
            <v>115</v>
          </cell>
        </row>
        <row r="12230">
          <cell r="E12230" t="str">
            <v>0533波田</v>
          </cell>
          <cell r="F12230" t="str">
            <v>長野</v>
          </cell>
          <cell r="G12230" t="str">
            <v>116</v>
          </cell>
        </row>
        <row r="12231">
          <cell r="E12231" t="str">
            <v>0533塩尻北</v>
          </cell>
          <cell r="F12231" t="str">
            <v>長野</v>
          </cell>
          <cell r="G12231" t="str">
            <v>117</v>
          </cell>
        </row>
        <row r="12232">
          <cell r="E12232" t="str">
            <v>0533安曇</v>
          </cell>
          <cell r="F12232" t="str">
            <v>長野</v>
          </cell>
          <cell r="G12232" t="str">
            <v>120</v>
          </cell>
        </row>
        <row r="12233">
          <cell r="E12233" t="str">
            <v>0533豊科</v>
          </cell>
          <cell r="F12233" t="str">
            <v>長野</v>
          </cell>
          <cell r="G12233" t="str">
            <v>121</v>
          </cell>
        </row>
        <row r="12234">
          <cell r="E12234" t="str">
            <v>0533大町</v>
          </cell>
          <cell r="F12234" t="str">
            <v>長野</v>
          </cell>
          <cell r="G12234" t="str">
            <v>122</v>
          </cell>
        </row>
        <row r="12235">
          <cell r="E12235" t="str">
            <v>0533白馬</v>
          </cell>
          <cell r="F12235" t="str">
            <v>長野</v>
          </cell>
          <cell r="G12235" t="str">
            <v>123</v>
          </cell>
        </row>
        <row r="12236">
          <cell r="E12236" t="str">
            <v>0533穂高</v>
          </cell>
          <cell r="F12236" t="str">
            <v>長野</v>
          </cell>
          <cell r="G12236" t="str">
            <v>125</v>
          </cell>
        </row>
        <row r="12237">
          <cell r="E12237" t="str">
            <v>0533三郷</v>
          </cell>
          <cell r="F12237" t="str">
            <v>長野</v>
          </cell>
          <cell r="G12237" t="str">
            <v>126</v>
          </cell>
        </row>
        <row r="12238">
          <cell r="E12238" t="str">
            <v>0533長野</v>
          </cell>
          <cell r="F12238" t="str">
            <v>長野</v>
          </cell>
          <cell r="G12238" t="str">
            <v>130</v>
          </cell>
        </row>
        <row r="12239">
          <cell r="E12239" t="str">
            <v>0533篠ノ井</v>
          </cell>
          <cell r="F12239" t="str">
            <v>長野</v>
          </cell>
          <cell r="G12239" t="str">
            <v>131</v>
          </cell>
        </row>
        <row r="12240">
          <cell r="E12240" t="str">
            <v>0533屋代</v>
          </cell>
          <cell r="F12240" t="str">
            <v>長野</v>
          </cell>
          <cell r="G12240" t="str">
            <v>132</v>
          </cell>
        </row>
        <row r="12241">
          <cell r="E12241" t="str">
            <v>0533柳町</v>
          </cell>
          <cell r="F12241" t="str">
            <v>長野</v>
          </cell>
          <cell r="G12241" t="str">
            <v>133</v>
          </cell>
        </row>
        <row r="12242">
          <cell r="E12242" t="str">
            <v>0533芹田</v>
          </cell>
          <cell r="F12242" t="str">
            <v>長野</v>
          </cell>
          <cell r="G12242" t="str">
            <v>134</v>
          </cell>
        </row>
        <row r="12243">
          <cell r="E12243" t="str">
            <v>0533川中島</v>
          </cell>
          <cell r="F12243" t="str">
            <v>長野</v>
          </cell>
          <cell r="G12243" t="str">
            <v>135</v>
          </cell>
        </row>
        <row r="12244">
          <cell r="E12244" t="str">
            <v>0533柳原</v>
          </cell>
          <cell r="F12244" t="str">
            <v>長野</v>
          </cell>
          <cell r="G12244" t="str">
            <v>136</v>
          </cell>
        </row>
        <row r="12245">
          <cell r="E12245" t="str">
            <v>0533丹波島</v>
          </cell>
          <cell r="F12245" t="str">
            <v>長野</v>
          </cell>
          <cell r="G12245" t="str">
            <v>137</v>
          </cell>
        </row>
        <row r="12246">
          <cell r="E12246" t="str">
            <v>0533若槻</v>
          </cell>
          <cell r="F12246" t="str">
            <v>長野</v>
          </cell>
          <cell r="G12246" t="str">
            <v>138</v>
          </cell>
        </row>
        <row r="12247">
          <cell r="E12247" t="str">
            <v>0533須坂</v>
          </cell>
          <cell r="F12247" t="str">
            <v>長野</v>
          </cell>
          <cell r="G12247" t="str">
            <v>140</v>
          </cell>
        </row>
        <row r="12248">
          <cell r="E12248" t="str">
            <v>0533中野</v>
          </cell>
          <cell r="F12248" t="str">
            <v>長野</v>
          </cell>
          <cell r="G12248" t="str">
            <v>141</v>
          </cell>
        </row>
        <row r="12249">
          <cell r="E12249" t="str">
            <v>0533中野西</v>
          </cell>
          <cell r="F12249" t="str">
            <v>長野</v>
          </cell>
          <cell r="G12249" t="str">
            <v>142</v>
          </cell>
        </row>
        <row r="12250">
          <cell r="E12250" t="str">
            <v>0533須坂南</v>
          </cell>
          <cell r="F12250" t="str">
            <v>長野</v>
          </cell>
          <cell r="G12250" t="str">
            <v>143</v>
          </cell>
        </row>
        <row r="12251">
          <cell r="E12251" t="str">
            <v>0533上山田戸倉</v>
          </cell>
          <cell r="F12251" t="str">
            <v>長野</v>
          </cell>
          <cell r="G12251" t="str">
            <v>150</v>
          </cell>
        </row>
        <row r="12252">
          <cell r="E12252" t="str">
            <v>0533上田</v>
          </cell>
          <cell r="F12252" t="str">
            <v>長野</v>
          </cell>
          <cell r="G12252" t="str">
            <v>151</v>
          </cell>
        </row>
        <row r="12253">
          <cell r="E12253" t="str">
            <v>0533小諸</v>
          </cell>
          <cell r="F12253" t="str">
            <v>長野</v>
          </cell>
          <cell r="G12253" t="str">
            <v>152</v>
          </cell>
        </row>
        <row r="12254">
          <cell r="E12254" t="str">
            <v>0533佐久</v>
          </cell>
          <cell r="F12254" t="str">
            <v>長野</v>
          </cell>
          <cell r="G12254" t="str">
            <v>153</v>
          </cell>
        </row>
        <row r="12255">
          <cell r="E12255" t="str">
            <v>0533三好町</v>
          </cell>
          <cell r="F12255" t="str">
            <v>長野</v>
          </cell>
          <cell r="G12255" t="str">
            <v>154</v>
          </cell>
        </row>
        <row r="12256">
          <cell r="E12256" t="str">
            <v>0533岩村田</v>
          </cell>
          <cell r="F12256" t="str">
            <v>長野</v>
          </cell>
          <cell r="G12256" t="str">
            <v>155</v>
          </cell>
        </row>
        <row r="12257">
          <cell r="E12257" t="str">
            <v>0533坂城</v>
          </cell>
          <cell r="F12257" t="str">
            <v>長野</v>
          </cell>
          <cell r="G12257" t="str">
            <v>156</v>
          </cell>
        </row>
        <row r="12258">
          <cell r="E12258" t="str">
            <v>0533臼田</v>
          </cell>
          <cell r="F12258" t="str">
            <v>長野</v>
          </cell>
          <cell r="G12258" t="str">
            <v>157</v>
          </cell>
        </row>
        <row r="12259">
          <cell r="E12259" t="str">
            <v>0533上田神科出張所</v>
          </cell>
          <cell r="F12259" t="str">
            <v>長野</v>
          </cell>
          <cell r="G12259" t="str">
            <v>158</v>
          </cell>
        </row>
        <row r="12260">
          <cell r="E12260" t="str">
            <v>0533岡谷</v>
          </cell>
          <cell r="F12260" t="str">
            <v>長野</v>
          </cell>
          <cell r="G12260" t="str">
            <v>160</v>
          </cell>
        </row>
        <row r="12261">
          <cell r="E12261" t="str">
            <v>0533諏訪</v>
          </cell>
          <cell r="F12261" t="str">
            <v>長野</v>
          </cell>
          <cell r="G12261" t="str">
            <v>161</v>
          </cell>
        </row>
        <row r="12262">
          <cell r="E12262" t="str">
            <v>0533茅野</v>
          </cell>
          <cell r="F12262" t="str">
            <v>長野</v>
          </cell>
          <cell r="G12262" t="str">
            <v>162</v>
          </cell>
        </row>
        <row r="12263">
          <cell r="E12263" t="str">
            <v>0533下諏訪</v>
          </cell>
          <cell r="F12263" t="str">
            <v>長野</v>
          </cell>
          <cell r="G12263" t="str">
            <v>163</v>
          </cell>
        </row>
        <row r="12264">
          <cell r="E12264" t="str">
            <v>0533上諏訪</v>
          </cell>
          <cell r="F12264" t="str">
            <v>長野</v>
          </cell>
          <cell r="G12264" t="str">
            <v>165</v>
          </cell>
        </row>
        <row r="12265">
          <cell r="E12265" t="str">
            <v>0533岡谷北</v>
          </cell>
          <cell r="F12265" t="str">
            <v>長野</v>
          </cell>
          <cell r="G12265" t="str">
            <v>166</v>
          </cell>
        </row>
        <row r="12266">
          <cell r="E12266" t="str">
            <v>0533伊那</v>
          </cell>
          <cell r="F12266" t="str">
            <v>長野</v>
          </cell>
          <cell r="G12266" t="str">
            <v>170</v>
          </cell>
        </row>
        <row r="12267">
          <cell r="E12267" t="str">
            <v>0533駒ケ根</v>
          </cell>
          <cell r="F12267" t="str">
            <v>長野</v>
          </cell>
          <cell r="G12267" t="str">
            <v>171</v>
          </cell>
        </row>
        <row r="12268">
          <cell r="E12268" t="str">
            <v>0533飯田</v>
          </cell>
          <cell r="F12268" t="str">
            <v>長野</v>
          </cell>
          <cell r="G12268" t="str">
            <v>172</v>
          </cell>
        </row>
        <row r="12269">
          <cell r="E12269" t="str">
            <v>0533伊那東</v>
          </cell>
          <cell r="F12269" t="str">
            <v>長野</v>
          </cell>
          <cell r="G12269" t="str">
            <v>174</v>
          </cell>
        </row>
        <row r="12270">
          <cell r="E12270" t="str">
            <v>0533箕輪</v>
          </cell>
          <cell r="F12270" t="str">
            <v>長野</v>
          </cell>
          <cell r="G12270" t="str">
            <v>175</v>
          </cell>
        </row>
        <row r="12271">
          <cell r="E12271" t="str">
            <v>0533パーソナルローン</v>
          </cell>
          <cell r="F12271" t="str">
            <v>長野</v>
          </cell>
          <cell r="G12271" t="str">
            <v>178</v>
          </cell>
        </row>
        <row r="12272">
          <cell r="E12272" t="str">
            <v>0533東京</v>
          </cell>
          <cell r="F12272" t="str">
            <v>長野</v>
          </cell>
          <cell r="G12272" t="str">
            <v>180</v>
          </cell>
        </row>
        <row r="12273">
          <cell r="E12273" t="str">
            <v>0534本店営業部</v>
          </cell>
          <cell r="F12273" t="str">
            <v>富山第一</v>
          </cell>
          <cell r="G12273" t="str">
            <v>001</v>
          </cell>
        </row>
        <row r="12274">
          <cell r="E12274" t="str">
            <v>0534富山駅前</v>
          </cell>
          <cell r="F12274" t="str">
            <v>富山第一</v>
          </cell>
          <cell r="G12274" t="str">
            <v>002</v>
          </cell>
        </row>
        <row r="12275">
          <cell r="E12275" t="str">
            <v>0534堤町</v>
          </cell>
          <cell r="F12275" t="str">
            <v>富山第一</v>
          </cell>
          <cell r="G12275" t="str">
            <v>003</v>
          </cell>
        </row>
        <row r="12276">
          <cell r="E12276" t="str">
            <v>0534石金</v>
          </cell>
          <cell r="F12276" t="str">
            <v>富山第一</v>
          </cell>
          <cell r="G12276" t="str">
            <v>004</v>
          </cell>
        </row>
        <row r="12277">
          <cell r="E12277" t="str">
            <v>0534五福</v>
          </cell>
          <cell r="F12277" t="str">
            <v>富山第一</v>
          </cell>
          <cell r="G12277" t="str">
            <v>005</v>
          </cell>
        </row>
        <row r="12278">
          <cell r="E12278" t="str">
            <v>0534小泉</v>
          </cell>
          <cell r="F12278" t="str">
            <v>富山第一</v>
          </cell>
          <cell r="G12278" t="str">
            <v>006</v>
          </cell>
        </row>
        <row r="12279">
          <cell r="E12279" t="str">
            <v>0534下新</v>
          </cell>
          <cell r="F12279" t="str">
            <v>富山第一</v>
          </cell>
          <cell r="G12279" t="str">
            <v>007</v>
          </cell>
        </row>
        <row r="12280">
          <cell r="E12280" t="str">
            <v>0534東町</v>
          </cell>
          <cell r="F12280" t="str">
            <v>富山第一</v>
          </cell>
          <cell r="G12280" t="str">
            <v>008</v>
          </cell>
        </row>
        <row r="12281">
          <cell r="E12281" t="str">
            <v>0534岩瀬</v>
          </cell>
          <cell r="F12281" t="str">
            <v>富山第一</v>
          </cell>
          <cell r="G12281" t="str">
            <v>009</v>
          </cell>
        </row>
        <row r="12282">
          <cell r="E12282" t="str">
            <v>0534水橋</v>
          </cell>
          <cell r="F12282" t="str">
            <v>富山第一</v>
          </cell>
          <cell r="G12282" t="str">
            <v>010</v>
          </cell>
        </row>
        <row r="12283">
          <cell r="E12283" t="str">
            <v>0534堀</v>
          </cell>
          <cell r="F12283" t="str">
            <v>富山第一</v>
          </cell>
          <cell r="G12283" t="str">
            <v>011</v>
          </cell>
        </row>
        <row r="12284">
          <cell r="E12284" t="str">
            <v>0534問屋町</v>
          </cell>
          <cell r="F12284" t="str">
            <v>富山第一</v>
          </cell>
          <cell r="G12284" t="str">
            <v>012</v>
          </cell>
        </row>
        <row r="12285">
          <cell r="E12285" t="str">
            <v>0534荏原</v>
          </cell>
          <cell r="F12285" t="str">
            <v>富山第一</v>
          </cell>
          <cell r="G12285" t="str">
            <v>013</v>
          </cell>
        </row>
        <row r="12286">
          <cell r="E12286" t="str">
            <v>0534月岡</v>
          </cell>
          <cell r="F12286" t="str">
            <v>富山第一</v>
          </cell>
          <cell r="G12286" t="str">
            <v>014</v>
          </cell>
        </row>
        <row r="12287">
          <cell r="E12287" t="str">
            <v>0534根塚町</v>
          </cell>
          <cell r="F12287" t="str">
            <v>富山第一</v>
          </cell>
          <cell r="G12287" t="str">
            <v>015</v>
          </cell>
        </row>
        <row r="12288">
          <cell r="E12288" t="str">
            <v>0534針原</v>
          </cell>
          <cell r="F12288" t="str">
            <v>富山第一</v>
          </cell>
          <cell r="G12288" t="str">
            <v>016</v>
          </cell>
        </row>
        <row r="12289">
          <cell r="E12289" t="str">
            <v>0534呉羽</v>
          </cell>
          <cell r="F12289" t="str">
            <v>富山第一</v>
          </cell>
          <cell r="G12289" t="str">
            <v>017</v>
          </cell>
        </row>
        <row r="12290">
          <cell r="E12290" t="str">
            <v>0534山室</v>
          </cell>
          <cell r="F12290" t="str">
            <v>富山第一</v>
          </cell>
          <cell r="G12290" t="str">
            <v>019</v>
          </cell>
        </row>
        <row r="12291">
          <cell r="E12291" t="str">
            <v>0534鵜坂</v>
          </cell>
          <cell r="F12291" t="str">
            <v>富山第一</v>
          </cell>
          <cell r="G12291" t="str">
            <v>020</v>
          </cell>
        </row>
        <row r="12292">
          <cell r="E12292" t="str">
            <v>0534婦中</v>
          </cell>
          <cell r="F12292" t="str">
            <v>富山第一</v>
          </cell>
          <cell r="G12292" t="str">
            <v>021</v>
          </cell>
        </row>
        <row r="12293">
          <cell r="E12293" t="str">
            <v>0534八尾</v>
          </cell>
          <cell r="F12293" t="str">
            <v>富山第一</v>
          </cell>
          <cell r="G12293" t="str">
            <v>022</v>
          </cell>
        </row>
        <row r="12294">
          <cell r="E12294" t="str">
            <v>0534大沢野</v>
          </cell>
          <cell r="F12294" t="str">
            <v>富山第一</v>
          </cell>
          <cell r="G12294" t="str">
            <v>023</v>
          </cell>
        </row>
        <row r="12295">
          <cell r="E12295" t="str">
            <v>0534上滝</v>
          </cell>
          <cell r="F12295" t="str">
            <v>富山第一</v>
          </cell>
          <cell r="G12295" t="str">
            <v>024</v>
          </cell>
        </row>
        <row r="12296">
          <cell r="E12296" t="str">
            <v>0534立山</v>
          </cell>
          <cell r="F12296" t="str">
            <v>富山第一</v>
          </cell>
          <cell r="G12296" t="str">
            <v>025</v>
          </cell>
        </row>
        <row r="12297">
          <cell r="E12297" t="str">
            <v>0534上市</v>
          </cell>
          <cell r="F12297" t="str">
            <v>富山第一</v>
          </cell>
          <cell r="G12297" t="str">
            <v>026</v>
          </cell>
        </row>
        <row r="12298">
          <cell r="E12298" t="str">
            <v>0534滑川</v>
          </cell>
          <cell r="F12298" t="str">
            <v>富山第一</v>
          </cell>
          <cell r="G12298" t="str">
            <v>027</v>
          </cell>
        </row>
        <row r="12299">
          <cell r="E12299" t="str">
            <v>0534魚津</v>
          </cell>
          <cell r="F12299" t="str">
            <v>富山第一</v>
          </cell>
          <cell r="G12299" t="str">
            <v>028</v>
          </cell>
        </row>
        <row r="12300">
          <cell r="E12300" t="str">
            <v>0534黒部</v>
          </cell>
          <cell r="F12300" t="str">
            <v>富山第一</v>
          </cell>
          <cell r="G12300" t="str">
            <v>029</v>
          </cell>
        </row>
        <row r="12301">
          <cell r="E12301" t="str">
            <v>0534宇奈月</v>
          </cell>
          <cell r="F12301" t="str">
            <v>富山第一</v>
          </cell>
          <cell r="G12301" t="str">
            <v>030</v>
          </cell>
        </row>
        <row r="12302">
          <cell r="E12302" t="str">
            <v>0534入善</v>
          </cell>
          <cell r="F12302" t="str">
            <v>富山第一</v>
          </cell>
          <cell r="G12302" t="str">
            <v>031</v>
          </cell>
        </row>
        <row r="12303">
          <cell r="E12303" t="str">
            <v>0534泊</v>
          </cell>
          <cell r="F12303" t="str">
            <v>富山第一</v>
          </cell>
          <cell r="G12303" t="str">
            <v>032</v>
          </cell>
        </row>
        <row r="12304">
          <cell r="E12304" t="str">
            <v>0534魚津駅前</v>
          </cell>
          <cell r="F12304" t="str">
            <v>富山第一</v>
          </cell>
          <cell r="G12304" t="str">
            <v>033</v>
          </cell>
        </row>
        <row r="12305">
          <cell r="E12305" t="str">
            <v>0534北の森</v>
          </cell>
          <cell r="F12305" t="str">
            <v>富山第一</v>
          </cell>
          <cell r="G12305" t="str">
            <v>035</v>
          </cell>
        </row>
        <row r="12306">
          <cell r="E12306" t="str">
            <v>0534イオンＦＢ</v>
          </cell>
          <cell r="F12306" t="str">
            <v>富山第一</v>
          </cell>
          <cell r="G12306" t="str">
            <v>040</v>
          </cell>
        </row>
        <row r="12307">
          <cell r="E12307" t="str">
            <v>0534高岡</v>
          </cell>
          <cell r="F12307" t="str">
            <v>富山第一</v>
          </cell>
          <cell r="G12307" t="str">
            <v>041</v>
          </cell>
        </row>
        <row r="12308">
          <cell r="E12308" t="str">
            <v>0534昭和町</v>
          </cell>
          <cell r="F12308" t="str">
            <v>富山第一</v>
          </cell>
          <cell r="G12308" t="str">
            <v>043</v>
          </cell>
        </row>
        <row r="12309">
          <cell r="E12309" t="str">
            <v>0534清水</v>
          </cell>
          <cell r="F12309" t="str">
            <v>富山第一</v>
          </cell>
          <cell r="G12309" t="str">
            <v>044</v>
          </cell>
        </row>
        <row r="12310">
          <cell r="E12310" t="str">
            <v>0534高岡中央</v>
          </cell>
          <cell r="F12310" t="str">
            <v>富山第一</v>
          </cell>
          <cell r="G12310" t="str">
            <v>045</v>
          </cell>
        </row>
        <row r="12311">
          <cell r="E12311" t="str">
            <v>0534中川</v>
          </cell>
          <cell r="F12311" t="str">
            <v>富山第一</v>
          </cell>
          <cell r="G12311" t="str">
            <v>046</v>
          </cell>
        </row>
        <row r="12312">
          <cell r="E12312" t="str">
            <v>0534大野</v>
          </cell>
          <cell r="F12312" t="str">
            <v>富山第一</v>
          </cell>
          <cell r="G12312" t="str">
            <v>047</v>
          </cell>
        </row>
        <row r="12313">
          <cell r="E12313" t="str">
            <v>0534太閤山</v>
          </cell>
          <cell r="F12313" t="str">
            <v>富山第一</v>
          </cell>
          <cell r="G12313" t="str">
            <v>048</v>
          </cell>
        </row>
        <row r="12314">
          <cell r="E12314" t="str">
            <v>0534大門</v>
          </cell>
          <cell r="F12314" t="str">
            <v>富山第一</v>
          </cell>
          <cell r="G12314" t="str">
            <v>049</v>
          </cell>
        </row>
        <row r="12315">
          <cell r="E12315" t="str">
            <v>0534新湊</v>
          </cell>
          <cell r="F12315" t="str">
            <v>富山第一</v>
          </cell>
          <cell r="G12315" t="str">
            <v>051</v>
          </cell>
        </row>
        <row r="12316">
          <cell r="E12316" t="str">
            <v>0534氷見</v>
          </cell>
          <cell r="F12316" t="str">
            <v>富山第一</v>
          </cell>
          <cell r="G12316" t="str">
            <v>052</v>
          </cell>
        </row>
        <row r="12317">
          <cell r="E12317" t="str">
            <v>0534砺波</v>
          </cell>
          <cell r="F12317" t="str">
            <v>富山第一</v>
          </cell>
          <cell r="G12317" t="str">
            <v>053</v>
          </cell>
        </row>
        <row r="12318">
          <cell r="E12318" t="str">
            <v>0534福野</v>
          </cell>
          <cell r="F12318" t="str">
            <v>富山第一</v>
          </cell>
          <cell r="G12318" t="str">
            <v>054</v>
          </cell>
        </row>
        <row r="12319">
          <cell r="E12319" t="str">
            <v>0534福光</v>
          </cell>
          <cell r="F12319" t="str">
            <v>富山第一</v>
          </cell>
          <cell r="G12319" t="str">
            <v>055</v>
          </cell>
        </row>
        <row r="12320">
          <cell r="E12320" t="str">
            <v>0534城端</v>
          </cell>
          <cell r="F12320" t="str">
            <v>富山第一</v>
          </cell>
          <cell r="G12320" t="str">
            <v>056</v>
          </cell>
        </row>
        <row r="12321">
          <cell r="E12321" t="str">
            <v>0534井波</v>
          </cell>
          <cell r="F12321" t="str">
            <v>富山第一</v>
          </cell>
          <cell r="G12321" t="str">
            <v>057</v>
          </cell>
        </row>
        <row r="12322">
          <cell r="E12322" t="str">
            <v>0534石動</v>
          </cell>
          <cell r="F12322" t="str">
            <v>富山第一</v>
          </cell>
          <cell r="G12322" t="str">
            <v>058</v>
          </cell>
        </row>
        <row r="12323">
          <cell r="E12323" t="str">
            <v>0534氷見南</v>
          </cell>
          <cell r="F12323" t="str">
            <v>富山第一</v>
          </cell>
          <cell r="G12323" t="str">
            <v>059</v>
          </cell>
        </row>
        <row r="12324">
          <cell r="E12324" t="str">
            <v>0534福岡</v>
          </cell>
          <cell r="F12324" t="str">
            <v>富山第一</v>
          </cell>
          <cell r="G12324" t="str">
            <v>060</v>
          </cell>
        </row>
        <row r="12325">
          <cell r="E12325" t="str">
            <v>0534金沢</v>
          </cell>
          <cell r="F12325" t="str">
            <v>富山第一</v>
          </cell>
          <cell r="G12325" t="str">
            <v>061</v>
          </cell>
        </row>
        <row r="12326">
          <cell r="E12326" t="str">
            <v>0534泉</v>
          </cell>
          <cell r="F12326" t="str">
            <v>富山第一</v>
          </cell>
          <cell r="G12326" t="str">
            <v>062</v>
          </cell>
        </row>
        <row r="12327">
          <cell r="E12327" t="str">
            <v>0534東大通</v>
          </cell>
          <cell r="F12327" t="str">
            <v>富山第一</v>
          </cell>
          <cell r="G12327" t="str">
            <v>066</v>
          </cell>
        </row>
        <row r="12328">
          <cell r="E12328" t="str">
            <v>0534糸魚川</v>
          </cell>
          <cell r="F12328" t="str">
            <v>富山第一</v>
          </cell>
          <cell r="G12328" t="str">
            <v>071</v>
          </cell>
        </row>
        <row r="12329">
          <cell r="E12329" t="str">
            <v>0534直江津</v>
          </cell>
          <cell r="F12329" t="str">
            <v>富山第一</v>
          </cell>
          <cell r="G12329" t="str">
            <v>072</v>
          </cell>
        </row>
        <row r="12330">
          <cell r="E12330" t="str">
            <v>0534長岡</v>
          </cell>
          <cell r="F12330" t="str">
            <v>富山第一</v>
          </cell>
          <cell r="G12330" t="str">
            <v>073</v>
          </cell>
        </row>
        <row r="12331">
          <cell r="E12331" t="str">
            <v>0534神岡</v>
          </cell>
          <cell r="F12331" t="str">
            <v>富山第一</v>
          </cell>
          <cell r="G12331" t="str">
            <v>081</v>
          </cell>
        </row>
        <row r="12332">
          <cell r="E12332" t="str">
            <v>0534高山</v>
          </cell>
          <cell r="F12332" t="str">
            <v>富山第一</v>
          </cell>
          <cell r="G12332" t="str">
            <v>082</v>
          </cell>
        </row>
        <row r="12333">
          <cell r="E12333" t="str">
            <v>0534東京</v>
          </cell>
          <cell r="F12333" t="str">
            <v>富山第一</v>
          </cell>
          <cell r="G12333" t="str">
            <v>085</v>
          </cell>
        </row>
        <row r="12334">
          <cell r="E12334" t="str">
            <v>0534大阪</v>
          </cell>
          <cell r="F12334" t="str">
            <v>富山第一</v>
          </cell>
          <cell r="G12334" t="str">
            <v>095</v>
          </cell>
        </row>
        <row r="12335">
          <cell r="E12335" t="str">
            <v>0534富山南センター</v>
          </cell>
          <cell r="F12335" t="str">
            <v>富山第一</v>
          </cell>
          <cell r="G12335" t="str">
            <v>101</v>
          </cell>
        </row>
        <row r="12336">
          <cell r="E12336" t="str">
            <v>0534グリーンビルローンセンター</v>
          </cell>
          <cell r="F12336" t="str">
            <v>富山第一</v>
          </cell>
          <cell r="G12336" t="str">
            <v>102</v>
          </cell>
        </row>
        <row r="12337">
          <cell r="E12337" t="str">
            <v>0534ニューセンター</v>
          </cell>
          <cell r="F12337" t="str">
            <v>富山第一</v>
          </cell>
          <cell r="G12337" t="str">
            <v>111</v>
          </cell>
        </row>
        <row r="12338">
          <cell r="E12338" t="str">
            <v>0537本店営業部</v>
          </cell>
          <cell r="F12338" t="str">
            <v>福邦</v>
          </cell>
          <cell r="G12338" t="str">
            <v>002</v>
          </cell>
        </row>
        <row r="12339">
          <cell r="E12339" t="str">
            <v>0537福井駅前</v>
          </cell>
          <cell r="F12339" t="str">
            <v>福邦</v>
          </cell>
          <cell r="G12339" t="str">
            <v>003</v>
          </cell>
        </row>
        <row r="12340">
          <cell r="E12340" t="str">
            <v>0537松本</v>
          </cell>
          <cell r="F12340" t="str">
            <v>福邦</v>
          </cell>
          <cell r="G12340" t="str">
            <v>006</v>
          </cell>
        </row>
        <row r="12341">
          <cell r="E12341" t="str">
            <v>0537幾久</v>
          </cell>
          <cell r="F12341" t="str">
            <v>福邦</v>
          </cell>
          <cell r="G12341" t="str">
            <v>007</v>
          </cell>
        </row>
        <row r="12342">
          <cell r="E12342" t="str">
            <v>0537日の出</v>
          </cell>
          <cell r="F12342" t="str">
            <v>福邦</v>
          </cell>
          <cell r="G12342" t="str">
            <v>008</v>
          </cell>
        </row>
        <row r="12343">
          <cell r="E12343" t="str">
            <v>0537新田塚</v>
          </cell>
          <cell r="F12343" t="str">
            <v>福邦</v>
          </cell>
          <cell r="G12343" t="str">
            <v>009</v>
          </cell>
        </row>
        <row r="12344">
          <cell r="E12344" t="str">
            <v>0537若杉</v>
          </cell>
          <cell r="F12344" t="str">
            <v>福邦</v>
          </cell>
          <cell r="G12344" t="str">
            <v>010</v>
          </cell>
        </row>
        <row r="12345">
          <cell r="E12345" t="str">
            <v>0537堀の宮</v>
          </cell>
          <cell r="F12345" t="str">
            <v>福邦</v>
          </cell>
          <cell r="G12345" t="str">
            <v>020</v>
          </cell>
        </row>
        <row r="12346">
          <cell r="E12346" t="str">
            <v>0537成和</v>
          </cell>
          <cell r="F12346" t="str">
            <v>福邦</v>
          </cell>
          <cell r="G12346" t="str">
            <v>030</v>
          </cell>
        </row>
        <row r="12347">
          <cell r="E12347" t="str">
            <v>0537高木</v>
          </cell>
          <cell r="F12347" t="str">
            <v>福邦</v>
          </cell>
          <cell r="G12347" t="str">
            <v>040</v>
          </cell>
        </row>
        <row r="12348">
          <cell r="E12348" t="str">
            <v>0537森田</v>
          </cell>
          <cell r="F12348" t="str">
            <v>福邦</v>
          </cell>
          <cell r="G12348" t="str">
            <v>050</v>
          </cell>
        </row>
        <row r="12349">
          <cell r="E12349" t="str">
            <v>0537社</v>
          </cell>
          <cell r="F12349" t="str">
            <v>福邦</v>
          </cell>
          <cell r="G12349" t="str">
            <v>060</v>
          </cell>
        </row>
        <row r="12350">
          <cell r="E12350" t="str">
            <v>0537花堂</v>
          </cell>
          <cell r="F12350" t="str">
            <v>福邦</v>
          </cell>
          <cell r="G12350" t="str">
            <v>070</v>
          </cell>
        </row>
        <row r="12351">
          <cell r="E12351" t="str">
            <v>0537開発</v>
          </cell>
          <cell r="F12351" t="str">
            <v>福邦</v>
          </cell>
          <cell r="G12351" t="str">
            <v>071</v>
          </cell>
        </row>
        <row r="12352">
          <cell r="E12352" t="str">
            <v>0537春日</v>
          </cell>
          <cell r="F12352" t="str">
            <v>福邦</v>
          </cell>
          <cell r="G12352" t="str">
            <v>074</v>
          </cell>
        </row>
        <row r="12353">
          <cell r="E12353" t="str">
            <v>0537つくし野</v>
          </cell>
          <cell r="F12353" t="str">
            <v>福邦</v>
          </cell>
          <cell r="G12353" t="str">
            <v>076</v>
          </cell>
        </row>
        <row r="12354">
          <cell r="E12354" t="str">
            <v>0537春江</v>
          </cell>
          <cell r="F12354" t="str">
            <v>福邦</v>
          </cell>
          <cell r="G12354" t="str">
            <v>110</v>
          </cell>
        </row>
        <row r="12355">
          <cell r="E12355" t="str">
            <v>0537三国</v>
          </cell>
          <cell r="F12355" t="str">
            <v>福邦</v>
          </cell>
          <cell r="G12355" t="str">
            <v>120</v>
          </cell>
        </row>
        <row r="12356">
          <cell r="E12356" t="str">
            <v>0537金津</v>
          </cell>
          <cell r="F12356" t="str">
            <v>福邦</v>
          </cell>
          <cell r="G12356" t="str">
            <v>130</v>
          </cell>
        </row>
        <row r="12357">
          <cell r="E12357" t="str">
            <v>0537丸岡</v>
          </cell>
          <cell r="F12357" t="str">
            <v>福邦</v>
          </cell>
          <cell r="G12357" t="str">
            <v>140</v>
          </cell>
        </row>
        <row r="12358">
          <cell r="E12358" t="str">
            <v>0537松岡</v>
          </cell>
          <cell r="F12358" t="str">
            <v>福邦</v>
          </cell>
          <cell r="G12358" t="str">
            <v>150</v>
          </cell>
        </row>
        <row r="12359">
          <cell r="E12359" t="str">
            <v>0537勝山</v>
          </cell>
          <cell r="F12359" t="str">
            <v>福邦</v>
          </cell>
          <cell r="G12359" t="str">
            <v>160</v>
          </cell>
        </row>
        <row r="12360">
          <cell r="E12360" t="str">
            <v>0537大野</v>
          </cell>
          <cell r="F12360" t="str">
            <v>福邦</v>
          </cell>
          <cell r="G12360" t="str">
            <v>170</v>
          </cell>
        </row>
        <row r="12361">
          <cell r="E12361" t="str">
            <v>0537鯖江</v>
          </cell>
          <cell r="F12361" t="str">
            <v>福邦</v>
          </cell>
          <cell r="G12361" t="str">
            <v>210</v>
          </cell>
        </row>
        <row r="12362">
          <cell r="E12362" t="str">
            <v>0537神明</v>
          </cell>
          <cell r="F12362" t="str">
            <v>福邦</v>
          </cell>
          <cell r="G12362" t="str">
            <v>211</v>
          </cell>
        </row>
        <row r="12363">
          <cell r="E12363" t="str">
            <v>0537今立</v>
          </cell>
          <cell r="F12363" t="str">
            <v>福邦</v>
          </cell>
          <cell r="G12363" t="str">
            <v>220</v>
          </cell>
        </row>
        <row r="12364">
          <cell r="E12364" t="str">
            <v>0537武生</v>
          </cell>
          <cell r="F12364" t="str">
            <v>福邦</v>
          </cell>
          <cell r="G12364" t="str">
            <v>230</v>
          </cell>
        </row>
        <row r="12365">
          <cell r="E12365" t="str">
            <v>0537武生北</v>
          </cell>
          <cell r="F12365" t="str">
            <v>福邦</v>
          </cell>
          <cell r="G12365" t="str">
            <v>231</v>
          </cell>
        </row>
        <row r="12366">
          <cell r="E12366" t="str">
            <v>0537村国</v>
          </cell>
          <cell r="F12366" t="str">
            <v>福邦</v>
          </cell>
          <cell r="G12366" t="str">
            <v>232</v>
          </cell>
        </row>
        <row r="12367">
          <cell r="E12367" t="str">
            <v>0537シピイ</v>
          </cell>
          <cell r="F12367" t="str">
            <v>福邦</v>
          </cell>
          <cell r="G12367" t="str">
            <v>234</v>
          </cell>
        </row>
        <row r="12368">
          <cell r="E12368" t="str">
            <v>0537越前</v>
          </cell>
          <cell r="F12368" t="str">
            <v>福邦</v>
          </cell>
          <cell r="G12368" t="str">
            <v>240</v>
          </cell>
        </row>
        <row r="12369">
          <cell r="E12369" t="str">
            <v>0537敦賀</v>
          </cell>
          <cell r="F12369" t="str">
            <v>福邦</v>
          </cell>
          <cell r="G12369" t="str">
            <v>310</v>
          </cell>
        </row>
        <row r="12370">
          <cell r="E12370" t="str">
            <v>0537敦賀西</v>
          </cell>
          <cell r="F12370" t="str">
            <v>福邦</v>
          </cell>
          <cell r="G12370" t="str">
            <v>311</v>
          </cell>
        </row>
        <row r="12371">
          <cell r="E12371" t="str">
            <v>0537美浜</v>
          </cell>
          <cell r="F12371" t="str">
            <v>福邦</v>
          </cell>
          <cell r="G12371" t="str">
            <v>320</v>
          </cell>
        </row>
        <row r="12372">
          <cell r="E12372" t="str">
            <v>0537三方</v>
          </cell>
          <cell r="F12372" t="str">
            <v>福邦</v>
          </cell>
          <cell r="G12372" t="str">
            <v>330</v>
          </cell>
        </row>
        <row r="12373">
          <cell r="E12373" t="str">
            <v>0537上中</v>
          </cell>
          <cell r="F12373" t="str">
            <v>福邦</v>
          </cell>
          <cell r="G12373" t="str">
            <v>340</v>
          </cell>
        </row>
        <row r="12374">
          <cell r="E12374" t="str">
            <v>0537小浜</v>
          </cell>
          <cell r="F12374" t="str">
            <v>福邦</v>
          </cell>
          <cell r="G12374" t="str">
            <v>350</v>
          </cell>
        </row>
        <row r="12375">
          <cell r="E12375" t="str">
            <v>0537高浜</v>
          </cell>
          <cell r="F12375" t="str">
            <v>福邦</v>
          </cell>
          <cell r="G12375" t="str">
            <v>360</v>
          </cell>
        </row>
        <row r="12376">
          <cell r="E12376" t="str">
            <v>0537小松</v>
          </cell>
          <cell r="F12376" t="str">
            <v>福邦</v>
          </cell>
          <cell r="G12376" t="str">
            <v>410</v>
          </cell>
        </row>
        <row r="12377">
          <cell r="E12377" t="str">
            <v>0537金沢</v>
          </cell>
          <cell r="F12377" t="str">
            <v>福邦</v>
          </cell>
          <cell r="G12377" t="str">
            <v>420</v>
          </cell>
        </row>
        <row r="12378">
          <cell r="E12378" t="str">
            <v>0537舞鶴</v>
          </cell>
          <cell r="F12378" t="str">
            <v>福邦</v>
          </cell>
          <cell r="G12378" t="str">
            <v>510</v>
          </cell>
        </row>
        <row r="12379">
          <cell r="E12379" t="str">
            <v>0537東舞鶴</v>
          </cell>
          <cell r="F12379" t="str">
            <v>福邦</v>
          </cell>
          <cell r="G12379" t="str">
            <v>520</v>
          </cell>
        </row>
        <row r="12380">
          <cell r="E12380" t="str">
            <v>0537京都</v>
          </cell>
          <cell r="F12380" t="str">
            <v>福邦</v>
          </cell>
          <cell r="G12380" t="str">
            <v>530</v>
          </cell>
        </row>
        <row r="12381">
          <cell r="E12381" t="str">
            <v>0537大阪</v>
          </cell>
          <cell r="F12381" t="str">
            <v>福邦</v>
          </cell>
          <cell r="G12381" t="str">
            <v>610</v>
          </cell>
        </row>
        <row r="12382">
          <cell r="E12382" t="str">
            <v>0538本店営業部</v>
          </cell>
          <cell r="F12382" t="str">
            <v>静岡中央</v>
          </cell>
          <cell r="G12382" t="str">
            <v>002</v>
          </cell>
        </row>
        <row r="12383">
          <cell r="E12383" t="str">
            <v>0538サントムーン柿田川出張所</v>
          </cell>
          <cell r="F12383" t="str">
            <v>静岡中央</v>
          </cell>
          <cell r="G12383" t="str">
            <v>003</v>
          </cell>
        </row>
        <row r="12384">
          <cell r="E12384" t="str">
            <v>0538三島</v>
          </cell>
          <cell r="F12384" t="str">
            <v>静岡中央</v>
          </cell>
          <cell r="G12384" t="str">
            <v>004</v>
          </cell>
        </row>
        <row r="12385">
          <cell r="E12385" t="str">
            <v>0538修善寺</v>
          </cell>
          <cell r="F12385" t="str">
            <v>静岡中央</v>
          </cell>
          <cell r="G12385" t="str">
            <v>005</v>
          </cell>
        </row>
        <row r="12386">
          <cell r="E12386" t="str">
            <v>0538御殿場</v>
          </cell>
          <cell r="F12386" t="str">
            <v>静岡中央</v>
          </cell>
          <cell r="G12386" t="str">
            <v>006</v>
          </cell>
        </row>
        <row r="12387">
          <cell r="E12387" t="str">
            <v>0538吉原</v>
          </cell>
          <cell r="F12387" t="str">
            <v>静岡中央</v>
          </cell>
          <cell r="G12387" t="str">
            <v>007</v>
          </cell>
        </row>
        <row r="12388">
          <cell r="E12388" t="str">
            <v>0538富士宮</v>
          </cell>
          <cell r="F12388" t="str">
            <v>静岡中央</v>
          </cell>
          <cell r="G12388" t="str">
            <v>008</v>
          </cell>
        </row>
        <row r="12389">
          <cell r="E12389" t="str">
            <v>0538富士</v>
          </cell>
          <cell r="F12389" t="str">
            <v>静岡中央</v>
          </cell>
          <cell r="G12389" t="str">
            <v>009</v>
          </cell>
        </row>
        <row r="12390">
          <cell r="E12390" t="str">
            <v>0538沼津北</v>
          </cell>
          <cell r="F12390" t="str">
            <v>静岡中央</v>
          </cell>
          <cell r="G12390" t="str">
            <v>010</v>
          </cell>
        </row>
        <row r="12391">
          <cell r="E12391" t="str">
            <v>0538三島北</v>
          </cell>
          <cell r="F12391" t="str">
            <v>静岡中央</v>
          </cell>
          <cell r="G12391" t="str">
            <v>011</v>
          </cell>
        </row>
        <row r="12392">
          <cell r="E12392" t="str">
            <v>0538沼津東</v>
          </cell>
          <cell r="F12392" t="str">
            <v>静岡中央</v>
          </cell>
          <cell r="G12392" t="str">
            <v>012</v>
          </cell>
        </row>
        <row r="12393">
          <cell r="E12393" t="str">
            <v>0538清水</v>
          </cell>
          <cell r="F12393" t="str">
            <v>静岡中央</v>
          </cell>
          <cell r="G12393" t="str">
            <v>021</v>
          </cell>
        </row>
        <row r="12394">
          <cell r="E12394" t="str">
            <v>0538静岡</v>
          </cell>
          <cell r="F12394" t="str">
            <v>静岡中央</v>
          </cell>
          <cell r="G12394" t="str">
            <v>022</v>
          </cell>
        </row>
        <row r="12395">
          <cell r="E12395" t="str">
            <v>0538焼津</v>
          </cell>
          <cell r="F12395" t="str">
            <v>静岡中央</v>
          </cell>
          <cell r="G12395" t="str">
            <v>024</v>
          </cell>
        </row>
        <row r="12396">
          <cell r="E12396" t="str">
            <v>0538島田</v>
          </cell>
          <cell r="F12396" t="str">
            <v>静岡中央</v>
          </cell>
          <cell r="G12396" t="str">
            <v>026</v>
          </cell>
        </row>
        <row r="12397">
          <cell r="E12397" t="str">
            <v>0538磐田</v>
          </cell>
          <cell r="F12397" t="str">
            <v>静岡中央</v>
          </cell>
          <cell r="G12397" t="str">
            <v>033</v>
          </cell>
        </row>
        <row r="12398">
          <cell r="E12398" t="str">
            <v>0538浜松</v>
          </cell>
          <cell r="F12398" t="str">
            <v>静岡中央</v>
          </cell>
          <cell r="G12398" t="str">
            <v>034</v>
          </cell>
        </row>
        <row r="12399">
          <cell r="E12399" t="str">
            <v>0538浜松北</v>
          </cell>
          <cell r="F12399" t="str">
            <v>静岡中央</v>
          </cell>
          <cell r="G12399" t="str">
            <v>035</v>
          </cell>
        </row>
        <row r="12400">
          <cell r="E12400" t="str">
            <v>0538浜松東</v>
          </cell>
          <cell r="F12400" t="str">
            <v>静岡中央</v>
          </cell>
          <cell r="G12400" t="str">
            <v>037</v>
          </cell>
        </row>
        <row r="12401">
          <cell r="E12401" t="str">
            <v>0538熱海</v>
          </cell>
          <cell r="F12401" t="str">
            <v>静岡中央</v>
          </cell>
          <cell r="G12401" t="str">
            <v>041</v>
          </cell>
        </row>
        <row r="12402">
          <cell r="E12402" t="str">
            <v>0538伊東</v>
          </cell>
          <cell r="F12402" t="str">
            <v>静岡中央</v>
          </cell>
          <cell r="G12402" t="str">
            <v>042</v>
          </cell>
        </row>
        <row r="12403">
          <cell r="E12403" t="str">
            <v>0538稲取</v>
          </cell>
          <cell r="F12403" t="str">
            <v>静岡中央</v>
          </cell>
          <cell r="G12403" t="str">
            <v>043</v>
          </cell>
        </row>
        <row r="12404">
          <cell r="E12404" t="str">
            <v>0538下田</v>
          </cell>
          <cell r="F12404" t="str">
            <v>静岡中央</v>
          </cell>
          <cell r="G12404" t="str">
            <v>044</v>
          </cell>
        </row>
        <row r="12405">
          <cell r="E12405" t="str">
            <v>0538南伊豆</v>
          </cell>
          <cell r="F12405" t="str">
            <v>静岡中央</v>
          </cell>
          <cell r="G12405" t="str">
            <v>045</v>
          </cell>
        </row>
        <row r="12406">
          <cell r="E12406" t="str">
            <v>0538松崎</v>
          </cell>
          <cell r="F12406" t="str">
            <v>静岡中央</v>
          </cell>
          <cell r="G12406" t="str">
            <v>046</v>
          </cell>
        </row>
        <row r="12407">
          <cell r="E12407" t="str">
            <v>0538土肥出張所</v>
          </cell>
          <cell r="F12407" t="str">
            <v>静岡中央</v>
          </cell>
          <cell r="G12407" t="str">
            <v>047</v>
          </cell>
        </row>
        <row r="12408">
          <cell r="E12408" t="str">
            <v>0538川崎</v>
          </cell>
          <cell r="F12408" t="str">
            <v>静岡中央</v>
          </cell>
          <cell r="G12408" t="str">
            <v>051</v>
          </cell>
        </row>
        <row r="12409">
          <cell r="E12409" t="str">
            <v>0538横浜</v>
          </cell>
          <cell r="F12409" t="str">
            <v>静岡中央</v>
          </cell>
          <cell r="G12409" t="str">
            <v>052</v>
          </cell>
        </row>
        <row r="12410">
          <cell r="E12410" t="str">
            <v>0538小田原</v>
          </cell>
          <cell r="F12410" t="str">
            <v>静岡中央</v>
          </cell>
          <cell r="G12410" t="str">
            <v>054</v>
          </cell>
        </row>
        <row r="12411">
          <cell r="E12411" t="str">
            <v>0538中央林間</v>
          </cell>
          <cell r="F12411" t="str">
            <v>静岡中央</v>
          </cell>
          <cell r="G12411" t="str">
            <v>055</v>
          </cell>
        </row>
        <row r="12412">
          <cell r="E12412" t="str">
            <v>0538渋沢</v>
          </cell>
          <cell r="F12412" t="str">
            <v>静岡中央</v>
          </cell>
          <cell r="G12412" t="str">
            <v>056</v>
          </cell>
        </row>
        <row r="12413">
          <cell r="E12413" t="str">
            <v>0538中山</v>
          </cell>
          <cell r="F12413" t="str">
            <v>静岡中央</v>
          </cell>
          <cell r="G12413" t="str">
            <v>057</v>
          </cell>
        </row>
        <row r="12414">
          <cell r="E12414" t="str">
            <v>0538香川</v>
          </cell>
          <cell r="F12414" t="str">
            <v>静岡中央</v>
          </cell>
          <cell r="G12414" t="str">
            <v>058</v>
          </cell>
        </row>
        <row r="12415">
          <cell r="E12415" t="str">
            <v>0538善行</v>
          </cell>
          <cell r="F12415" t="str">
            <v>静岡中央</v>
          </cell>
          <cell r="G12415" t="str">
            <v>059</v>
          </cell>
        </row>
        <row r="12416">
          <cell r="E12416" t="str">
            <v>0538東京</v>
          </cell>
          <cell r="F12416" t="str">
            <v>静岡中央</v>
          </cell>
          <cell r="G12416" t="str">
            <v>061</v>
          </cell>
        </row>
        <row r="12417">
          <cell r="E12417" t="str">
            <v>0538寒川</v>
          </cell>
          <cell r="F12417" t="str">
            <v>静岡中央</v>
          </cell>
          <cell r="G12417" t="str">
            <v>071</v>
          </cell>
        </row>
        <row r="12418">
          <cell r="E12418" t="str">
            <v>0538座間</v>
          </cell>
          <cell r="F12418" t="str">
            <v>静岡中央</v>
          </cell>
          <cell r="G12418" t="str">
            <v>072</v>
          </cell>
        </row>
        <row r="12419">
          <cell r="E12419" t="str">
            <v>0538平塚</v>
          </cell>
          <cell r="F12419" t="str">
            <v>静岡中央</v>
          </cell>
          <cell r="G12419" t="str">
            <v>073</v>
          </cell>
        </row>
        <row r="12420">
          <cell r="E12420" t="str">
            <v>0538綾瀬</v>
          </cell>
          <cell r="F12420" t="str">
            <v>静岡中央</v>
          </cell>
          <cell r="G12420" t="str">
            <v>074</v>
          </cell>
        </row>
        <row r="12421">
          <cell r="E12421" t="str">
            <v>0538番田</v>
          </cell>
          <cell r="F12421" t="str">
            <v>静岡中央</v>
          </cell>
          <cell r="G12421" t="str">
            <v>075</v>
          </cell>
        </row>
        <row r="12422">
          <cell r="E12422" t="str">
            <v>0538厚木</v>
          </cell>
          <cell r="F12422" t="str">
            <v>静岡中央</v>
          </cell>
          <cell r="G12422" t="str">
            <v>076</v>
          </cell>
        </row>
        <row r="12423">
          <cell r="E12423" t="str">
            <v>0541神田町</v>
          </cell>
          <cell r="F12423" t="str">
            <v>岐阜</v>
          </cell>
          <cell r="G12423" t="str">
            <v>002</v>
          </cell>
        </row>
        <row r="12424">
          <cell r="E12424" t="str">
            <v>0541多治見</v>
          </cell>
          <cell r="F12424" t="str">
            <v>岐阜</v>
          </cell>
          <cell r="G12424" t="str">
            <v>003</v>
          </cell>
        </row>
        <row r="12425">
          <cell r="E12425" t="str">
            <v>0541大垣</v>
          </cell>
          <cell r="F12425" t="str">
            <v>岐阜</v>
          </cell>
          <cell r="G12425" t="str">
            <v>004</v>
          </cell>
        </row>
        <row r="12426">
          <cell r="E12426" t="str">
            <v>0541関</v>
          </cell>
          <cell r="F12426" t="str">
            <v>岐阜</v>
          </cell>
          <cell r="G12426" t="str">
            <v>005</v>
          </cell>
        </row>
        <row r="12427">
          <cell r="E12427" t="str">
            <v>0541高山</v>
          </cell>
          <cell r="F12427" t="str">
            <v>岐阜</v>
          </cell>
          <cell r="G12427" t="str">
            <v>006</v>
          </cell>
        </row>
        <row r="12428">
          <cell r="E12428" t="str">
            <v>0541名古屋</v>
          </cell>
          <cell r="F12428" t="str">
            <v>岐阜</v>
          </cell>
          <cell r="G12428" t="str">
            <v>008</v>
          </cell>
        </row>
        <row r="12429">
          <cell r="E12429" t="str">
            <v>0541中津川</v>
          </cell>
          <cell r="F12429" t="str">
            <v>岐阜</v>
          </cell>
          <cell r="G12429" t="str">
            <v>010</v>
          </cell>
        </row>
        <row r="12430">
          <cell r="E12430" t="str">
            <v>0541一宮</v>
          </cell>
          <cell r="F12430" t="str">
            <v>岐阜</v>
          </cell>
          <cell r="G12430" t="str">
            <v>012</v>
          </cell>
        </row>
        <row r="12431">
          <cell r="E12431" t="str">
            <v>0541下呂</v>
          </cell>
          <cell r="F12431" t="str">
            <v>岐阜</v>
          </cell>
          <cell r="G12431" t="str">
            <v>013</v>
          </cell>
        </row>
        <row r="12432">
          <cell r="E12432" t="str">
            <v>0541美濃加茂</v>
          </cell>
          <cell r="F12432" t="str">
            <v>岐阜</v>
          </cell>
          <cell r="G12432" t="str">
            <v>016</v>
          </cell>
        </row>
        <row r="12433">
          <cell r="E12433" t="str">
            <v>0541岡崎</v>
          </cell>
          <cell r="F12433" t="str">
            <v>岐阜</v>
          </cell>
          <cell r="G12433" t="str">
            <v>017</v>
          </cell>
        </row>
        <row r="12434">
          <cell r="E12434" t="str">
            <v>0541桑名</v>
          </cell>
          <cell r="F12434" t="str">
            <v>岐阜</v>
          </cell>
          <cell r="G12434" t="str">
            <v>020</v>
          </cell>
        </row>
        <row r="12435">
          <cell r="E12435" t="str">
            <v>0541羽島</v>
          </cell>
          <cell r="F12435" t="str">
            <v>岐阜</v>
          </cell>
          <cell r="G12435" t="str">
            <v>024</v>
          </cell>
        </row>
        <row r="12436">
          <cell r="E12436" t="str">
            <v>0541瑞浪</v>
          </cell>
          <cell r="F12436" t="str">
            <v>岐阜</v>
          </cell>
          <cell r="G12436" t="str">
            <v>027</v>
          </cell>
        </row>
        <row r="12437">
          <cell r="E12437" t="str">
            <v>0541揖斐</v>
          </cell>
          <cell r="F12437" t="str">
            <v>岐阜</v>
          </cell>
          <cell r="G12437" t="str">
            <v>028</v>
          </cell>
        </row>
        <row r="12438">
          <cell r="E12438" t="str">
            <v>0541金園町出張所</v>
          </cell>
          <cell r="F12438" t="str">
            <v>岐阜</v>
          </cell>
          <cell r="G12438" t="str">
            <v>029</v>
          </cell>
        </row>
        <row r="12439">
          <cell r="E12439" t="str">
            <v>0541池下</v>
          </cell>
          <cell r="F12439" t="str">
            <v>岐阜</v>
          </cell>
          <cell r="G12439" t="str">
            <v>030</v>
          </cell>
        </row>
        <row r="12440">
          <cell r="E12440" t="str">
            <v>0541土岐</v>
          </cell>
          <cell r="F12440" t="str">
            <v>岐阜</v>
          </cell>
          <cell r="G12440" t="str">
            <v>031</v>
          </cell>
        </row>
        <row r="12441">
          <cell r="E12441" t="str">
            <v>0541恵那</v>
          </cell>
          <cell r="F12441" t="str">
            <v>岐阜</v>
          </cell>
          <cell r="G12441" t="str">
            <v>033</v>
          </cell>
        </row>
        <row r="12442">
          <cell r="E12442" t="str">
            <v>0541忠節橋出張所</v>
          </cell>
          <cell r="F12442" t="str">
            <v>岐阜</v>
          </cell>
          <cell r="G12442" t="str">
            <v>035</v>
          </cell>
        </row>
        <row r="12443">
          <cell r="E12443" t="str">
            <v>0541中川</v>
          </cell>
          <cell r="F12443" t="str">
            <v>岐阜</v>
          </cell>
          <cell r="G12443" t="str">
            <v>036</v>
          </cell>
        </row>
        <row r="12444">
          <cell r="E12444" t="str">
            <v>0541各務原</v>
          </cell>
          <cell r="F12444" t="str">
            <v>岐阜</v>
          </cell>
          <cell r="G12444" t="str">
            <v>038</v>
          </cell>
        </row>
        <row r="12445">
          <cell r="E12445" t="str">
            <v>0541本荘出張所</v>
          </cell>
          <cell r="F12445" t="str">
            <v>岐阜</v>
          </cell>
          <cell r="G12445" t="str">
            <v>039</v>
          </cell>
        </row>
        <row r="12446">
          <cell r="E12446" t="str">
            <v>0541楠町</v>
          </cell>
          <cell r="F12446" t="str">
            <v>岐阜</v>
          </cell>
          <cell r="G12446" t="str">
            <v>040</v>
          </cell>
        </row>
        <row r="12447">
          <cell r="E12447" t="str">
            <v>0541小牧</v>
          </cell>
          <cell r="F12447" t="str">
            <v>岐阜</v>
          </cell>
          <cell r="G12447" t="str">
            <v>041</v>
          </cell>
        </row>
        <row r="12448">
          <cell r="E12448" t="str">
            <v>0541師勝</v>
          </cell>
          <cell r="F12448" t="str">
            <v>岐阜</v>
          </cell>
          <cell r="G12448" t="str">
            <v>044</v>
          </cell>
        </row>
        <row r="12449">
          <cell r="E12449" t="str">
            <v>0541大洞出張所</v>
          </cell>
          <cell r="F12449" t="str">
            <v>岐阜</v>
          </cell>
          <cell r="G12449" t="str">
            <v>045</v>
          </cell>
        </row>
        <row r="12450">
          <cell r="E12450" t="str">
            <v>0541可児出張所</v>
          </cell>
          <cell r="F12450" t="str">
            <v>岐阜</v>
          </cell>
          <cell r="G12450" t="str">
            <v>046</v>
          </cell>
        </row>
        <row r="12451">
          <cell r="E12451" t="str">
            <v>0541東京</v>
          </cell>
          <cell r="F12451" t="str">
            <v>岐阜</v>
          </cell>
          <cell r="G12451" t="str">
            <v>047</v>
          </cell>
        </row>
        <row r="12452">
          <cell r="E12452" t="str">
            <v>0541鵜沼出張所</v>
          </cell>
          <cell r="F12452" t="str">
            <v>岐阜</v>
          </cell>
          <cell r="G12452" t="str">
            <v>048</v>
          </cell>
        </row>
        <row r="12453">
          <cell r="E12453" t="str">
            <v>0541平田</v>
          </cell>
          <cell r="F12453" t="str">
            <v>岐阜</v>
          </cell>
          <cell r="G12453" t="str">
            <v>050</v>
          </cell>
        </row>
        <row r="12454">
          <cell r="E12454" t="str">
            <v>0541名東</v>
          </cell>
          <cell r="F12454" t="str">
            <v>岐阜</v>
          </cell>
          <cell r="G12454" t="str">
            <v>051</v>
          </cell>
        </row>
        <row r="12455">
          <cell r="E12455" t="str">
            <v>0541柳津</v>
          </cell>
          <cell r="F12455" t="str">
            <v>岐阜</v>
          </cell>
          <cell r="G12455" t="str">
            <v>052</v>
          </cell>
        </row>
        <row r="12456">
          <cell r="E12456" t="str">
            <v>0541清洲</v>
          </cell>
          <cell r="F12456" t="str">
            <v>岐阜</v>
          </cell>
          <cell r="G12456" t="str">
            <v>054</v>
          </cell>
        </row>
        <row r="12457">
          <cell r="E12457" t="str">
            <v>0541長良</v>
          </cell>
          <cell r="F12457" t="str">
            <v>岐阜</v>
          </cell>
          <cell r="G12457" t="str">
            <v>055</v>
          </cell>
        </row>
        <row r="12458">
          <cell r="E12458" t="str">
            <v>0541天白</v>
          </cell>
          <cell r="F12458" t="str">
            <v>岐阜</v>
          </cell>
          <cell r="G12458" t="str">
            <v>056</v>
          </cell>
        </row>
        <row r="12459">
          <cell r="E12459" t="str">
            <v>0541則武</v>
          </cell>
          <cell r="F12459" t="str">
            <v>岐阜</v>
          </cell>
          <cell r="G12459" t="str">
            <v>057</v>
          </cell>
        </row>
        <row r="12460">
          <cell r="E12460" t="str">
            <v>0541穂積出張所</v>
          </cell>
          <cell r="F12460" t="str">
            <v>岐阜</v>
          </cell>
          <cell r="G12460" t="str">
            <v>058</v>
          </cell>
        </row>
        <row r="12461">
          <cell r="E12461" t="str">
            <v>0541扶桑</v>
          </cell>
          <cell r="F12461" t="str">
            <v>岐阜</v>
          </cell>
          <cell r="G12461" t="str">
            <v>059</v>
          </cell>
        </row>
        <row r="12462">
          <cell r="E12462" t="str">
            <v>0541尻毛出張所</v>
          </cell>
          <cell r="F12462" t="str">
            <v>岐阜</v>
          </cell>
          <cell r="G12462" t="str">
            <v>061</v>
          </cell>
        </row>
        <row r="12463">
          <cell r="E12463" t="str">
            <v>0541岩倉</v>
          </cell>
          <cell r="F12463" t="str">
            <v>岐阜</v>
          </cell>
          <cell r="G12463" t="str">
            <v>062</v>
          </cell>
        </row>
        <row r="12464">
          <cell r="E12464" t="str">
            <v>0541広見</v>
          </cell>
          <cell r="F12464" t="str">
            <v>岐阜</v>
          </cell>
          <cell r="G12464" t="str">
            <v>066</v>
          </cell>
        </row>
        <row r="12465">
          <cell r="E12465" t="str">
            <v>0541城東</v>
          </cell>
          <cell r="F12465" t="str">
            <v>岐阜</v>
          </cell>
          <cell r="G12465" t="str">
            <v>068</v>
          </cell>
        </row>
        <row r="12466">
          <cell r="E12466" t="str">
            <v>0541高富</v>
          </cell>
          <cell r="F12466" t="str">
            <v>岐阜</v>
          </cell>
          <cell r="G12466" t="str">
            <v>070</v>
          </cell>
        </row>
        <row r="12467">
          <cell r="E12467" t="str">
            <v>0541黒野出張所</v>
          </cell>
          <cell r="F12467" t="str">
            <v>岐阜</v>
          </cell>
          <cell r="G12467" t="str">
            <v>071</v>
          </cell>
        </row>
        <row r="12468">
          <cell r="E12468" t="str">
            <v>0541岐南</v>
          </cell>
          <cell r="F12468" t="str">
            <v>岐阜</v>
          </cell>
          <cell r="G12468" t="str">
            <v>072</v>
          </cell>
        </row>
        <row r="12469">
          <cell r="E12469" t="str">
            <v>0541バロー多治見店出張所</v>
          </cell>
          <cell r="F12469" t="str">
            <v>岐阜</v>
          </cell>
          <cell r="G12469" t="str">
            <v>074</v>
          </cell>
        </row>
        <row r="12470">
          <cell r="E12470" t="str">
            <v>0541ダイレクトセンター</v>
          </cell>
          <cell r="F12470" t="str">
            <v>岐阜</v>
          </cell>
          <cell r="G12470" t="str">
            <v>075</v>
          </cell>
        </row>
        <row r="12471">
          <cell r="E12471" t="str">
            <v>0541本店営業部</v>
          </cell>
          <cell r="F12471" t="str">
            <v>岐阜</v>
          </cell>
          <cell r="G12471" t="str">
            <v>100</v>
          </cell>
        </row>
        <row r="12472">
          <cell r="E12472" t="str">
            <v>0542本店営業部</v>
          </cell>
          <cell r="F12472" t="str">
            <v>愛知</v>
          </cell>
          <cell r="G12472" t="str">
            <v>201</v>
          </cell>
        </row>
        <row r="12473">
          <cell r="E12473" t="str">
            <v>0542桜山</v>
          </cell>
          <cell r="F12473" t="str">
            <v>愛知</v>
          </cell>
          <cell r="G12473" t="str">
            <v>202</v>
          </cell>
        </row>
        <row r="12474">
          <cell r="E12474" t="str">
            <v>0542尾頭橋</v>
          </cell>
          <cell r="F12474" t="str">
            <v>愛知</v>
          </cell>
          <cell r="G12474" t="str">
            <v>203</v>
          </cell>
        </row>
        <row r="12475">
          <cell r="E12475" t="str">
            <v>0542新道</v>
          </cell>
          <cell r="F12475" t="str">
            <v>愛知</v>
          </cell>
          <cell r="G12475" t="str">
            <v>204</v>
          </cell>
        </row>
        <row r="12476">
          <cell r="E12476" t="str">
            <v>0542大曽根</v>
          </cell>
          <cell r="F12476" t="str">
            <v>愛知</v>
          </cell>
          <cell r="G12476" t="str">
            <v>205</v>
          </cell>
        </row>
        <row r="12477">
          <cell r="E12477" t="str">
            <v>0542今池</v>
          </cell>
          <cell r="F12477" t="str">
            <v>愛知</v>
          </cell>
          <cell r="G12477" t="str">
            <v>206</v>
          </cell>
        </row>
        <row r="12478">
          <cell r="E12478" t="str">
            <v>0542大須</v>
          </cell>
          <cell r="F12478" t="str">
            <v>愛知</v>
          </cell>
          <cell r="G12478" t="str">
            <v>207</v>
          </cell>
        </row>
        <row r="12479">
          <cell r="E12479" t="str">
            <v>0542中村</v>
          </cell>
          <cell r="F12479" t="str">
            <v>愛知</v>
          </cell>
          <cell r="G12479" t="str">
            <v>208</v>
          </cell>
        </row>
        <row r="12480">
          <cell r="E12480" t="str">
            <v>0542堀田</v>
          </cell>
          <cell r="F12480" t="str">
            <v>愛知</v>
          </cell>
          <cell r="G12480" t="str">
            <v>210</v>
          </cell>
        </row>
        <row r="12481">
          <cell r="E12481" t="str">
            <v>0542浄心</v>
          </cell>
          <cell r="F12481" t="str">
            <v>愛知</v>
          </cell>
          <cell r="G12481" t="str">
            <v>211</v>
          </cell>
        </row>
        <row r="12482">
          <cell r="E12482" t="str">
            <v>0542東郊通</v>
          </cell>
          <cell r="F12482" t="str">
            <v>愛知</v>
          </cell>
          <cell r="G12482" t="str">
            <v>212</v>
          </cell>
        </row>
        <row r="12483">
          <cell r="E12483" t="str">
            <v>0542道徳</v>
          </cell>
          <cell r="F12483" t="str">
            <v>愛知</v>
          </cell>
          <cell r="G12483" t="str">
            <v>213</v>
          </cell>
        </row>
        <row r="12484">
          <cell r="E12484" t="str">
            <v>0542港</v>
          </cell>
          <cell r="F12484" t="str">
            <v>愛知</v>
          </cell>
          <cell r="G12484" t="str">
            <v>214</v>
          </cell>
        </row>
        <row r="12485">
          <cell r="E12485" t="str">
            <v>0542笠寺</v>
          </cell>
          <cell r="F12485" t="str">
            <v>愛知</v>
          </cell>
          <cell r="G12485" t="str">
            <v>215</v>
          </cell>
        </row>
        <row r="12486">
          <cell r="E12486" t="str">
            <v>0542黒川</v>
          </cell>
          <cell r="F12486" t="str">
            <v>愛知</v>
          </cell>
          <cell r="G12486" t="str">
            <v>216</v>
          </cell>
        </row>
        <row r="12487">
          <cell r="E12487" t="str">
            <v>0542守山</v>
          </cell>
          <cell r="F12487" t="str">
            <v>愛知</v>
          </cell>
          <cell r="G12487" t="str">
            <v>217</v>
          </cell>
        </row>
        <row r="12488">
          <cell r="E12488" t="str">
            <v>0542東山</v>
          </cell>
          <cell r="F12488" t="str">
            <v>愛知</v>
          </cell>
          <cell r="G12488" t="str">
            <v>218</v>
          </cell>
        </row>
        <row r="12489">
          <cell r="E12489" t="str">
            <v>0542昭和橋</v>
          </cell>
          <cell r="F12489" t="str">
            <v>愛知</v>
          </cell>
          <cell r="G12489" t="str">
            <v>219</v>
          </cell>
        </row>
        <row r="12490">
          <cell r="E12490" t="str">
            <v>0542松葉町</v>
          </cell>
          <cell r="F12490" t="str">
            <v>愛知</v>
          </cell>
          <cell r="G12490" t="str">
            <v>220</v>
          </cell>
        </row>
        <row r="12491">
          <cell r="E12491" t="str">
            <v>0542金山</v>
          </cell>
          <cell r="F12491" t="str">
            <v>愛知</v>
          </cell>
          <cell r="G12491" t="str">
            <v>221</v>
          </cell>
        </row>
        <row r="12492">
          <cell r="E12492" t="str">
            <v>0542八事</v>
          </cell>
          <cell r="F12492" t="str">
            <v>愛知</v>
          </cell>
          <cell r="G12492" t="str">
            <v>222</v>
          </cell>
        </row>
        <row r="12493">
          <cell r="E12493" t="str">
            <v>0542中根</v>
          </cell>
          <cell r="F12493" t="str">
            <v>愛知</v>
          </cell>
          <cell r="G12493" t="str">
            <v>223</v>
          </cell>
        </row>
        <row r="12494">
          <cell r="E12494" t="str">
            <v>0542本陣</v>
          </cell>
          <cell r="F12494" t="str">
            <v>愛知</v>
          </cell>
          <cell r="G12494" t="str">
            <v>224</v>
          </cell>
        </row>
        <row r="12495">
          <cell r="E12495" t="str">
            <v>0542山田</v>
          </cell>
          <cell r="F12495" t="str">
            <v>愛知</v>
          </cell>
          <cell r="G12495" t="str">
            <v>225</v>
          </cell>
        </row>
        <row r="12496">
          <cell r="E12496" t="str">
            <v>0542岩塚</v>
          </cell>
          <cell r="F12496" t="str">
            <v>愛知</v>
          </cell>
          <cell r="G12496" t="str">
            <v>226</v>
          </cell>
        </row>
        <row r="12497">
          <cell r="E12497" t="str">
            <v>0542名古屋駅前</v>
          </cell>
          <cell r="F12497" t="str">
            <v>愛知</v>
          </cell>
          <cell r="G12497" t="str">
            <v>227</v>
          </cell>
        </row>
        <row r="12498">
          <cell r="E12498" t="str">
            <v>0542鳴海</v>
          </cell>
          <cell r="F12498" t="str">
            <v>愛知</v>
          </cell>
          <cell r="G12498" t="str">
            <v>228</v>
          </cell>
        </row>
        <row r="12499">
          <cell r="E12499" t="str">
            <v>0542高針</v>
          </cell>
          <cell r="F12499" t="str">
            <v>愛知</v>
          </cell>
          <cell r="G12499" t="str">
            <v>229</v>
          </cell>
        </row>
        <row r="12500">
          <cell r="E12500" t="str">
            <v>0542猪子石</v>
          </cell>
          <cell r="F12500" t="str">
            <v>愛知</v>
          </cell>
          <cell r="G12500" t="str">
            <v>230</v>
          </cell>
        </row>
        <row r="12501">
          <cell r="E12501" t="str">
            <v>0542島田</v>
          </cell>
          <cell r="F12501" t="str">
            <v>愛知</v>
          </cell>
          <cell r="G12501" t="str">
            <v>231</v>
          </cell>
        </row>
        <row r="12502">
          <cell r="E12502" t="str">
            <v>0542塩付通</v>
          </cell>
          <cell r="F12502" t="str">
            <v>愛知</v>
          </cell>
          <cell r="G12502" t="str">
            <v>232</v>
          </cell>
        </row>
        <row r="12503">
          <cell r="E12503" t="str">
            <v>0542田代本通</v>
          </cell>
          <cell r="F12503" t="str">
            <v>愛知</v>
          </cell>
          <cell r="G12503" t="str">
            <v>233</v>
          </cell>
        </row>
        <row r="12504">
          <cell r="E12504" t="str">
            <v>0542豊成</v>
          </cell>
          <cell r="F12504" t="str">
            <v>愛知</v>
          </cell>
          <cell r="G12504" t="str">
            <v>234</v>
          </cell>
        </row>
        <row r="12505">
          <cell r="E12505" t="str">
            <v>0542稲永</v>
          </cell>
          <cell r="F12505" t="str">
            <v>愛知</v>
          </cell>
          <cell r="G12505" t="str">
            <v>235</v>
          </cell>
        </row>
        <row r="12506">
          <cell r="E12506" t="str">
            <v>0542当知</v>
          </cell>
          <cell r="F12506" t="str">
            <v>愛知</v>
          </cell>
          <cell r="G12506" t="str">
            <v>236</v>
          </cell>
        </row>
        <row r="12507">
          <cell r="E12507" t="str">
            <v>0542藤が丘</v>
          </cell>
          <cell r="F12507" t="str">
            <v>愛知</v>
          </cell>
          <cell r="G12507" t="str">
            <v>237</v>
          </cell>
        </row>
        <row r="12508">
          <cell r="E12508" t="str">
            <v>0542高畑</v>
          </cell>
          <cell r="F12508" t="str">
            <v>愛知</v>
          </cell>
          <cell r="G12508" t="str">
            <v>239</v>
          </cell>
        </row>
        <row r="12509">
          <cell r="E12509" t="str">
            <v>0542大森</v>
          </cell>
          <cell r="F12509" t="str">
            <v>愛知</v>
          </cell>
          <cell r="G12509" t="str">
            <v>242</v>
          </cell>
        </row>
        <row r="12510">
          <cell r="E12510" t="str">
            <v>0542東海通</v>
          </cell>
          <cell r="F12510" t="str">
            <v>愛知</v>
          </cell>
          <cell r="G12510" t="str">
            <v>244</v>
          </cell>
        </row>
        <row r="12511">
          <cell r="E12511" t="str">
            <v>0542柴田</v>
          </cell>
          <cell r="F12511" t="str">
            <v>愛知</v>
          </cell>
          <cell r="G12511" t="str">
            <v>245</v>
          </cell>
        </row>
        <row r="12512">
          <cell r="E12512" t="str">
            <v>0542楠町</v>
          </cell>
          <cell r="F12512" t="str">
            <v>愛知</v>
          </cell>
          <cell r="G12512" t="str">
            <v>246</v>
          </cell>
        </row>
        <row r="12513">
          <cell r="E12513" t="str">
            <v>0542南陽町</v>
          </cell>
          <cell r="F12513" t="str">
            <v>愛知</v>
          </cell>
          <cell r="G12513" t="str">
            <v>247</v>
          </cell>
        </row>
        <row r="12514">
          <cell r="E12514" t="str">
            <v>0542大高</v>
          </cell>
          <cell r="F12514" t="str">
            <v>愛知</v>
          </cell>
          <cell r="G12514" t="str">
            <v>248</v>
          </cell>
        </row>
        <row r="12515">
          <cell r="E12515" t="str">
            <v>0542富田</v>
          </cell>
          <cell r="F12515" t="str">
            <v>愛知</v>
          </cell>
          <cell r="G12515" t="str">
            <v>249</v>
          </cell>
        </row>
        <row r="12516">
          <cell r="E12516" t="str">
            <v>0542小田井</v>
          </cell>
          <cell r="F12516" t="str">
            <v>愛知</v>
          </cell>
          <cell r="G12516" t="str">
            <v>250</v>
          </cell>
        </row>
        <row r="12517">
          <cell r="E12517" t="str">
            <v>0542鳴子</v>
          </cell>
          <cell r="F12517" t="str">
            <v>愛知</v>
          </cell>
          <cell r="G12517" t="str">
            <v>253</v>
          </cell>
        </row>
        <row r="12518">
          <cell r="E12518" t="str">
            <v>0542黒川東</v>
          </cell>
          <cell r="F12518" t="str">
            <v>愛知</v>
          </cell>
          <cell r="G12518" t="str">
            <v>255</v>
          </cell>
        </row>
        <row r="12519">
          <cell r="E12519" t="str">
            <v>0542一宮</v>
          </cell>
          <cell r="F12519" t="str">
            <v>愛知</v>
          </cell>
          <cell r="G12519" t="str">
            <v>301</v>
          </cell>
        </row>
        <row r="12520">
          <cell r="E12520" t="str">
            <v>0542半田</v>
          </cell>
          <cell r="F12520" t="str">
            <v>愛知</v>
          </cell>
          <cell r="G12520" t="str">
            <v>302</v>
          </cell>
        </row>
        <row r="12521">
          <cell r="E12521" t="str">
            <v>0542江南</v>
          </cell>
          <cell r="F12521" t="str">
            <v>愛知</v>
          </cell>
          <cell r="G12521" t="str">
            <v>303</v>
          </cell>
        </row>
        <row r="12522">
          <cell r="E12522" t="str">
            <v>0542小牧</v>
          </cell>
          <cell r="F12522" t="str">
            <v>愛知</v>
          </cell>
          <cell r="G12522" t="str">
            <v>304</v>
          </cell>
        </row>
        <row r="12523">
          <cell r="E12523" t="str">
            <v>0542瀬戸</v>
          </cell>
          <cell r="F12523" t="str">
            <v>愛知</v>
          </cell>
          <cell r="G12523" t="str">
            <v>305</v>
          </cell>
        </row>
        <row r="12524">
          <cell r="E12524" t="str">
            <v>0542津島</v>
          </cell>
          <cell r="F12524" t="str">
            <v>愛知</v>
          </cell>
          <cell r="G12524" t="str">
            <v>306</v>
          </cell>
        </row>
        <row r="12525">
          <cell r="E12525" t="str">
            <v>0542春日井</v>
          </cell>
          <cell r="F12525" t="str">
            <v>愛知</v>
          </cell>
          <cell r="G12525" t="str">
            <v>307</v>
          </cell>
        </row>
        <row r="12526">
          <cell r="E12526" t="str">
            <v>0542東海</v>
          </cell>
          <cell r="F12526" t="str">
            <v>愛知</v>
          </cell>
          <cell r="G12526" t="str">
            <v>309</v>
          </cell>
        </row>
        <row r="12527">
          <cell r="E12527" t="str">
            <v>0542知多</v>
          </cell>
          <cell r="F12527" t="str">
            <v>愛知</v>
          </cell>
          <cell r="G12527" t="str">
            <v>310</v>
          </cell>
        </row>
        <row r="12528">
          <cell r="E12528" t="str">
            <v>0542岡田</v>
          </cell>
          <cell r="F12528" t="str">
            <v>愛知</v>
          </cell>
          <cell r="G12528" t="str">
            <v>311</v>
          </cell>
        </row>
        <row r="12529">
          <cell r="E12529" t="str">
            <v>0542名和</v>
          </cell>
          <cell r="F12529" t="str">
            <v>愛知</v>
          </cell>
          <cell r="G12529" t="str">
            <v>312</v>
          </cell>
        </row>
        <row r="12530">
          <cell r="E12530" t="str">
            <v>0542品野</v>
          </cell>
          <cell r="F12530" t="str">
            <v>愛知</v>
          </cell>
          <cell r="G12530" t="str">
            <v>313</v>
          </cell>
        </row>
        <row r="12531">
          <cell r="E12531" t="str">
            <v>0542高蔵寺出張所</v>
          </cell>
          <cell r="F12531" t="str">
            <v>愛知</v>
          </cell>
          <cell r="G12531" t="str">
            <v>316</v>
          </cell>
        </row>
        <row r="12532">
          <cell r="E12532" t="str">
            <v>0542赤池</v>
          </cell>
          <cell r="F12532" t="str">
            <v>愛知</v>
          </cell>
          <cell r="G12532" t="str">
            <v>317</v>
          </cell>
        </row>
        <row r="12533">
          <cell r="E12533" t="str">
            <v>0542三郷</v>
          </cell>
          <cell r="F12533" t="str">
            <v>愛知</v>
          </cell>
          <cell r="G12533" t="str">
            <v>318</v>
          </cell>
        </row>
        <row r="12534">
          <cell r="E12534" t="str">
            <v>0542師勝</v>
          </cell>
          <cell r="F12534" t="str">
            <v>愛知</v>
          </cell>
          <cell r="G12534" t="str">
            <v>319</v>
          </cell>
        </row>
        <row r="12535">
          <cell r="E12535" t="str">
            <v>0542豊明</v>
          </cell>
          <cell r="F12535" t="str">
            <v>愛知</v>
          </cell>
          <cell r="G12535" t="str">
            <v>320</v>
          </cell>
        </row>
        <row r="12536">
          <cell r="E12536" t="str">
            <v>0542大口</v>
          </cell>
          <cell r="F12536" t="str">
            <v>愛知</v>
          </cell>
          <cell r="G12536" t="str">
            <v>321</v>
          </cell>
        </row>
        <row r="12537">
          <cell r="E12537" t="str">
            <v>0542豊山</v>
          </cell>
          <cell r="F12537" t="str">
            <v>愛知</v>
          </cell>
          <cell r="G12537" t="str">
            <v>322</v>
          </cell>
        </row>
        <row r="12538">
          <cell r="E12538" t="str">
            <v>0542春日井西</v>
          </cell>
          <cell r="F12538" t="str">
            <v>愛知</v>
          </cell>
          <cell r="G12538" t="str">
            <v>323</v>
          </cell>
        </row>
        <row r="12539">
          <cell r="E12539" t="str">
            <v>0542千秋</v>
          </cell>
          <cell r="F12539" t="str">
            <v>愛知</v>
          </cell>
          <cell r="G12539" t="str">
            <v>324</v>
          </cell>
        </row>
        <row r="12540">
          <cell r="E12540" t="str">
            <v>0542美和</v>
          </cell>
          <cell r="F12540" t="str">
            <v>愛知</v>
          </cell>
          <cell r="G12540" t="str">
            <v>325</v>
          </cell>
        </row>
        <row r="12541">
          <cell r="E12541" t="str">
            <v>0542蟹江</v>
          </cell>
          <cell r="F12541" t="str">
            <v>愛知</v>
          </cell>
          <cell r="G12541" t="str">
            <v>326</v>
          </cell>
        </row>
        <row r="12542">
          <cell r="E12542" t="str">
            <v>0542大治</v>
          </cell>
          <cell r="F12542" t="str">
            <v>愛知</v>
          </cell>
          <cell r="G12542" t="str">
            <v>327</v>
          </cell>
        </row>
        <row r="12543">
          <cell r="E12543" t="str">
            <v>0542犬山</v>
          </cell>
          <cell r="F12543" t="str">
            <v>愛知</v>
          </cell>
          <cell r="G12543" t="str">
            <v>328</v>
          </cell>
        </row>
        <row r="12544">
          <cell r="E12544" t="str">
            <v>0542大府</v>
          </cell>
          <cell r="F12544" t="str">
            <v>愛知</v>
          </cell>
          <cell r="G12544" t="str">
            <v>329</v>
          </cell>
        </row>
        <row r="12545">
          <cell r="E12545" t="str">
            <v>0542小牧西</v>
          </cell>
          <cell r="F12545" t="str">
            <v>愛知</v>
          </cell>
          <cell r="G12545" t="str">
            <v>330</v>
          </cell>
        </row>
        <row r="12546">
          <cell r="E12546" t="str">
            <v>0542稲沢</v>
          </cell>
          <cell r="F12546" t="str">
            <v>愛知</v>
          </cell>
          <cell r="G12546" t="str">
            <v>331</v>
          </cell>
        </row>
        <row r="12547">
          <cell r="E12547" t="str">
            <v>0542一宮南</v>
          </cell>
          <cell r="F12547" t="str">
            <v>愛知</v>
          </cell>
          <cell r="G12547" t="str">
            <v>332</v>
          </cell>
        </row>
        <row r="12548">
          <cell r="E12548" t="str">
            <v>0542江南西</v>
          </cell>
          <cell r="F12548" t="str">
            <v>愛知</v>
          </cell>
          <cell r="G12548" t="str">
            <v>333</v>
          </cell>
        </row>
        <row r="12549">
          <cell r="E12549" t="str">
            <v>0542南加木屋</v>
          </cell>
          <cell r="F12549" t="str">
            <v>愛知</v>
          </cell>
          <cell r="G12549" t="str">
            <v>334</v>
          </cell>
        </row>
        <row r="12550">
          <cell r="E12550" t="str">
            <v>0542西春</v>
          </cell>
          <cell r="F12550" t="str">
            <v>愛知</v>
          </cell>
          <cell r="G12550" t="str">
            <v>335</v>
          </cell>
        </row>
        <row r="12551">
          <cell r="E12551" t="str">
            <v>0542岩倉</v>
          </cell>
          <cell r="F12551" t="str">
            <v>愛知</v>
          </cell>
          <cell r="G12551" t="str">
            <v>336</v>
          </cell>
        </row>
        <row r="12552">
          <cell r="E12552" t="str">
            <v>0542勝川</v>
          </cell>
          <cell r="F12552" t="str">
            <v>愛知</v>
          </cell>
          <cell r="G12552" t="str">
            <v>338</v>
          </cell>
        </row>
        <row r="12553">
          <cell r="E12553" t="str">
            <v>0542荒尾</v>
          </cell>
          <cell r="F12553" t="str">
            <v>愛知</v>
          </cell>
          <cell r="G12553" t="str">
            <v>339</v>
          </cell>
        </row>
        <row r="12554">
          <cell r="E12554" t="str">
            <v>0542豊橋</v>
          </cell>
          <cell r="F12554" t="str">
            <v>愛知</v>
          </cell>
          <cell r="G12554" t="str">
            <v>401</v>
          </cell>
        </row>
        <row r="12555">
          <cell r="E12555" t="str">
            <v>0542岡崎</v>
          </cell>
          <cell r="F12555" t="str">
            <v>愛知</v>
          </cell>
          <cell r="G12555" t="str">
            <v>402</v>
          </cell>
        </row>
        <row r="12556">
          <cell r="E12556" t="str">
            <v>0542蒲郡</v>
          </cell>
          <cell r="F12556" t="str">
            <v>愛知</v>
          </cell>
          <cell r="G12556" t="str">
            <v>403</v>
          </cell>
        </row>
        <row r="12557">
          <cell r="E12557" t="str">
            <v>0542西尾</v>
          </cell>
          <cell r="F12557" t="str">
            <v>愛知</v>
          </cell>
          <cell r="G12557" t="str">
            <v>404</v>
          </cell>
        </row>
        <row r="12558">
          <cell r="E12558" t="str">
            <v>0542新城</v>
          </cell>
          <cell r="F12558" t="str">
            <v>愛知</v>
          </cell>
          <cell r="G12558" t="str">
            <v>405</v>
          </cell>
        </row>
        <row r="12559">
          <cell r="E12559" t="str">
            <v>0542刈谷</v>
          </cell>
          <cell r="F12559" t="str">
            <v>愛知</v>
          </cell>
          <cell r="G12559" t="str">
            <v>406</v>
          </cell>
        </row>
        <row r="12560">
          <cell r="E12560" t="str">
            <v>0542碧南</v>
          </cell>
          <cell r="F12560" t="str">
            <v>愛知</v>
          </cell>
          <cell r="G12560" t="str">
            <v>407</v>
          </cell>
        </row>
        <row r="12561">
          <cell r="E12561" t="str">
            <v>0542豊田</v>
          </cell>
          <cell r="F12561" t="str">
            <v>愛知</v>
          </cell>
          <cell r="G12561" t="str">
            <v>409</v>
          </cell>
        </row>
        <row r="12562">
          <cell r="E12562" t="str">
            <v>0542知立団地出張所</v>
          </cell>
          <cell r="F12562" t="str">
            <v>愛知</v>
          </cell>
          <cell r="G12562" t="str">
            <v>410</v>
          </cell>
        </row>
        <row r="12563">
          <cell r="E12563" t="str">
            <v>0542安城</v>
          </cell>
          <cell r="F12563" t="str">
            <v>愛知</v>
          </cell>
          <cell r="G12563" t="str">
            <v>411</v>
          </cell>
        </row>
        <row r="12564">
          <cell r="E12564" t="str">
            <v>0542豊橋南</v>
          </cell>
          <cell r="F12564" t="str">
            <v>愛知</v>
          </cell>
          <cell r="G12564" t="str">
            <v>412</v>
          </cell>
        </row>
        <row r="12565">
          <cell r="E12565" t="str">
            <v>0542一ツ木</v>
          </cell>
          <cell r="F12565" t="str">
            <v>愛知</v>
          </cell>
          <cell r="G12565" t="str">
            <v>413</v>
          </cell>
        </row>
        <row r="12566">
          <cell r="E12566" t="str">
            <v>0542岡崎南</v>
          </cell>
          <cell r="F12566" t="str">
            <v>愛知</v>
          </cell>
          <cell r="G12566" t="str">
            <v>414</v>
          </cell>
        </row>
        <row r="12567">
          <cell r="E12567" t="str">
            <v>0542豊田南</v>
          </cell>
          <cell r="F12567" t="str">
            <v>愛知</v>
          </cell>
          <cell r="G12567" t="str">
            <v>415</v>
          </cell>
        </row>
        <row r="12568">
          <cell r="E12568" t="str">
            <v>0542多治見</v>
          </cell>
          <cell r="F12568" t="str">
            <v>愛知</v>
          </cell>
          <cell r="G12568" t="str">
            <v>501</v>
          </cell>
        </row>
        <row r="12569">
          <cell r="E12569" t="str">
            <v>0542岐阜</v>
          </cell>
          <cell r="F12569" t="str">
            <v>愛知</v>
          </cell>
          <cell r="G12569" t="str">
            <v>502</v>
          </cell>
        </row>
        <row r="12570">
          <cell r="E12570" t="str">
            <v>0542関</v>
          </cell>
          <cell r="F12570" t="str">
            <v>愛知</v>
          </cell>
          <cell r="G12570" t="str">
            <v>504</v>
          </cell>
        </row>
        <row r="12571">
          <cell r="E12571" t="str">
            <v>0542中津川</v>
          </cell>
          <cell r="F12571" t="str">
            <v>愛知</v>
          </cell>
          <cell r="G12571" t="str">
            <v>505</v>
          </cell>
        </row>
        <row r="12572">
          <cell r="E12572" t="str">
            <v>0542四日市</v>
          </cell>
          <cell r="F12572" t="str">
            <v>愛知</v>
          </cell>
          <cell r="G12572" t="str">
            <v>602</v>
          </cell>
        </row>
        <row r="12573">
          <cell r="E12573" t="str">
            <v>0542桑名</v>
          </cell>
          <cell r="F12573" t="str">
            <v>愛知</v>
          </cell>
          <cell r="G12573" t="str">
            <v>605</v>
          </cell>
        </row>
        <row r="12574">
          <cell r="E12574" t="str">
            <v>0542浜松</v>
          </cell>
          <cell r="F12574" t="str">
            <v>愛知</v>
          </cell>
          <cell r="G12574" t="str">
            <v>701</v>
          </cell>
        </row>
        <row r="12575">
          <cell r="E12575" t="str">
            <v>0542磐田</v>
          </cell>
          <cell r="F12575" t="str">
            <v>愛知</v>
          </cell>
          <cell r="G12575" t="str">
            <v>704</v>
          </cell>
        </row>
        <row r="12576">
          <cell r="E12576" t="str">
            <v>0542大阪</v>
          </cell>
          <cell r="F12576" t="str">
            <v>愛知</v>
          </cell>
          <cell r="G12576" t="str">
            <v>801</v>
          </cell>
        </row>
        <row r="12577">
          <cell r="E12577" t="str">
            <v>0542東京</v>
          </cell>
          <cell r="F12577" t="str">
            <v>愛知</v>
          </cell>
          <cell r="G12577" t="str">
            <v>810</v>
          </cell>
        </row>
        <row r="12578">
          <cell r="E12578" t="str">
            <v>0542イーネット</v>
          </cell>
          <cell r="F12578" t="str">
            <v>愛知</v>
          </cell>
          <cell r="G12578" t="str">
            <v>976</v>
          </cell>
        </row>
        <row r="12579">
          <cell r="E12579" t="str">
            <v>0543本店営業部</v>
          </cell>
          <cell r="F12579" t="str">
            <v>名古屋</v>
          </cell>
          <cell r="G12579" t="str">
            <v>101</v>
          </cell>
        </row>
        <row r="12580">
          <cell r="E12580" t="str">
            <v>0543名古屋駅前</v>
          </cell>
          <cell r="F12580" t="str">
            <v>名古屋</v>
          </cell>
          <cell r="G12580" t="str">
            <v>102</v>
          </cell>
        </row>
        <row r="12581">
          <cell r="E12581" t="str">
            <v>0543平田町</v>
          </cell>
          <cell r="F12581" t="str">
            <v>名古屋</v>
          </cell>
          <cell r="G12581" t="str">
            <v>103</v>
          </cell>
        </row>
        <row r="12582">
          <cell r="E12582" t="str">
            <v>0543堀田</v>
          </cell>
          <cell r="F12582" t="str">
            <v>名古屋</v>
          </cell>
          <cell r="G12582" t="str">
            <v>104</v>
          </cell>
        </row>
        <row r="12583">
          <cell r="E12583" t="str">
            <v>0543桜山</v>
          </cell>
          <cell r="F12583" t="str">
            <v>名古屋</v>
          </cell>
          <cell r="G12583" t="str">
            <v>105</v>
          </cell>
        </row>
        <row r="12584">
          <cell r="E12584" t="str">
            <v>0543八熊</v>
          </cell>
          <cell r="F12584" t="str">
            <v>名古屋</v>
          </cell>
          <cell r="G12584" t="str">
            <v>106</v>
          </cell>
        </row>
        <row r="12585">
          <cell r="E12585" t="str">
            <v>0543浄心</v>
          </cell>
          <cell r="F12585" t="str">
            <v>名古屋</v>
          </cell>
          <cell r="G12585" t="str">
            <v>107</v>
          </cell>
        </row>
        <row r="12586">
          <cell r="E12586" t="str">
            <v>0543中村</v>
          </cell>
          <cell r="F12586" t="str">
            <v>名古屋</v>
          </cell>
          <cell r="G12586" t="str">
            <v>108</v>
          </cell>
        </row>
        <row r="12587">
          <cell r="E12587" t="str">
            <v>0543今池</v>
          </cell>
          <cell r="F12587" t="str">
            <v>名古屋</v>
          </cell>
          <cell r="G12587" t="str">
            <v>109</v>
          </cell>
        </row>
        <row r="12588">
          <cell r="E12588" t="str">
            <v>0543上前津</v>
          </cell>
          <cell r="F12588" t="str">
            <v>名古屋</v>
          </cell>
          <cell r="G12588" t="str">
            <v>110</v>
          </cell>
        </row>
        <row r="12589">
          <cell r="E12589" t="str">
            <v>0543港</v>
          </cell>
          <cell r="F12589" t="str">
            <v>名古屋</v>
          </cell>
          <cell r="G12589" t="str">
            <v>111</v>
          </cell>
        </row>
        <row r="12590">
          <cell r="E12590" t="str">
            <v>0543内田橋</v>
          </cell>
          <cell r="F12590" t="str">
            <v>名古屋</v>
          </cell>
          <cell r="G12590" t="str">
            <v>112</v>
          </cell>
        </row>
        <row r="12591">
          <cell r="E12591" t="str">
            <v>0543黒川</v>
          </cell>
          <cell r="F12591" t="str">
            <v>名古屋</v>
          </cell>
          <cell r="G12591" t="str">
            <v>113</v>
          </cell>
        </row>
        <row r="12592">
          <cell r="E12592" t="str">
            <v>0543枇杷島通</v>
          </cell>
          <cell r="F12592" t="str">
            <v>名古屋</v>
          </cell>
          <cell r="G12592" t="str">
            <v>114</v>
          </cell>
        </row>
        <row r="12593">
          <cell r="E12593" t="str">
            <v>0543六番町</v>
          </cell>
          <cell r="F12593" t="str">
            <v>名古屋</v>
          </cell>
          <cell r="G12593" t="str">
            <v>115</v>
          </cell>
        </row>
        <row r="12594">
          <cell r="E12594" t="str">
            <v>0543覚王山</v>
          </cell>
          <cell r="F12594" t="str">
            <v>名古屋</v>
          </cell>
          <cell r="G12594" t="str">
            <v>116</v>
          </cell>
        </row>
        <row r="12595">
          <cell r="E12595" t="str">
            <v>0543新瑞橋</v>
          </cell>
          <cell r="F12595" t="str">
            <v>名古屋</v>
          </cell>
          <cell r="G12595" t="str">
            <v>117</v>
          </cell>
        </row>
        <row r="12596">
          <cell r="E12596" t="str">
            <v>0543柳橋</v>
          </cell>
          <cell r="F12596" t="str">
            <v>名古屋</v>
          </cell>
          <cell r="G12596" t="str">
            <v>118</v>
          </cell>
        </row>
        <row r="12597">
          <cell r="E12597" t="str">
            <v>0543茶屋坂</v>
          </cell>
          <cell r="F12597" t="str">
            <v>名古屋</v>
          </cell>
          <cell r="G12597" t="str">
            <v>119</v>
          </cell>
        </row>
        <row r="12598">
          <cell r="E12598" t="str">
            <v>0543川原通</v>
          </cell>
          <cell r="F12598" t="str">
            <v>名古屋</v>
          </cell>
          <cell r="G12598" t="str">
            <v>120</v>
          </cell>
        </row>
        <row r="12599">
          <cell r="E12599" t="str">
            <v>0543東新町</v>
          </cell>
          <cell r="F12599" t="str">
            <v>名古屋</v>
          </cell>
          <cell r="G12599" t="str">
            <v>121</v>
          </cell>
        </row>
        <row r="12600">
          <cell r="E12600" t="str">
            <v>0543五月通</v>
          </cell>
          <cell r="F12600" t="str">
            <v>名古屋</v>
          </cell>
          <cell r="G12600" t="str">
            <v>122</v>
          </cell>
        </row>
        <row r="12601">
          <cell r="E12601" t="str">
            <v>0543大曽根</v>
          </cell>
          <cell r="F12601" t="str">
            <v>名古屋</v>
          </cell>
          <cell r="G12601" t="str">
            <v>123</v>
          </cell>
        </row>
        <row r="12602">
          <cell r="E12602" t="str">
            <v>0543東郊通</v>
          </cell>
          <cell r="F12602" t="str">
            <v>名古屋</v>
          </cell>
          <cell r="G12602" t="str">
            <v>124</v>
          </cell>
        </row>
        <row r="12603">
          <cell r="E12603" t="str">
            <v>0543味鋺</v>
          </cell>
          <cell r="F12603" t="str">
            <v>名古屋</v>
          </cell>
          <cell r="G12603" t="str">
            <v>125</v>
          </cell>
        </row>
        <row r="12604">
          <cell r="E12604" t="str">
            <v>0543大江</v>
          </cell>
          <cell r="F12604" t="str">
            <v>名古屋</v>
          </cell>
          <cell r="G12604" t="str">
            <v>126</v>
          </cell>
        </row>
        <row r="12605">
          <cell r="E12605" t="str">
            <v>0543小田井</v>
          </cell>
          <cell r="F12605" t="str">
            <v>名古屋</v>
          </cell>
          <cell r="G12605" t="str">
            <v>127</v>
          </cell>
        </row>
        <row r="12606">
          <cell r="E12606" t="str">
            <v>0543平針</v>
          </cell>
          <cell r="F12606" t="str">
            <v>名古屋</v>
          </cell>
          <cell r="G12606" t="str">
            <v>128</v>
          </cell>
        </row>
        <row r="12607">
          <cell r="E12607" t="str">
            <v>0543東中島</v>
          </cell>
          <cell r="F12607" t="str">
            <v>名古屋</v>
          </cell>
          <cell r="G12607" t="str">
            <v>129</v>
          </cell>
        </row>
        <row r="12608">
          <cell r="E12608" t="str">
            <v>0543藤が丘</v>
          </cell>
          <cell r="F12608" t="str">
            <v>名古屋</v>
          </cell>
          <cell r="G12608" t="str">
            <v>130</v>
          </cell>
        </row>
        <row r="12609">
          <cell r="E12609" t="str">
            <v>0543稲永</v>
          </cell>
          <cell r="F12609" t="str">
            <v>名古屋</v>
          </cell>
          <cell r="G12609" t="str">
            <v>131</v>
          </cell>
        </row>
        <row r="12610">
          <cell r="E12610" t="str">
            <v>0543野並</v>
          </cell>
          <cell r="F12610" t="str">
            <v>名古屋</v>
          </cell>
          <cell r="G12610" t="str">
            <v>132</v>
          </cell>
        </row>
        <row r="12611">
          <cell r="E12611" t="str">
            <v>0543守山</v>
          </cell>
          <cell r="F12611" t="str">
            <v>名古屋</v>
          </cell>
          <cell r="G12611" t="str">
            <v>133</v>
          </cell>
        </row>
        <row r="12612">
          <cell r="E12612" t="str">
            <v>0543梅森</v>
          </cell>
          <cell r="F12612" t="str">
            <v>名古屋</v>
          </cell>
          <cell r="G12612" t="str">
            <v>134</v>
          </cell>
        </row>
        <row r="12613">
          <cell r="E12613" t="str">
            <v>0543千音寺</v>
          </cell>
          <cell r="F12613" t="str">
            <v>名古屋</v>
          </cell>
          <cell r="G12613" t="str">
            <v>135</v>
          </cell>
        </row>
        <row r="12614">
          <cell r="E12614" t="str">
            <v>0543本場</v>
          </cell>
          <cell r="F12614" t="str">
            <v>名古屋</v>
          </cell>
          <cell r="G12614" t="str">
            <v>136</v>
          </cell>
        </row>
        <row r="12615">
          <cell r="E12615" t="str">
            <v>0543鳴海</v>
          </cell>
          <cell r="F12615" t="str">
            <v>名古屋</v>
          </cell>
          <cell r="G12615" t="str">
            <v>137</v>
          </cell>
        </row>
        <row r="12616">
          <cell r="E12616" t="str">
            <v>0543南陽町</v>
          </cell>
          <cell r="F12616" t="str">
            <v>名古屋</v>
          </cell>
          <cell r="G12616" t="str">
            <v>138</v>
          </cell>
        </row>
        <row r="12617">
          <cell r="E12617" t="str">
            <v>0543塩釜口</v>
          </cell>
          <cell r="F12617" t="str">
            <v>名古屋</v>
          </cell>
          <cell r="G12617" t="str">
            <v>139</v>
          </cell>
        </row>
        <row r="12618">
          <cell r="E12618" t="str">
            <v>0543一社</v>
          </cell>
          <cell r="F12618" t="str">
            <v>名古屋</v>
          </cell>
          <cell r="G12618" t="str">
            <v>140</v>
          </cell>
        </row>
        <row r="12619">
          <cell r="E12619" t="str">
            <v>0543猪子石</v>
          </cell>
          <cell r="F12619" t="str">
            <v>名古屋</v>
          </cell>
          <cell r="G12619" t="str">
            <v>141</v>
          </cell>
        </row>
        <row r="12620">
          <cell r="E12620" t="str">
            <v>0543鳴尾</v>
          </cell>
          <cell r="F12620" t="str">
            <v>名古屋</v>
          </cell>
          <cell r="G12620" t="str">
            <v>142</v>
          </cell>
        </row>
        <row r="12621">
          <cell r="E12621" t="str">
            <v>0543鳴海東</v>
          </cell>
          <cell r="F12621" t="str">
            <v>名古屋</v>
          </cell>
          <cell r="G12621" t="str">
            <v>144</v>
          </cell>
        </row>
        <row r="12622">
          <cell r="E12622" t="str">
            <v>0543岩塚</v>
          </cell>
          <cell r="F12622" t="str">
            <v>名古屋</v>
          </cell>
          <cell r="G12622" t="str">
            <v>146</v>
          </cell>
        </row>
        <row r="12623">
          <cell r="E12623" t="str">
            <v>0543高針</v>
          </cell>
          <cell r="F12623" t="str">
            <v>名古屋</v>
          </cell>
          <cell r="G12623" t="str">
            <v>147</v>
          </cell>
        </row>
        <row r="12624">
          <cell r="E12624" t="str">
            <v>0543島田</v>
          </cell>
          <cell r="F12624" t="str">
            <v>名古屋</v>
          </cell>
          <cell r="G12624" t="str">
            <v>148</v>
          </cell>
        </row>
        <row r="12625">
          <cell r="E12625" t="str">
            <v>0543庄内出張所</v>
          </cell>
          <cell r="F12625" t="str">
            <v>名古屋</v>
          </cell>
          <cell r="G12625" t="str">
            <v>150</v>
          </cell>
        </row>
        <row r="12626">
          <cell r="E12626" t="str">
            <v>0543喜多山</v>
          </cell>
          <cell r="F12626" t="str">
            <v>名古屋</v>
          </cell>
          <cell r="G12626" t="str">
            <v>151</v>
          </cell>
        </row>
        <row r="12627">
          <cell r="E12627" t="str">
            <v>0543荒子</v>
          </cell>
          <cell r="F12627" t="str">
            <v>名古屋</v>
          </cell>
          <cell r="G12627" t="str">
            <v>152</v>
          </cell>
        </row>
        <row r="12628">
          <cell r="E12628" t="str">
            <v>0543当知</v>
          </cell>
          <cell r="F12628" t="str">
            <v>名古屋</v>
          </cell>
          <cell r="G12628" t="str">
            <v>153</v>
          </cell>
        </row>
        <row r="12629">
          <cell r="E12629" t="str">
            <v>0543木場</v>
          </cell>
          <cell r="F12629" t="str">
            <v>名古屋</v>
          </cell>
          <cell r="G12629" t="str">
            <v>154</v>
          </cell>
        </row>
        <row r="12630">
          <cell r="E12630" t="str">
            <v>0543鴻仏目</v>
          </cell>
          <cell r="F12630" t="str">
            <v>名古屋</v>
          </cell>
          <cell r="G12630" t="str">
            <v>156</v>
          </cell>
        </row>
        <row r="12631">
          <cell r="E12631" t="str">
            <v>0543今池ローンセンター</v>
          </cell>
          <cell r="F12631" t="str">
            <v>名古屋</v>
          </cell>
          <cell r="G12631" t="str">
            <v>157</v>
          </cell>
        </row>
        <row r="12632">
          <cell r="E12632" t="str">
            <v>0543エイテイエム</v>
          </cell>
          <cell r="F12632" t="str">
            <v>名古屋</v>
          </cell>
          <cell r="G12632" t="str">
            <v>158</v>
          </cell>
        </row>
        <row r="12633">
          <cell r="E12633" t="str">
            <v>0543一宮</v>
          </cell>
          <cell r="F12633" t="str">
            <v>名古屋</v>
          </cell>
          <cell r="G12633" t="str">
            <v>230</v>
          </cell>
        </row>
        <row r="12634">
          <cell r="E12634" t="str">
            <v>0543半田</v>
          </cell>
          <cell r="F12634" t="str">
            <v>名古屋</v>
          </cell>
          <cell r="G12634" t="str">
            <v>231</v>
          </cell>
        </row>
        <row r="12635">
          <cell r="E12635" t="str">
            <v>0543瀬戸</v>
          </cell>
          <cell r="F12635" t="str">
            <v>名古屋</v>
          </cell>
          <cell r="G12635" t="str">
            <v>232</v>
          </cell>
        </row>
        <row r="12636">
          <cell r="E12636" t="str">
            <v>0543津島</v>
          </cell>
          <cell r="F12636" t="str">
            <v>名古屋</v>
          </cell>
          <cell r="G12636" t="str">
            <v>233</v>
          </cell>
        </row>
        <row r="12637">
          <cell r="E12637" t="str">
            <v>0543岡崎</v>
          </cell>
          <cell r="F12637" t="str">
            <v>名古屋</v>
          </cell>
          <cell r="G12637" t="str">
            <v>234</v>
          </cell>
        </row>
        <row r="12638">
          <cell r="E12638" t="str">
            <v>0543碧南</v>
          </cell>
          <cell r="F12638" t="str">
            <v>名古屋</v>
          </cell>
          <cell r="G12638" t="str">
            <v>235</v>
          </cell>
        </row>
        <row r="12639">
          <cell r="E12639" t="str">
            <v>0543豊橋</v>
          </cell>
          <cell r="F12639" t="str">
            <v>名古屋</v>
          </cell>
          <cell r="G12639" t="str">
            <v>236</v>
          </cell>
        </row>
        <row r="12640">
          <cell r="E12640" t="str">
            <v>0543蒲郡</v>
          </cell>
          <cell r="F12640" t="str">
            <v>名古屋</v>
          </cell>
          <cell r="G12640" t="str">
            <v>237</v>
          </cell>
        </row>
        <row r="12641">
          <cell r="E12641" t="str">
            <v>0543刈谷</v>
          </cell>
          <cell r="F12641" t="str">
            <v>名古屋</v>
          </cell>
          <cell r="G12641" t="str">
            <v>238</v>
          </cell>
        </row>
        <row r="12642">
          <cell r="E12642" t="str">
            <v>0543豊田営業部</v>
          </cell>
          <cell r="F12642" t="str">
            <v>名古屋</v>
          </cell>
          <cell r="G12642" t="str">
            <v>239</v>
          </cell>
        </row>
        <row r="12643">
          <cell r="E12643" t="str">
            <v>0543西尾</v>
          </cell>
          <cell r="F12643" t="str">
            <v>名古屋</v>
          </cell>
          <cell r="G12643" t="str">
            <v>240</v>
          </cell>
        </row>
        <row r="12644">
          <cell r="E12644" t="str">
            <v>0543知立</v>
          </cell>
          <cell r="F12644" t="str">
            <v>名古屋</v>
          </cell>
          <cell r="G12644" t="str">
            <v>241</v>
          </cell>
        </row>
        <row r="12645">
          <cell r="E12645" t="str">
            <v>0543豊田南</v>
          </cell>
          <cell r="F12645" t="str">
            <v>名古屋</v>
          </cell>
          <cell r="G12645" t="str">
            <v>243</v>
          </cell>
        </row>
        <row r="12646">
          <cell r="E12646" t="str">
            <v>0543豊明</v>
          </cell>
          <cell r="F12646" t="str">
            <v>名古屋</v>
          </cell>
          <cell r="G12646" t="str">
            <v>244</v>
          </cell>
        </row>
        <row r="12647">
          <cell r="E12647" t="str">
            <v>0543知多</v>
          </cell>
          <cell r="F12647" t="str">
            <v>名古屋</v>
          </cell>
          <cell r="G12647" t="str">
            <v>246</v>
          </cell>
        </row>
        <row r="12648">
          <cell r="E12648" t="str">
            <v>0543春日井</v>
          </cell>
          <cell r="F12648" t="str">
            <v>名古屋</v>
          </cell>
          <cell r="G12648" t="str">
            <v>247</v>
          </cell>
        </row>
        <row r="12649">
          <cell r="E12649" t="str">
            <v>0543岡崎南</v>
          </cell>
          <cell r="F12649" t="str">
            <v>名古屋</v>
          </cell>
          <cell r="G12649" t="str">
            <v>248</v>
          </cell>
        </row>
        <row r="12650">
          <cell r="E12650" t="str">
            <v>0543豊田保見</v>
          </cell>
          <cell r="F12650" t="str">
            <v>名古屋</v>
          </cell>
          <cell r="G12650" t="str">
            <v>249</v>
          </cell>
        </row>
        <row r="12651">
          <cell r="E12651" t="str">
            <v>0543小牧</v>
          </cell>
          <cell r="F12651" t="str">
            <v>名古屋</v>
          </cell>
          <cell r="G12651" t="str">
            <v>250</v>
          </cell>
        </row>
        <row r="12652">
          <cell r="E12652" t="str">
            <v>0543稲沢</v>
          </cell>
          <cell r="F12652" t="str">
            <v>名古屋</v>
          </cell>
          <cell r="G12652" t="str">
            <v>252</v>
          </cell>
        </row>
        <row r="12653">
          <cell r="E12653" t="str">
            <v>0543東海</v>
          </cell>
          <cell r="F12653" t="str">
            <v>名古屋</v>
          </cell>
          <cell r="G12653" t="str">
            <v>253</v>
          </cell>
        </row>
        <row r="12654">
          <cell r="E12654" t="str">
            <v>0543大樹寺</v>
          </cell>
          <cell r="F12654" t="str">
            <v>名古屋</v>
          </cell>
          <cell r="G12654" t="str">
            <v>254</v>
          </cell>
        </row>
        <row r="12655">
          <cell r="E12655" t="str">
            <v>0543師勝</v>
          </cell>
          <cell r="F12655" t="str">
            <v>名古屋</v>
          </cell>
          <cell r="G12655" t="str">
            <v>255</v>
          </cell>
        </row>
        <row r="12656">
          <cell r="E12656" t="str">
            <v>0543東郷</v>
          </cell>
          <cell r="F12656" t="str">
            <v>名古屋</v>
          </cell>
          <cell r="G12656" t="str">
            <v>256</v>
          </cell>
        </row>
        <row r="12657">
          <cell r="E12657" t="str">
            <v>0543大府</v>
          </cell>
          <cell r="F12657" t="str">
            <v>名古屋</v>
          </cell>
          <cell r="G12657" t="str">
            <v>258</v>
          </cell>
        </row>
        <row r="12658">
          <cell r="E12658" t="str">
            <v>0543三好</v>
          </cell>
          <cell r="F12658" t="str">
            <v>名古屋</v>
          </cell>
          <cell r="G12658" t="str">
            <v>259</v>
          </cell>
        </row>
        <row r="12659">
          <cell r="E12659" t="str">
            <v>0543神守</v>
          </cell>
          <cell r="F12659" t="str">
            <v>名古屋</v>
          </cell>
          <cell r="G12659" t="str">
            <v>260</v>
          </cell>
        </row>
        <row r="12660">
          <cell r="E12660" t="str">
            <v>0543味美</v>
          </cell>
          <cell r="F12660" t="str">
            <v>名古屋</v>
          </cell>
          <cell r="G12660" t="str">
            <v>261</v>
          </cell>
        </row>
        <row r="12661">
          <cell r="E12661" t="str">
            <v>0543日進</v>
          </cell>
          <cell r="F12661" t="str">
            <v>名古屋</v>
          </cell>
          <cell r="G12661" t="str">
            <v>262</v>
          </cell>
        </row>
        <row r="12662">
          <cell r="E12662" t="str">
            <v>0543北部市場</v>
          </cell>
          <cell r="F12662" t="str">
            <v>名古屋</v>
          </cell>
          <cell r="G12662" t="str">
            <v>263</v>
          </cell>
        </row>
        <row r="12663">
          <cell r="E12663" t="str">
            <v>0543一宮西</v>
          </cell>
          <cell r="F12663" t="str">
            <v>名古屋</v>
          </cell>
          <cell r="G12663" t="str">
            <v>264</v>
          </cell>
        </row>
        <row r="12664">
          <cell r="E12664" t="str">
            <v>0543長久手</v>
          </cell>
          <cell r="F12664" t="str">
            <v>名古屋</v>
          </cell>
          <cell r="G12664" t="str">
            <v>266</v>
          </cell>
        </row>
        <row r="12665">
          <cell r="E12665" t="str">
            <v>0543瓦町</v>
          </cell>
          <cell r="F12665" t="str">
            <v>名古屋</v>
          </cell>
          <cell r="G12665" t="str">
            <v>267</v>
          </cell>
        </row>
        <row r="12666">
          <cell r="E12666" t="str">
            <v>0543豊川</v>
          </cell>
          <cell r="F12666" t="str">
            <v>名古屋</v>
          </cell>
          <cell r="G12666" t="str">
            <v>269</v>
          </cell>
        </row>
        <row r="12667">
          <cell r="E12667" t="str">
            <v>0543尾張旭</v>
          </cell>
          <cell r="F12667" t="str">
            <v>名古屋</v>
          </cell>
          <cell r="G12667" t="str">
            <v>270</v>
          </cell>
        </row>
        <row r="12668">
          <cell r="E12668" t="str">
            <v>0543岩倉</v>
          </cell>
          <cell r="F12668" t="str">
            <v>名古屋</v>
          </cell>
          <cell r="G12668" t="str">
            <v>272</v>
          </cell>
        </row>
        <row r="12669">
          <cell r="E12669" t="str">
            <v>0543甚目寺</v>
          </cell>
          <cell r="F12669" t="str">
            <v>名古屋</v>
          </cell>
          <cell r="G12669" t="str">
            <v>273</v>
          </cell>
        </row>
        <row r="12670">
          <cell r="E12670" t="str">
            <v>0543高蔵寺</v>
          </cell>
          <cell r="F12670" t="str">
            <v>名古屋</v>
          </cell>
          <cell r="G12670" t="str">
            <v>274</v>
          </cell>
        </row>
        <row r="12671">
          <cell r="E12671" t="str">
            <v>0543愛西</v>
          </cell>
          <cell r="F12671" t="str">
            <v>名古屋</v>
          </cell>
          <cell r="G12671" t="str">
            <v>275</v>
          </cell>
        </row>
        <row r="12672">
          <cell r="E12672" t="str">
            <v>0543豊田東</v>
          </cell>
          <cell r="F12672" t="str">
            <v>名古屋</v>
          </cell>
          <cell r="G12672" t="str">
            <v>276</v>
          </cell>
        </row>
        <row r="12673">
          <cell r="E12673" t="str">
            <v>0543武豊</v>
          </cell>
          <cell r="F12673" t="str">
            <v>名古屋</v>
          </cell>
          <cell r="G12673" t="str">
            <v>277</v>
          </cell>
        </row>
        <row r="12674">
          <cell r="E12674" t="str">
            <v>0543犬山</v>
          </cell>
          <cell r="F12674" t="str">
            <v>名古屋</v>
          </cell>
          <cell r="G12674" t="str">
            <v>278</v>
          </cell>
        </row>
        <row r="12675">
          <cell r="E12675" t="str">
            <v>0543江南</v>
          </cell>
          <cell r="F12675" t="str">
            <v>名古屋</v>
          </cell>
          <cell r="G12675" t="str">
            <v>279</v>
          </cell>
        </row>
        <row r="12676">
          <cell r="E12676" t="str">
            <v>0543扶桑</v>
          </cell>
          <cell r="F12676" t="str">
            <v>名古屋</v>
          </cell>
          <cell r="G12676" t="str">
            <v>280</v>
          </cell>
        </row>
        <row r="12677">
          <cell r="E12677" t="str">
            <v>0543羽黒</v>
          </cell>
          <cell r="F12677" t="str">
            <v>名古屋</v>
          </cell>
          <cell r="G12677" t="str">
            <v>281</v>
          </cell>
        </row>
        <row r="12678">
          <cell r="E12678" t="str">
            <v>0543一ツ木</v>
          </cell>
          <cell r="F12678" t="str">
            <v>名古屋</v>
          </cell>
          <cell r="G12678" t="str">
            <v>283</v>
          </cell>
        </row>
        <row r="12679">
          <cell r="E12679" t="str">
            <v>0543蟹江</v>
          </cell>
          <cell r="F12679" t="str">
            <v>名古屋</v>
          </cell>
          <cell r="G12679" t="str">
            <v>286</v>
          </cell>
        </row>
        <row r="12680">
          <cell r="E12680" t="str">
            <v>0543安城</v>
          </cell>
          <cell r="F12680" t="str">
            <v>名古屋</v>
          </cell>
          <cell r="G12680" t="str">
            <v>287</v>
          </cell>
        </row>
        <row r="12681">
          <cell r="E12681" t="str">
            <v>0543大治</v>
          </cell>
          <cell r="F12681" t="str">
            <v>名古屋</v>
          </cell>
          <cell r="G12681" t="str">
            <v>289</v>
          </cell>
        </row>
        <row r="12682">
          <cell r="E12682" t="str">
            <v>0543小牧駅前</v>
          </cell>
          <cell r="F12682" t="str">
            <v>名古屋</v>
          </cell>
          <cell r="G12682" t="str">
            <v>290</v>
          </cell>
        </row>
        <row r="12683">
          <cell r="E12683" t="str">
            <v>0543岐阜</v>
          </cell>
          <cell r="F12683" t="str">
            <v>名古屋</v>
          </cell>
          <cell r="G12683" t="str">
            <v>351</v>
          </cell>
        </row>
        <row r="12684">
          <cell r="E12684" t="str">
            <v>0543多治見</v>
          </cell>
          <cell r="F12684" t="str">
            <v>名古屋</v>
          </cell>
          <cell r="G12684" t="str">
            <v>353</v>
          </cell>
        </row>
        <row r="12685">
          <cell r="E12685" t="str">
            <v>0543静岡</v>
          </cell>
          <cell r="F12685" t="str">
            <v>名古屋</v>
          </cell>
          <cell r="G12685" t="str">
            <v>460</v>
          </cell>
        </row>
        <row r="12686">
          <cell r="E12686" t="str">
            <v>0543浜松</v>
          </cell>
          <cell r="F12686" t="str">
            <v>名古屋</v>
          </cell>
          <cell r="G12686" t="str">
            <v>461</v>
          </cell>
        </row>
        <row r="12687">
          <cell r="E12687" t="str">
            <v>0543大阪</v>
          </cell>
          <cell r="F12687" t="str">
            <v>名古屋</v>
          </cell>
          <cell r="G12687" t="str">
            <v>571</v>
          </cell>
        </row>
        <row r="12688">
          <cell r="E12688" t="str">
            <v>0543東京</v>
          </cell>
          <cell r="F12688" t="str">
            <v>名古屋</v>
          </cell>
          <cell r="G12688" t="str">
            <v>675</v>
          </cell>
        </row>
        <row r="12689">
          <cell r="E12689" t="str">
            <v>0544本店営業部</v>
          </cell>
          <cell r="F12689" t="str">
            <v>中京</v>
          </cell>
          <cell r="G12689" t="str">
            <v>100</v>
          </cell>
        </row>
        <row r="12690">
          <cell r="E12690" t="str">
            <v>0544栄三越プラザ出張所</v>
          </cell>
          <cell r="F12690" t="str">
            <v>中京</v>
          </cell>
          <cell r="G12690" t="str">
            <v>101</v>
          </cell>
        </row>
        <row r="12691">
          <cell r="E12691" t="str">
            <v>0544名古屋中央</v>
          </cell>
          <cell r="F12691" t="str">
            <v>中京</v>
          </cell>
          <cell r="G12691" t="str">
            <v>102</v>
          </cell>
        </row>
        <row r="12692">
          <cell r="E12692" t="str">
            <v>0544大津橋</v>
          </cell>
          <cell r="F12692" t="str">
            <v>中京</v>
          </cell>
          <cell r="G12692" t="str">
            <v>103</v>
          </cell>
        </row>
        <row r="12693">
          <cell r="E12693" t="str">
            <v>0544東別院</v>
          </cell>
          <cell r="F12693" t="str">
            <v>中京</v>
          </cell>
          <cell r="G12693" t="str">
            <v>104</v>
          </cell>
        </row>
        <row r="12694">
          <cell r="E12694" t="str">
            <v>0544今池</v>
          </cell>
          <cell r="F12694" t="str">
            <v>中京</v>
          </cell>
          <cell r="G12694" t="str">
            <v>111</v>
          </cell>
        </row>
        <row r="12695">
          <cell r="E12695" t="str">
            <v>0544東山</v>
          </cell>
          <cell r="F12695" t="str">
            <v>中京</v>
          </cell>
          <cell r="G12695" t="str">
            <v>112</v>
          </cell>
        </row>
        <row r="12696">
          <cell r="E12696" t="str">
            <v>0544振甫出張所</v>
          </cell>
          <cell r="F12696" t="str">
            <v>中京</v>
          </cell>
          <cell r="G12696" t="str">
            <v>113</v>
          </cell>
        </row>
        <row r="12697">
          <cell r="E12697" t="str">
            <v>0544代官町</v>
          </cell>
          <cell r="F12697" t="str">
            <v>中京</v>
          </cell>
          <cell r="G12697" t="str">
            <v>121</v>
          </cell>
        </row>
        <row r="12698">
          <cell r="E12698" t="str">
            <v>0544大曽根</v>
          </cell>
          <cell r="F12698" t="str">
            <v>中京</v>
          </cell>
          <cell r="G12698" t="str">
            <v>131</v>
          </cell>
        </row>
        <row r="12699">
          <cell r="E12699" t="str">
            <v>0544上飯田</v>
          </cell>
          <cell r="F12699" t="str">
            <v>中京</v>
          </cell>
          <cell r="G12699" t="str">
            <v>132</v>
          </cell>
        </row>
        <row r="12700">
          <cell r="E12700" t="str">
            <v>0544城北</v>
          </cell>
          <cell r="F12700" t="str">
            <v>中京</v>
          </cell>
          <cell r="G12700" t="str">
            <v>133</v>
          </cell>
        </row>
        <row r="12701">
          <cell r="E12701" t="str">
            <v>0544楠町</v>
          </cell>
          <cell r="F12701" t="str">
            <v>中京</v>
          </cell>
          <cell r="G12701" t="str">
            <v>134</v>
          </cell>
        </row>
        <row r="12702">
          <cell r="E12702" t="str">
            <v>0544浄心</v>
          </cell>
          <cell r="F12702" t="str">
            <v>中京</v>
          </cell>
          <cell r="G12702" t="str">
            <v>142</v>
          </cell>
        </row>
        <row r="12703">
          <cell r="E12703" t="str">
            <v>0544名西</v>
          </cell>
          <cell r="F12703" t="str">
            <v>中京</v>
          </cell>
          <cell r="G12703" t="str">
            <v>143</v>
          </cell>
        </row>
        <row r="12704">
          <cell r="E12704" t="str">
            <v>0544中村</v>
          </cell>
          <cell r="F12704" t="str">
            <v>中京</v>
          </cell>
          <cell r="G12704" t="str">
            <v>152</v>
          </cell>
        </row>
        <row r="12705">
          <cell r="E12705" t="str">
            <v>0544千成</v>
          </cell>
          <cell r="F12705" t="str">
            <v>中京</v>
          </cell>
          <cell r="G12705" t="str">
            <v>153</v>
          </cell>
        </row>
        <row r="12706">
          <cell r="E12706" t="str">
            <v>0544野並</v>
          </cell>
          <cell r="F12706" t="str">
            <v>中京</v>
          </cell>
          <cell r="G12706" t="str">
            <v>161</v>
          </cell>
        </row>
        <row r="12707">
          <cell r="E12707" t="str">
            <v>0544島田</v>
          </cell>
          <cell r="F12707" t="str">
            <v>中京</v>
          </cell>
          <cell r="G12707" t="str">
            <v>162</v>
          </cell>
        </row>
        <row r="12708">
          <cell r="E12708" t="str">
            <v>0544植田</v>
          </cell>
          <cell r="F12708" t="str">
            <v>中京</v>
          </cell>
          <cell r="G12708" t="str">
            <v>163</v>
          </cell>
        </row>
        <row r="12709">
          <cell r="E12709" t="str">
            <v>0544新瑞橋</v>
          </cell>
          <cell r="F12709" t="str">
            <v>中京</v>
          </cell>
          <cell r="G12709" t="str">
            <v>171</v>
          </cell>
        </row>
        <row r="12710">
          <cell r="E12710" t="str">
            <v>0544弥富通出張所</v>
          </cell>
          <cell r="F12710" t="str">
            <v>中京</v>
          </cell>
          <cell r="G12710" t="str">
            <v>172</v>
          </cell>
        </row>
        <row r="12711">
          <cell r="E12711" t="str">
            <v>0544熱田</v>
          </cell>
          <cell r="F12711" t="str">
            <v>中京</v>
          </cell>
          <cell r="G12711" t="str">
            <v>181</v>
          </cell>
        </row>
        <row r="12712">
          <cell r="E12712" t="str">
            <v>0544八熊</v>
          </cell>
          <cell r="F12712" t="str">
            <v>中京</v>
          </cell>
          <cell r="G12712" t="str">
            <v>191</v>
          </cell>
        </row>
        <row r="12713">
          <cell r="E12713" t="str">
            <v>0544下之一色</v>
          </cell>
          <cell r="F12713" t="str">
            <v>中京</v>
          </cell>
          <cell r="G12713" t="str">
            <v>193</v>
          </cell>
        </row>
        <row r="12714">
          <cell r="E12714" t="str">
            <v>0544荒子</v>
          </cell>
          <cell r="F12714" t="str">
            <v>中京</v>
          </cell>
          <cell r="G12714" t="str">
            <v>194</v>
          </cell>
        </row>
        <row r="12715">
          <cell r="E12715" t="str">
            <v>0544伏屋</v>
          </cell>
          <cell r="F12715" t="str">
            <v>中京</v>
          </cell>
          <cell r="G12715" t="str">
            <v>195</v>
          </cell>
        </row>
        <row r="12716">
          <cell r="E12716" t="str">
            <v>0544港</v>
          </cell>
          <cell r="F12716" t="str">
            <v>中京</v>
          </cell>
          <cell r="G12716" t="str">
            <v>201</v>
          </cell>
        </row>
        <row r="12717">
          <cell r="E12717" t="str">
            <v>0544南陽町</v>
          </cell>
          <cell r="F12717" t="str">
            <v>中京</v>
          </cell>
          <cell r="G12717" t="str">
            <v>202</v>
          </cell>
        </row>
        <row r="12718">
          <cell r="E12718" t="str">
            <v>0544惟信</v>
          </cell>
          <cell r="F12718" t="str">
            <v>中京</v>
          </cell>
          <cell r="G12718" t="str">
            <v>203</v>
          </cell>
        </row>
        <row r="12719">
          <cell r="E12719" t="str">
            <v>0544小碓出張所</v>
          </cell>
          <cell r="F12719" t="str">
            <v>中京</v>
          </cell>
          <cell r="G12719" t="str">
            <v>204</v>
          </cell>
        </row>
        <row r="12720">
          <cell r="E12720" t="str">
            <v>0544笠寺</v>
          </cell>
          <cell r="F12720" t="str">
            <v>中京</v>
          </cell>
          <cell r="G12720" t="str">
            <v>211</v>
          </cell>
        </row>
        <row r="12721">
          <cell r="E12721" t="str">
            <v>0544柴田</v>
          </cell>
          <cell r="F12721" t="str">
            <v>中京</v>
          </cell>
          <cell r="G12721" t="str">
            <v>212</v>
          </cell>
        </row>
        <row r="12722">
          <cell r="E12722" t="str">
            <v>0544大江出張所</v>
          </cell>
          <cell r="F12722" t="str">
            <v>中京</v>
          </cell>
          <cell r="G12722" t="str">
            <v>213</v>
          </cell>
        </row>
        <row r="12723">
          <cell r="E12723" t="str">
            <v>0544鳴子出張所</v>
          </cell>
          <cell r="F12723" t="str">
            <v>中京</v>
          </cell>
          <cell r="G12723" t="str">
            <v>221</v>
          </cell>
        </row>
        <row r="12724">
          <cell r="E12724" t="str">
            <v>0544鳴海</v>
          </cell>
          <cell r="F12724" t="str">
            <v>中京</v>
          </cell>
          <cell r="G12724" t="str">
            <v>222</v>
          </cell>
        </row>
        <row r="12725">
          <cell r="E12725" t="str">
            <v>0544桶狭間出張所</v>
          </cell>
          <cell r="F12725" t="str">
            <v>中京</v>
          </cell>
          <cell r="G12725" t="str">
            <v>223</v>
          </cell>
        </row>
        <row r="12726">
          <cell r="E12726" t="str">
            <v>0544上社</v>
          </cell>
          <cell r="F12726" t="str">
            <v>中京</v>
          </cell>
          <cell r="G12726" t="str">
            <v>231</v>
          </cell>
        </row>
        <row r="12727">
          <cell r="E12727" t="str">
            <v>0544高針</v>
          </cell>
          <cell r="F12727" t="str">
            <v>中京</v>
          </cell>
          <cell r="G12727" t="str">
            <v>232</v>
          </cell>
        </row>
        <row r="12728">
          <cell r="E12728" t="str">
            <v>0544守山</v>
          </cell>
          <cell r="F12728" t="str">
            <v>中京</v>
          </cell>
          <cell r="G12728" t="str">
            <v>241</v>
          </cell>
        </row>
        <row r="12729">
          <cell r="E12729" t="str">
            <v>0544稲沢</v>
          </cell>
          <cell r="F12729" t="str">
            <v>中京</v>
          </cell>
          <cell r="G12729" t="str">
            <v>302</v>
          </cell>
        </row>
        <row r="12730">
          <cell r="E12730" t="str">
            <v>0544津島</v>
          </cell>
          <cell r="F12730" t="str">
            <v>中京</v>
          </cell>
          <cell r="G12730" t="str">
            <v>303</v>
          </cell>
        </row>
        <row r="12731">
          <cell r="E12731" t="str">
            <v>0544岡崎</v>
          </cell>
          <cell r="F12731" t="str">
            <v>中京</v>
          </cell>
          <cell r="G12731" t="str">
            <v>304</v>
          </cell>
        </row>
        <row r="12732">
          <cell r="E12732" t="str">
            <v>0544豊橋</v>
          </cell>
          <cell r="F12732" t="str">
            <v>中京</v>
          </cell>
          <cell r="G12732" t="str">
            <v>305</v>
          </cell>
        </row>
        <row r="12733">
          <cell r="E12733" t="str">
            <v>0544半田</v>
          </cell>
          <cell r="F12733" t="str">
            <v>中京</v>
          </cell>
          <cell r="G12733" t="str">
            <v>306</v>
          </cell>
        </row>
        <row r="12734">
          <cell r="E12734" t="str">
            <v>0544常滑</v>
          </cell>
          <cell r="F12734" t="str">
            <v>中京</v>
          </cell>
          <cell r="G12734" t="str">
            <v>307</v>
          </cell>
        </row>
        <row r="12735">
          <cell r="E12735" t="str">
            <v>0544師崎</v>
          </cell>
          <cell r="F12735" t="str">
            <v>中京</v>
          </cell>
          <cell r="G12735" t="str">
            <v>308</v>
          </cell>
        </row>
        <row r="12736">
          <cell r="E12736" t="str">
            <v>0544蟹江</v>
          </cell>
          <cell r="F12736" t="str">
            <v>中京</v>
          </cell>
          <cell r="G12736" t="str">
            <v>309</v>
          </cell>
        </row>
        <row r="12737">
          <cell r="E12737" t="str">
            <v>0544大治</v>
          </cell>
          <cell r="F12737" t="str">
            <v>中京</v>
          </cell>
          <cell r="G12737" t="str">
            <v>310</v>
          </cell>
        </row>
        <row r="12738">
          <cell r="E12738" t="str">
            <v>0544刈谷</v>
          </cell>
          <cell r="F12738" t="str">
            <v>中京</v>
          </cell>
          <cell r="G12738" t="str">
            <v>311</v>
          </cell>
        </row>
        <row r="12739">
          <cell r="E12739" t="str">
            <v>0544勝川</v>
          </cell>
          <cell r="F12739" t="str">
            <v>中京</v>
          </cell>
          <cell r="G12739" t="str">
            <v>312</v>
          </cell>
        </row>
        <row r="12740">
          <cell r="E12740" t="str">
            <v>0544尾張旭</v>
          </cell>
          <cell r="F12740" t="str">
            <v>中京</v>
          </cell>
          <cell r="G12740" t="str">
            <v>313</v>
          </cell>
        </row>
        <row r="12741">
          <cell r="E12741" t="str">
            <v>0544知立</v>
          </cell>
          <cell r="F12741" t="str">
            <v>中京</v>
          </cell>
          <cell r="G12741" t="str">
            <v>315</v>
          </cell>
        </row>
        <row r="12742">
          <cell r="E12742" t="str">
            <v>0544岩倉</v>
          </cell>
          <cell r="F12742" t="str">
            <v>中京</v>
          </cell>
          <cell r="G12742" t="str">
            <v>316</v>
          </cell>
        </row>
        <row r="12743">
          <cell r="E12743" t="str">
            <v>0544豊明</v>
          </cell>
          <cell r="F12743" t="str">
            <v>中京</v>
          </cell>
          <cell r="G12743" t="str">
            <v>317</v>
          </cell>
        </row>
        <row r="12744">
          <cell r="E12744" t="str">
            <v>0544大府</v>
          </cell>
          <cell r="F12744" t="str">
            <v>中京</v>
          </cell>
          <cell r="G12744" t="str">
            <v>318</v>
          </cell>
        </row>
        <row r="12745">
          <cell r="E12745" t="str">
            <v>0544一宮南</v>
          </cell>
          <cell r="F12745" t="str">
            <v>中京</v>
          </cell>
          <cell r="G12745" t="str">
            <v>319</v>
          </cell>
        </row>
        <row r="12746">
          <cell r="E12746" t="str">
            <v>0544豊田</v>
          </cell>
          <cell r="F12746" t="str">
            <v>中京</v>
          </cell>
          <cell r="G12746" t="str">
            <v>320</v>
          </cell>
        </row>
        <row r="12747">
          <cell r="E12747" t="str">
            <v>0544江南</v>
          </cell>
          <cell r="F12747" t="str">
            <v>中京</v>
          </cell>
          <cell r="G12747" t="str">
            <v>321</v>
          </cell>
        </row>
        <row r="12748">
          <cell r="E12748" t="str">
            <v>0544小牧</v>
          </cell>
          <cell r="F12748" t="str">
            <v>中京</v>
          </cell>
          <cell r="G12748" t="str">
            <v>322</v>
          </cell>
        </row>
        <row r="12749">
          <cell r="E12749" t="str">
            <v>0544弥富</v>
          </cell>
          <cell r="F12749" t="str">
            <v>中京</v>
          </cell>
          <cell r="G12749" t="str">
            <v>323</v>
          </cell>
        </row>
        <row r="12750">
          <cell r="E12750" t="str">
            <v>0544春日</v>
          </cell>
          <cell r="F12750" t="str">
            <v>中京</v>
          </cell>
          <cell r="G12750" t="str">
            <v>324</v>
          </cell>
        </row>
        <row r="12751">
          <cell r="E12751" t="str">
            <v>0544東海</v>
          </cell>
          <cell r="F12751" t="str">
            <v>中京</v>
          </cell>
          <cell r="G12751" t="str">
            <v>326</v>
          </cell>
        </row>
        <row r="12752">
          <cell r="E12752" t="str">
            <v>0544師勝</v>
          </cell>
          <cell r="F12752" t="str">
            <v>中京</v>
          </cell>
          <cell r="G12752" t="str">
            <v>328</v>
          </cell>
        </row>
        <row r="12753">
          <cell r="E12753" t="str">
            <v>0544神守出張所</v>
          </cell>
          <cell r="F12753" t="str">
            <v>中京</v>
          </cell>
          <cell r="G12753" t="str">
            <v>330</v>
          </cell>
        </row>
        <row r="12754">
          <cell r="E12754" t="str">
            <v>0544長久手</v>
          </cell>
          <cell r="F12754" t="str">
            <v>中京</v>
          </cell>
          <cell r="G12754" t="str">
            <v>331</v>
          </cell>
        </row>
        <row r="12755">
          <cell r="E12755" t="str">
            <v>0544犬山</v>
          </cell>
          <cell r="F12755" t="str">
            <v>中京</v>
          </cell>
          <cell r="G12755" t="str">
            <v>333</v>
          </cell>
        </row>
        <row r="12756">
          <cell r="E12756" t="str">
            <v>0544晴丘</v>
          </cell>
          <cell r="F12756" t="str">
            <v>中京</v>
          </cell>
          <cell r="G12756" t="str">
            <v>334</v>
          </cell>
        </row>
        <row r="12757">
          <cell r="E12757" t="str">
            <v>0544高蔵寺</v>
          </cell>
          <cell r="F12757" t="str">
            <v>中京</v>
          </cell>
          <cell r="G12757" t="str">
            <v>335</v>
          </cell>
        </row>
        <row r="12758">
          <cell r="E12758" t="str">
            <v>0544静岡</v>
          </cell>
          <cell r="F12758" t="str">
            <v>中京</v>
          </cell>
          <cell r="G12758" t="str">
            <v>501</v>
          </cell>
        </row>
        <row r="12759">
          <cell r="E12759" t="str">
            <v>0544桑名</v>
          </cell>
          <cell r="F12759" t="str">
            <v>中京</v>
          </cell>
          <cell r="G12759" t="str">
            <v>601</v>
          </cell>
        </row>
        <row r="12760">
          <cell r="E12760" t="str">
            <v>0544阿下喜</v>
          </cell>
          <cell r="F12760" t="str">
            <v>中京</v>
          </cell>
          <cell r="G12760" t="str">
            <v>602</v>
          </cell>
        </row>
        <row r="12761">
          <cell r="E12761" t="str">
            <v>0544四日市</v>
          </cell>
          <cell r="F12761" t="str">
            <v>中京</v>
          </cell>
          <cell r="G12761" t="str">
            <v>603</v>
          </cell>
        </row>
        <row r="12762">
          <cell r="E12762" t="str">
            <v>0544富田</v>
          </cell>
          <cell r="F12762" t="str">
            <v>中京</v>
          </cell>
          <cell r="G12762" t="str">
            <v>604</v>
          </cell>
        </row>
        <row r="12763">
          <cell r="E12763" t="str">
            <v>0544津</v>
          </cell>
          <cell r="F12763" t="str">
            <v>中京</v>
          </cell>
          <cell r="G12763" t="str">
            <v>605</v>
          </cell>
        </row>
        <row r="12764">
          <cell r="E12764" t="str">
            <v>0544久居</v>
          </cell>
          <cell r="F12764" t="str">
            <v>中京</v>
          </cell>
          <cell r="G12764" t="str">
            <v>606</v>
          </cell>
        </row>
        <row r="12765">
          <cell r="E12765" t="str">
            <v>0544西桑名</v>
          </cell>
          <cell r="F12765" t="str">
            <v>中京</v>
          </cell>
          <cell r="G12765" t="str">
            <v>607</v>
          </cell>
        </row>
        <row r="12766">
          <cell r="E12766" t="str">
            <v>0544松阪</v>
          </cell>
          <cell r="F12766" t="str">
            <v>中京</v>
          </cell>
          <cell r="G12766" t="str">
            <v>608</v>
          </cell>
        </row>
        <row r="12767">
          <cell r="E12767" t="str">
            <v>0544伊勢</v>
          </cell>
          <cell r="F12767" t="str">
            <v>中京</v>
          </cell>
          <cell r="G12767" t="str">
            <v>609</v>
          </cell>
        </row>
        <row r="12768">
          <cell r="E12768" t="str">
            <v>0544鳥羽</v>
          </cell>
          <cell r="F12768" t="str">
            <v>中京</v>
          </cell>
          <cell r="G12768" t="str">
            <v>610</v>
          </cell>
        </row>
        <row r="12769">
          <cell r="E12769" t="str">
            <v>0544片田</v>
          </cell>
          <cell r="F12769" t="str">
            <v>中京</v>
          </cell>
          <cell r="G12769" t="str">
            <v>611</v>
          </cell>
        </row>
        <row r="12770">
          <cell r="E12770" t="str">
            <v>0544尾鷲</v>
          </cell>
          <cell r="F12770" t="str">
            <v>中京</v>
          </cell>
          <cell r="G12770" t="str">
            <v>614</v>
          </cell>
        </row>
        <row r="12771">
          <cell r="E12771" t="str">
            <v>0544名張</v>
          </cell>
          <cell r="F12771" t="str">
            <v>中京</v>
          </cell>
          <cell r="G12771" t="str">
            <v>616</v>
          </cell>
        </row>
        <row r="12772">
          <cell r="E12772" t="str">
            <v>0544上野</v>
          </cell>
          <cell r="F12772" t="str">
            <v>中京</v>
          </cell>
          <cell r="G12772" t="str">
            <v>617</v>
          </cell>
        </row>
        <row r="12773">
          <cell r="E12773" t="str">
            <v>0544大安</v>
          </cell>
          <cell r="F12773" t="str">
            <v>中京</v>
          </cell>
          <cell r="G12773" t="str">
            <v>618</v>
          </cell>
        </row>
        <row r="12774">
          <cell r="E12774" t="str">
            <v>0544鈴鹿</v>
          </cell>
          <cell r="F12774" t="str">
            <v>中京</v>
          </cell>
          <cell r="G12774" t="str">
            <v>619</v>
          </cell>
        </row>
        <row r="12775">
          <cell r="E12775" t="str">
            <v>0544伊勢西</v>
          </cell>
          <cell r="F12775" t="str">
            <v>中京</v>
          </cell>
          <cell r="G12775" t="str">
            <v>620</v>
          </cell>
        </row>
        <row r="12776">
          <cell r="E12776" t="str">
            <v>0544桔梗が丘出張所</v>
          </cell>
          <cell r="F12776" t="str">
            <v>中京</v>
          </cell>
          <cell r="G12776" t="str">
            <v>621</v>
          </cell>
        </row>
        <row r="12777">
          <cell r="E12777" t="str">
            <v>0544奈良</v>
          </cell>
          <cell r="F12777" t="str">
            <v>中京</v>
          </cell>
          <cell r="G12777" t="str">
            <v>701</v>
          </cell>
        </row>
        <row r="12778">
          <cell r="E12778" t="str">
            <v>0544天理</v>
          </cell>
          <cell r="F12778" t="str">
            <v>中京</v>
          </cell>
          <cell r="G12778" t="str">
            <v>702</v>
          </cell>
        </row>
        <row r="12779">
          <cell r="E12779" t="str">
            <v>0544桜井</v>
          </cell>
          <cell r="F12779" t="str">
            <v>中京</v>
          </cell>
          <cell r="G12779" t="str">
            <v>703</v>
          </cell>
        </row>
        <row r="12780">
          <cell r="E12780" t="str">
            <v>0544吉野</v>
          </cell>
          <cell r="F12780" t="str">
            <v>中京</v>
          </cell>
          <cell r="G12780" t="str">
            <v>704</v>
          </cell>
        </row>
        <row r="12781">
          <cell r="E12781" t="str">
            <v>0544大阪</v>
          </cell>
          <cell r="F12781" t="str">
            <v>中京</v>
          </cell>
          <cell r="G12781" t="str">
            <v>801</v>
          </cell>
        </row>
        <row r="12782">
          <cell r="E12782" t="str">
            <v>0544東京</v>
          </cell>
          <cell r="F12782" t="str">
            <v>中京</v>
          </cell>
          <cell r="G12782" t="str">
            <v>901</v>
          </cell>
        </row>
        <row r="12783">
          <cell r="E12783" t="str">
            <v>0546本店営業部</v>
          </cell>
          <cell r="F12783" t="str">
            <v>第三</v>
          </cell>
          <cell r="G12783" t="str">
            <v>020</v>
          </cell>
        </row>
        <row r="12784">
          <cell r="E12784" t="str">
            <v>0546松阪市役所出張所</v>
          </cell>
          <cell r="F12784" t="str">
            <v>第三</v>
          </cell>
          <cell r="G12784" t="str">
            <v>021</v>
          </cell>
        </row>
        <row r="12785">
          <cell r="E12785" t="str">
            <v>0546梅村学園前</v>
          </cell>
          <cell r="F12785" t="str">
            <v>第三</v>
          </cell>
          <cell r="G12785" t="str">
            <v>024</v>
          </cell>
        </row>
        <row r="12786">
          <cell r="E12786" t="str">
            <v>0546櫛田</v>
          </cell>
          <cell r="F12786" t="str">
            <v>第三</v>
          </cell>
          <cell r="G12786" t="str">
            <v>025</v>
          </cell>
        </row>
        <row r="12787">
          <cell r="E12787" t="str">
            <v>0546松阪マーム</v>
          </cell>
          <cell r="F12787" t="str">
            <v>第三</v>
          </cell>
          <cell r="G12787" t="str">
            <v>027</v>
          </cell>
        </row>
        <row r="12788">
          <cell r="E12788" t="str">
            <v>0546熊野</v>
          </cell>
          <cell r="F12788" t="str">
            <v>第三</v>
          </cell>
          <cell r="G12788" t="str">
            <v>050</v>
          </cell>
        </row>
        <row r="12789">
          <cell r="E12789" t="str">
            <v>0546熊野市役所出張所</v>
          </cell>
          <cell r="F12789" t="str">
            <v>第三</v>
          </cell>
          <cell r="G12789" t="str">
            <v>051</v>
          </cell>
        </row>
        <row r="12790">
          <cell r="E12790" t="str">
            <v>0546御浜</v>
          </cell>
          <cell r="F12790" t="str">
            <v>第三</v>
          </cell>
          <cell r="G12790" t="str">
            <v>052</v>
          </cell>
        </row>
        <row r="12791">
          <cell r="E12791" t="str">
            <v>0546尾鷲</v>
          </cell>
          <cell r="F12791" t="str">
            <v>第三</v>
          </cell>
          <cell r="G12791" t="str">
            <v>060</v>
          </cell>
        </row>
        <row r="12792">
          <cell r="E12792" t="str">
            <v>0546海山</v>
          </cell>
          <cell r="F12792" t="str">
            <v>第三</v>
          </cell>
          <cell r="G12792" t="str">
            <v>070</v>
          </cell>
        </row>
        <row r="12793">
          <cell r="E12793" t="str">
            <v>0546長島</v>
          </cell>
          <cell r="F12793" t="str">
            <v>第三</v>
          </cell>
          <cell r="G12793" t="str">
            <v>080</v>
          </cell>
        </row>
        <row r="12794">
          <cell r="E12794" t="str">
            <v>0546鳥羽</v>
          </cell>
          <cell r="F12794" t="str">
            <v>第三</v>
          </cell>
          <cell r="G12794" t="str">
            <v>090</v>
          </cell>
        </row>
        <row r="12795">
          <cell r="E12795" t="str">
            <v>0546磯部</v>
          </cell>
          <cell r="F12795" t="str">
            <v>第三</v>
          </cell>
          <cell r="G12795" t="str">
            <v>095</v>
          </cell>
        </row>
        <row r="12796">
          <cell r="E12796" t="str">
            <v>0546鵜方</v>
          </cell>
          <cell r="F12796" t="str">
            <v>第三</v>
          </cell>
          <cell r="G12796" t="str">
            <v>100</v>
          </cell>
        </row>
        <row r="12797">
          <cell r="E12797" t="str">
            <v>0546浜島</v>
          </cell>
          <cell r="F12797" t="str">
            <v>第三</v>
          </cell>
          <cell r="G12797" t="str">
            <v>110</v>
          </cell>
        </row>
        <row r="12798">
          <cell r="E12798" t="str">
            <v>0546和具</v>
          </cell>
          <cell r="F12798" t="str">
            <v>第三</v>
          </cell>
          <cell r="G12798" t="str">
            <v>120</v>
          </cell>
        </row>
        <row r="12799">
          <cell r="E12799" t="str">
            <v>0546高柳</v>
          </cell>
          <cell r="F12799" t="str">
            <v>第三</v>
          </cell>
          <cell r="G12799" t="str">
            <v>130</v>
          </cell>
        </row>
        <row r="12800">
          <cell r="E12800" t="str">
            <v>0546八間通</v>
          </cell>
          <cell r="F12800" t="str">
            <v>第三</v>
          </cell>
          <cell r="G12800" t="str">
            <v>140</v>
          </cell>
        </row>
        <row r="12801">
          <cell r="E12801" t="str">
            <v>0546神社口</v>
          </cell>
          <cell r="F12801" t="str">
            <v>第三</v>
          </cell>
          <cell r="G12801" t="str">
            <v>145</v>
          </cell>
        </row>
        <row r="12802">
          <cell r="E12802" t="str">
            <v>0546辻久留</v>
          </cell>
          <cell r="F12802" t="str">
            <v>第三</v>
          </cell>
          <cell r="G12802" t="str">
            <v>150</v>
          </cell>
        </row>
        <row r="12803">
          <cell r="E12803" t="str">
            <v>0546伊勢</v>
          </cell>
          <cell r="F12803" t="str">
            <v>第三</v>
          </cell>
          <cell r="G12803" t="str">
            <v>155</v>
          </cell>
        </row>
        <row r="12804">
          <cell r="E12804" t="str">
            <v>0546小俣</v>
          </cell>
          <cell r="F12804" t="str">
            <v>第三</v>
          </cell>
          <cell r="G12804" t="str">
            <v>165</v>
          </cell>
        </row>
        <row r="12805">
          <cell r="E12805" t="str">
            <v>0546明和</v>
          </cell>
          <cell r="F12805" t="str">
            <v>第三</v>
          </cell>
          <cell r="G12805" t="str">
            <v>166</v>
          </cell>
        </row>
        <row r="12806">
          <cell r="E12806" t="str">
            <v>0546花岡</v>
          </cell>
          <cell r="F12806" t="str">
            <v>第三</v>
          </cell>
          <cell r="G12806" t="str">
            <v>170</v>
          </cell>
        </row>
        <row r="12807">
          <cell r="E12807" t="str">
            <v>0546松阪東</v>
          </cell>
          <cell r="F12807" t="str">
            <v>第三</v>
          </cell>
          <cell r="G12807" t="str">
            <v>180</v>
          </cell>
        </row>
        <row r="12808">
          <cell r="E12808" t="str">
            <v>0546川井町</v>
          </cell>
          <cell r="F12808" t="str">
            <v>第三</v>
          </cell>
          <cell r="G12808" t="str">
            <v>190</v>
          </cell>
        </row>
        <row r="12809">
          <cell r="E12809" t="str">
            <v>0546愛宕町</v>
          </cell>
          <cell r="F12809" t="str">
            <v>第三</v>
          </cell>
          <cell r="G12809" t="str">
            <v>200</v>
          </cell>
        </row>
        <row r="12810">
          <cell r="E12810" t="str">
            <v>0546大石</v>
          </cell>
          <cell r="F12810" t="str">
            <v>第三</v>
          </cell>
          <cell r="G12810" t="str">
            <v>210</v>
          </cell>
        </row>
        <row r="12811">
          <cell r="E12811" t="str">
            <v>0546嬉野</v>
          </cell>
          <cell r="F12811" t="str">
            <v>第三</v>
          </cell>
          <cell r="G12811" t="str">
            <v>215</v>
          </cell>
        </row>
        <row r="12812">
          <cell r="E12812" t="str">
            <v>0546名張</v>
          </cell>
          <cell r="F12812" t="str">
            <v>第三</v>
          </cell>
          <cell r="G12812" t="str">
            <v>220</v>
          </cell>
        </row>
        <row r="12813">
          <cell r="E12813" t="str">
            <v>0546桔梗が丘</v>
          </cell>
          <cell r="F12813" t="str">
            <v>第三</v>
          </cell>
          <cell r="G12813" t="str">
            <v>225</v>
          </cell>
        </row>
        <row r="12814">
          <cell r="E12814" t="str">
            <v>0546赤目</v>
          </cell>
          <cell r="F12814" t="str">
            <v>第三</v>
          </cell>
          <cell r="G12814" t="str">
            <v>226</v>
          </cell>
        </row>
        <row r="12815">
          <cell r="E12815" t="str">
            <v>0546上野</v>
          </cell>
          <cell r="F12815" t="str">
            <v>第三</v>
          </cell>
          <cell r="G12815" t="str">
            <v>230</v>
          </cell>
        </row>
        <row r="12816">
          <cell r="E12816" t="str">
            <v>0546津</v>
          </cell>
          <cell r="F12816" t="str">
            <v>第三</v>
          </cell>
          <cell r="G12816" t="str">
            <v>240</v>
          </cell>
        </row>
        <row r="12817">
          <cell r="E12817" t="str">
            <v>0546津駅前</v>
          </cell>
          <cell r="F12817" t="str">
            <v>第三</v>
          </cell>
          <cell r="G12817" t="str">
            <v>245</v>
          </cell>
        </row>
        <row r="12818">
          <cell r="E12818" t="str">
            <v>0546津南</v>
          </cell>
          <cell r="F12818" t="str">
            <v>第三</v>
          </cell>
          <cell r="G12818" t="str">
            <v>250</v>
          </cell>
        </row>
        <row r="12819">
          <cell r="E12819" t="str">
            <v>0546津駅西</v>
          </cell>
          <cell r="F12819" t="str">
            <v>第三</v>
          </cell>
          <cell r="G12819" t="str">
            <v>255</v>
          </cell>
        </row>
        <row r="12820">
          <cell r="E12820" t="str">
            <v>0546高茶屋</v>
          </cell>
          <cell r="F12820" t="str">
            <v>第三</v>
          </cell>
          <cell r="G12820" t="str">
            <v>256</v>
          </cell>
        </row>
        <row r="12821">
          <cell r="E12821" t="str">
            <v>0546一身田</v>
          </cell>
          <cell r="F12821" t="str">
            <v>第三</v>
          </cell>
          <cell r="G12821" t="str">
            <v>257</v>
          </cell>
        </row>
        <row r="12822">
          <cell r="E12822" t="str">
            <v>0546久居</v>
          </cell>
          <cell r="F12822" t="str">
            <v>第三</v>
          </cell>
          <cell r="G12822" t="str">
            <v>260</v>
          </cell>
        </row>
        <row r="12823">
          <cell r="E12823" t="str">
            <v>0546千里</v>
          </cell>
          <cell r="F12823" t="str">
            <v>第三</v>
          </cell>
          <cell r="G12823" t="str">
            <v>265</v>
          </cell>
        </row>
        <row r="12824">
          <cell r="E12824" t="str">
            <v>0546亀山</v>
          </cell>
          <cell r="F12824" t="str">
            <v>第三</v>
          </cell>
          <cell r="G12824" t="str">
            <v>270</v>
          </cell>
        </row>
        <row r="12825">
          <cell r="E12825" t="str">
            <v>0546鈴鹿</v>
          </cell>
          <cell r="F12825" t="str">
            <v>第三</v>
          </cell>
          <cell r="G12825" t="str">
            <v>280</v>
          </cell>
        </row>
        <row r="12826">
          <cell r="E12826" t="str">
            <v>0546平田駅前</v>
          </cell>
          <cell r="F12826" t="str">
            <v>第三</v>
          </cell>
          <cell r="G12826" t="str">
            <v>285</v>
          </cell>
        </row>
        <row r="12827">
          <cell r="E12827" t="str">
            <v>0546稲生</v>
          </cell>
          <cell r="F12827" t="str">
            <v>第三</v>
          </cell>
          <cell r="G12827" t="str">
            <v>286</v>
          </cell>
        </row>
        <row r="12828">
          <cell r="E12828" t="str">
            <v>0546住吉</v>
          </cell>
          <cell r="F12828" t="str">
            <v>第三</v>
          </cell>
          <cell r="G12828" t="str">
            <v>287</v>
          </cell>
        </row>
        <row r="12829">
          <cell r="E12829" t="str">
            <v>0546白子</v>
          </cell>
          <cell r="F12829" t="str">
            <v>第三</v>
          </cell>
          <cell r="G12829" t="str">
            <v>290</v>
          </cell>
        </row>
        <row r="12830">
          <cell r="E12830" t="str">
            <v>0546白子中央</v>
          </cell>
          <cell r="F12830" t="str">
            <v>第三</v>
          </cell>
          <cell r="G12830" t="str">
            <v>292</v>
          </cell>
        </row>
        <row r="12831">
          <cell r="E12831" t="str">
            <v>0546玉垣</v>
          </cell>
          <cell r="F12831" t="str">
            <v>第三</v>
          </cell>
          <cell r="G12831" t="str">
            <v>295</v>
          </cell>
        </row>
        <row r="12832">
          <cell r="E12832" t="str">
            <v>0546石薬師</v>
          </cell>
          <cell r="F12832" t="str">
            <v>第三</v>
          </cell>
          <cell r="G12832" t="str">
            <v>296</v>
          </cell>
        </row>
        <row r="12833">
          <cell r="E12833" t="str">
            <v>0546津新町</v>
          </cell>
          <cell r="F12833" t="str">
            <v>第三</v>
          </cell>
          <cell r="G12833" t="str">
            <v>300</v>
          </cell>
        </row>
        <row r="12834">
          <cell r="E12834" t="str">
            <v>0546中央通</v>
          </cell>
          <cell r="F12834" t="str">
            <v>第三</v>
          </cell>
          <cell r="G12834" t="str">
            <v>310</v>
          </cell>
        </row>
        <row r="12835">
          <cell r="E12835" t="str">
            <v>0546四日市</v>
          </cell>
          <cell r="F12835" t="str">
            <v>第三</v>
          </cell>
          <cell r="G12835" t="str">
            <v>320</v>
          </cell>
        </row>
        <row r="12836">
          <cell r="E12836" t="str">
            <v>0546日永</v>
          </cell>
          <cell r="F12836" t="str">
            <v>第三</v>
          </cell>
          <cell r="G12836" t="str">
            <v>325</v>
          </cell>
        </row>
        <row r="12837">
          <cell r="E12837" t="str">
            <v>0546西阿倉川</v>
          </cell>
          <cell r="F12837" t="str">
            <v>第三</v>
          </cell>
          <cell r="G12837" t="str">
            <v>330</v>
          </cell>
        </row>
        <row r="12838">
          <cell r="E12838" t="str">
            <v>0546松本</v>
          </cell>
          <cell r="F12838" t="str">
            <v>第三</v>
          </cell>
          <cell r="G12838" t="str">
            <v>335</v>
          </cell>
        </row>
        <row r="12839">
          <cell r="E12839" t="str">
            <v>0546菰野</v>
          </cell>
          <cell r="F12839" t="str">
            <v>第三</v>
          </cell>
          <cell r="G12839" t="str">
            <v>340</v>
          </cell>
        </row>
        <row r="12840">
          <cell r="E12840" t="str">
            <v>0546富田</v>
          </cell>
          <cell r="F12840" t="str">
            <v>第三</v>
          </cell>
          <cell r="G12840" t="str">
            <v>350</v>
          </cell>
        </row>
        <row r="12841">
          <cell r="E12841" t="str">
            <v>0546大矢知</v>
          </cell>
          <cell r="F12841" t="str">
            <v>第三</v>
          </cell>
          <cell r="G12841" t="str">
            <v>355</v>
          </cell>
        </row>
        <row r="12842">
          <cell r="E12842" t="str">
            <v>0546桑名</v>
          </cell>
          <cell r="F12842" t="str">
            <v>第三</v>
          </cell>
          <cell r="G12842" t="str">
            <v>360</v>
          </cell>
        </row>
        <row r="12843">
          <cell r="E12843" t="str">
            <v>0546伊勢長島</v>
          </cell>
          <cell r="F12843" t="str">
            <v>第三</v>
          </cell>
          <cell r="G12843" t="str">
            <v>363</v>
          </cell>
        </row>
        <row r="12844">
          <cell r="E12844" t="str">
            <v>0546陽だまりの丘出張所</v>
          </cell>
          <cell r="F12844" t="str">
            <v>第三</v>
          </cell>
          <cell r="G12844" t="str">
            <v>369</v>
          </cell>
        </row>
        <row r="12845">
          <cell r="E12845" t="str">
            <v>0546益生</v>
          </cell>
          <cell r="F12845" t="str">
            <v>第三</v>
          </cell>
          <cell r="G12845" t="str">
            <v>370</v>
          </cell>
        </row>
        <row r="12846">
          <cell r="E12846" t="str">
            <v>0546七和</v>
          </cell>
          <cell r="F12846" t="str">
            <v>第三</v>
          </cell>
          <cell r="G12846" t="str">
            <v>380</v>
          </cell>
        </row>
        <row r="12847">
          <cell r="E12847" t="str">
            <v>0546庄内</v>
          </cell>
          <cell r="F12847" t="str">
            <v>第三</v>
          </cell>
          <cell r="G12847" t="str">
            <v>400</v>
          </cell>
        </row>
        <row r="12848">
          <cell r="E12848" t="str">
            <v>0546名古屋</v>
          </cell>
          <cell r="F12848" t="str">
            <v>第三</v>
          </cell>
          <cell r="G12848" t="str">
            <v>410</v>
          </cell>
        </row>
        <row r="12849">
          <cell r="E12849" t="str">
            <v>0546広路</v>
          </cell>
          <cell r="F12849" t="str">
            <v>第三</v>
          </cell>
          <cell r="G12849" t="str">
            <v>415</v>
          </cell>
        </row>
        <row r="12850">
          <cell r="E12850" t="str">
            <v>0546本陣</v>
          </cell>
          <cell r="F12850" t="str">
            <v>第三</v>
          </cell>
          <cell r="G12850" t="str">
            <v>425</v>
          </cell>
        </row>
        <row r="12851">
          <cell r="E12851" t="str">
            <v>0546八田</v>
          </cell>
          <cell r="F12851" t="str">
            <v>第三</v>
          </cell>
          <cell r="G12851" t="str">
            <v>427</v>
          </cell>
        </row>
        <row r="12852">
          <cell r="E12852" t="str">
            <v>0546上前津</v>
          </cell>
          <cell r="F12852" t="str">
            <v>第三</v>
          </cell>
          <cell r="G12852" t="str">
            <v>430</v>
          </cell>
        </row>
        <row r="12853">
          <cell r="E12853" t="str">
            <v>0546喜多山</v>
          </cell>
          <cell r="F12853" t="str">
            <v>第三</v>
          </cell>
          <cell r="G12853" t="str">
            <v>435</v>
          </cell>
        </row>
        <row r="12854">
          <cell r="E12854" t="str">
            <v>0546猪子石</v>
          </cell>
          <cell r="F12854" t="str">
            <v>第三</v>
          </cell>
          <cell r="G12854" t="str">
            <v>436</v>
          </cell>
        </row>
        <row r="12855">
          <cell r="E12855" t="str">
            <v>0546堀田</v>
          </cell>
          <cell r="F12855" t="str">
            <v>第三</v>
          </cell>
          <cell r="G12855" t="str">
            <v>440</v>
          </cell>
        </row>
        <row r="12856">
          <cell r="E12856" t="str">
            <v>0546緑</v>
          </cell>
          <cell r="F12856" t="str">
            <v>第三</v>
          </cell>
          <cell r="G12856" t="str">
            <v>445</v>
          </cell>
        </row>
        <row r="12857">
          <cell r="E12857" t="str">
            <v>0546上飯田</v>
          </cell>
          <cell r="F12857" t="str">
            <v>第三</v>
          </cell>
          <cell r="G12857" t="str">
            <v>450</v>
          </cell>
        </row>
        <row r="12858">
          <cell r="E12858" t="str">
            <v>0546天白</v>
          </cell>
          <cell r="F12858" t="str">
            <v>第三</v>
          </cell>
          <cell r="G12858" t="str">
            <v>455</v>
          </cell>
        </row>
        <row r="12859">
          <cell r="E12859" t="str">
            <v>0546中川</v>
          </cell>
          <cell r="F12859" t="str">
            <v>第三</v>
          </cell>
          <cell r="G12859" t="str">
            <v>460</v>
          </cell>
        </row>
        <row r="12860">
          <cell r="E12860" t="str">
            <v>0546戸田</v>
          </cell>
          <cell r="F12860" t="str">
            <v>第三</v>
          </cell>
          <cell r="G12860" t="str">
            <v>465</v>
          </cell>
        </row>
        <row r="12861">
          <cell r="E12861" t="str">
            <v>0546岡崎</v>
          </cell>
          <cell r="F12861" t="str">
            <v>第三</v>
          </cell>
          <cell r="G12861" t="str">
            <v>470</v>
          </cell>
        </row>
        <row r="12862">
          <cell r="E12862" t="str">
            <v>0546豊橋</v>
          </cell>
          <cell r="F12862" t="str">
            <v>第三</v>
          </cell>
          <cell r="G12862" t="str">
            <v>480</v>
          </cell>
        </row>
        <row r="12863">
          <cell r="E12863" t="str">
            <v>0546新郊通</v>
          </cell>
          <cell r="F12863" t="str">
            <v>第三</v>
          </cell>
          <cell r="G12863" t="str">
            <v>490</v>
          </cell>
        </row>
        <row r="12864">
          <cell r="E12864" t="str">
            <v>0546大阪</v>
          </cell>
          <cell r="F12864" t="str">
            <v>第三</v>
          </cell>
          <cell r="G12864" t="str">
            <v>510</v>
          </cell>
        </row>
        <row r="12865">
          <cell r="E12865" t="str">
            <v>0546阿倍野</v>
          </cell>
          <cell r="F12865" t="str">
            <v>第三</v>
          </cell>
          <cell r="G12865" t="str">
            <v>520</v>
          </cell>
        </row>
        <row r="12866">
          <cell r="E12866" t="str">
            <v>0546阪南</v>
          </cell>
          <cell r="F12866" t="str">
            <v>第三</v>
          </cell>
          <cell r="G12866" t="str">
            <v>530</v>
          </cell>
        </row>
        <row r="12867">
          <cell r="E12867" t="str">
            <v>0546八尾</v>
          </cell>
          <cell r="F12867" t="str">
            <v>第三</v>
          </cell>
          <cell r="G12867" t="str">
            <v>540</v>
          </cell>
        </row>
        <row r="12868">
          <cell r="E12868" t="str">
            <v>0546東大阪</v>
          </cell>
          <cell r="F12868" t="str">
            <v>第三</v>
          </cell>
          <cell r="G12868" t="str">
            <v>550</v>
          </cell>
        </row>
        <row r="12869">
          <cell r="E12869" t="str">
            <v>0546堺</v>
          </cell>
          <cell r="F12869" t="str">
            <v>第三</v>
          </cell>
          <cell r="G12869" t="str">
            <v>570</v>
          </cell>
        </row>
        <row r="12870">
          <cell r="E12870" t="str">
            <v>0546和歌山</v>
          </cell>
          <cell r="F12870" t="str">
            <v>第三</v>
          </cell>
          <cell r="G12870" t="str">
            <v>610</v>
          </cell>
        </row>
        <row r="12871">
          <cell r="E12871" t="str">
            <v>0546新宮</v>
          </cell>
          <cell r="F12871" t="str">
            <v>第三</v>
          </cell>
          <cell r="G12871" t="str">
            <v>620</v>
          </cell>
        </row>
        <row r="12872">
          <cell r="E12872" t="str">
            <v>0546田辺</v>
          </cell>
          <cell r="F12872" t="str">
            <v>第三</v>
          </cell>
          <cell r="G12872" t="str">
            <v>630</v>
          </cell>
        </row>
        <row r="12873">
          <cell r="E12873" t="str">
            <v>0546勝浦</v>
          </cell>
          <cell r="F12873" t="str">
            <v>第三</v>
          </cell>
          <cell r="G12873" t="str">
            <v>640</v>
          </cell>
        </row>
        <row r="12874">
          <cell r="E12874" t="str">
            <v>0546古座</v>
          </cell>
          <cell r="F12874" t="str">
            <v>第三</v>
          </cell>
          <cell r="G12874" t="str">
            <v>650</v>
          </cell>
        </row>
        <row r="12875">
          <cell r="E12875" t="str">
            <v>0546岐阜</v>
          </cell>
          <cell r="F12875" t="str">
            <v>第三</v>
          </cell>
          <cell r="G12875" t="str">
            <v>710</v>
          </cell>
        </row>
        <row r="12876">
          <cell r="E12876" t="str">
            <v>0546大垣</v>
          </cell>
          <cell r="F12876" t="str">
            <v>第三</v>
          </cell>
          <cell r="G12876" t="str">
            <v>740</v>
          </cell>
        </row>
        <row r="12877">
          <cell r="E12877" t="str">
            <v>0546東京</v>
          </cell>
          <cell r="F12877" t="str">
            <v>第三</v>
          </cell>
          <cell r="G12877" t="str">
            <v>800</v>
          </cell>
        </row>
        <row r="12878">
          <cell r="E12878" t="str">
            <v>0546奈良</v>
          </cell>
          <cell r="F12878" t="str">
            <v>第三</v>
          </cell>
          <cell r="G12878" t="str">
            <v>810</v>
          </cell>
        </row>
        <row r="12879">
          <cell r="E12879" t="str">
            <v>0546桜井</v>
          </cell>
          <cell r="F12879" t="str">
            <v>第三</v>
          </cell>
          <cell r="G12879" t="str">
            <v>820</v>
          </cell>
        </row>
        <row r="12880">
          <cell r="E12880" t="str">
            <v>0547本店営業部</v>
          </cell>
          <cell r="F12880" t="str">
            <v>びわこ</v>
          </cell>
          <cell r="G12880" t="str">
            <v>111</v>
          </cell>
        </row>
        <row r="12881">
          <cell r="E12881" t="str">
            <v>0547膳所</v>
          </cell>
          <cell r="F12881" t="str">
            <v>びわこ</v>
          </cell>
          <cell r="G12881" t="str">
            <v>112</v>
          </cell>
        </row>
        <row r="12882">
          <cell r="E12882" t="str">
            <v>0547石山</v>
          </cell>
          <cell r="F12882" t="str">
            <v>びわこ</v>
          </cell>
          <cell r="G12882" t="str">
            <v>113</v>
          </cell>
        </row>
        <row r="12883">
          <cell r="E12883" t="str">
            <v>0547瀬田</v>
          </cell>
          <cell r="F12883" t="str">
            <v>びわこ</v>
          </cell>
          <cell r="G12883" t="str">
            <v>114</v>
          </cell>
        </row>
        <row r="12884">
          <cell r="E12884" t="str">
            <v>0547竜が丘</v>
          </cell>
          <cell r="F12884" t="str">
            <v>びわこ</v>
          </cell>
          <cell r="G12884" t="str">
            <v>115</v>
          </cell>
        </row>
        <row r="12885">
          <cell r="E12885" t="str">
            <v>0547瀬田駅前</v>
          </cell>
          <cell r="F12885" t="str">
            <v>びわこ</v>
          </cell>
          <cell r="G12885" t="str">
            <v>116</v>
          </cell>
        </row>
        <row r="12886">
          <cell r="E12886" t="str">
            <v>0547南郷</v>
          </cell>
          <cell r="F12886" t="str">
            <v>びわこ</v>
          </cell>
          <cell r="G12886" t="str">
            <v>117</v>
          </cell>
        </row>
        <row r="12887">
          <cell r="E12887" t="str">
            <v>0547フォレオ大津一里山出張所</v>
          </cell>
          <cell r="F12887" t="str">
            <v>びわこ</v>
          </cell>
          <cell r="G12887" t="str">
            <v>119</v>
          </cell>
        </row>
        <row r="12888">
          <cell r="E12888" t="str">
            <v>0547大津</v>
          </cell>
          <cell r="F12888" t="str">
            <v>びわこ</v>
          </cell>
          <cell r="G12888" t="str">
            <v>121</v>
          </cell>
        </row>
        <row r="12889">
          <cell r="E12889" t="str">
            <v>0547皇子山</v>
          </cell>
          <cell r="F12889" t="str">
            <v>びわこ</v>
          </cell>
          <cell r="G12889" t="str">
            <v>122</v>
          </cell>
        </row>
        <row r="12890">
          <cell r="E12890" t="str">
            <v>0547坂本</v>
          </cell>
          <cell r="F12890" t="str">
            <v>びわこ</v>
          </cell>
          <cell r="G12890" t="str">
            <v>123</v>
          </cell>
        </row>
        <row r="12891">
          <cell r="E12891" t="str">
            <v>0547堅田</v>
          </cell>
          <cell r="F12891" t="str">
            <v>びわこ</v>
          </cell>
          <cell r="G12891" t="str">
            <v>124</v>
          </cell>
        </row>
        <row r="12892">
          <cell r="E12892" t="str">
            <v>0547唐崎</v>
          </cell>
          <cell r="F12892" t="str">
            <v>びわこ</v>
          </cell>
          <cell r="G12892" t="str">
            <v>126</v>
          </cell>
        </row>
        <row r="12893">
          <cell r="E12893" t="str">
            <v>0547ジャスコ西大津出張所</v>
          </cell>
          <cell r="F12893" t="str">
            <v>びわこ</v>
          </cell>
          <cell r="G12893" t="str">
            <v>127</v>
          </cell>
        </row>
        <row r="12894">
          <cell r="E12894" t="str">
            <v>0547志賀町</v>
          </cell>
          <cell r="F12894" t="str">
            <v>びわこ</v>
          </cell>
          <cell r="G12894" t="str">
            <v>131</v>
          </cell>
        </row>
        <row r="12895">
          <cell r="E12895" t="str">
            <v>0547安曇川</v>
          </cell>
          <cell r="F12895" t="str">
            <v>びわこ</v>
          </cell>
          <cell r="G12895" t="str">
            <v>132</v>
          </cell>
        </row>
        <row r="12896">
          <cell r="E12896" t="str">
            <v>0547今津</v>
          </cell>
          <cell r="F12896" t="str">
            <v>びわこ</v>
          </cell>
          <cell r="G12896" t="str">
            <v>133</v>
          </cell>
        </row>
        <row r="12897">
          <cell r="E12897" t="str">
            <v>0547新旭</v>
          </cell>
          <cell r="F12897" t="str">
            <v>びわこ</v>
          </cell>
          <cell r="G12897" t="str">
            <v>134</v>
          </cell>
        </row>
        <row r="12898">
          <cell r="E12898" t="str">
            <v>0547ゆめおうみ</v>
          </cell>
          <cell r="F12898" t="str">
            <v>びわこ</v>
          </cell>
          <cell r="G12898" t="str">
            <v>150</v>
          </cell>
        </row>
        <row r="12899">
          <cell r="E12899" t="str">
            <v>0547草津</v>
          </cell>
          <cell r="F12899" t="str">
            <v>びわこ</v>
          </cell>
          <cell r="G12899" t="str">
            <v>211</v>
          </cell>
        </row>
        <row r="12900">
          <cell r="E12900" t="str">
            <v>0547草津西</v>
          </cell>
          <cell r="F12900" t="str">
            <v>びわこ</v>
          </cell>
          <cell r="G12900" t="str">
            <v>212</v>
          </cell>
        </row>
        <row r="12901">
          <cell r="E12901" t="str">
            <v>0547草津南</v>
          </cell>
          <cell r="F12901" t="str">
            <v>びわこ</v>
          </cell>
          <cell r="G12901" t="str">
            <v>213</v>
          </cell>
        </row>
        <row r="12902">
          <cell r="E12902" t="str">
            <v>0547栗東</v>
          </cell>
          <cell r="F12902" t="str">
            <v>びわこ</v>
          </cell>
          <cell r="G12902" t="str">
            <v>214</v>
          </cell>
        </row>
        <row r="12903">
          <cell r="E12903" t="str">
            <v>0547栗東西</v>
          </cell>
          <cell r="F12903" t="str">
            <v>びわこ</v>
          </cell>
          <cell r="G12903" t="str">
            <v>216</v>
          </cell>
        </row>
        <row r="12904">
          <cell r="E12904" t="str">
            <v>0547草津北出張所</v>
          </cell>
          <cell r="F12904" t="str">
            <v>びわこ</v>
          </cell>
          <cell r="G12904" t="str">
            <v>217</v>
          </cell>
        </row>
        <row r="12905">
          <cell r="E12905" t="str">
            <v>0547栗東駅前出張所</v>
          </cell>
          <cell r="F12905" t="str">
            <v>びわこ</v>
          </cell>
          <cell r="G12905" t="str">
            <v>218</v>
          </cell>
        </row>
        <row r="12906">
          <cell r="E12906" t="str">
            <v>0547守山</v>
          </cell>
          <cell r="F12906" t="str">
            <v>びわこ</v>
          </cell>
          <cell r="G12906" t="str">
            <v>221</v>
          </cell>
        </row>
        <row r="12907">
          <cell r="E12907" t="str">
            <v>0547野洲</v>
          </cell>
          <cell r="F12907" t="str">
            <v>びわこ</v>
          </cell>
          <cell r="G12907" t="str">
            <v>222</v>
          </cell>
        </row>
        <row r="12908">
          <cell r="E12908" t="str">
            <v>0547守山駅前</v>
          </cell>
          <cell r="F12908" t="str">
            <v>びわこ</v>
          </cell>
          <cell r="G12908" t="str">
            <v>223</v>
          </cell>
        </row>
        <row r="12909">
          <cell r="E12909" t="str">
            <v>0547河西出張所</v>
          </cell>
          <cell r="F12909" t="str">
            <v>びわこ</v>
          </cell>
          <cell r="G12909" t="str">
            <v>224</v>
          </cell>
        </row>
        <row r="12910">
          <cell r="E12910" t="str">
            <v>0547中主</v>
          </cell>
          <cell r="F12910" t="str">
            <v>びわこ</v>
          </cell>
          <cell r="G12910" t="str">
            <v>226</v>
          </cell>
        </row>
        <row r="12911">
          <cell r="E12911" t="str">
            <v>0547水口</v>
          </cell>
          <cell r="F12911" t="str">
            <v>びわこ</v>
          </cell>
          <cell r="G12911" t="str">
            <v>311</v>
          </cell>
        </row>
        <row r="12912">
          <cell r="E12912" t="str">
            <v>0547甲西</v>
          </cell>
          <cell r="F12912" t="str">
            <v>びわこ</v>
          </cell>
          <cell r="G12912" t="str">
            <v>312</v>
          </cell>
        </row>
        <row r="12913">
          <cell r="E12913" t="str">
            <v>0547甲賀</v>
          </cell>
          <cell r="F12913" t="str">
            <v>びわこ</v>
          </cell>
          <cell r="G12913" t="str">
            <v>313</v>
          </cell>
        </row>
        <row r="12914">
          <cell r="E12914" t="str">
            <v>0547信楽</v>
          </cell>
          <cell r="F12914" t="str">
            <v>びわこ</v>
          </cell>
          <cell r="G12914" t="str">
            <v>314</v>
          </cell>
        </row>
        <row r="12915">
          <cell r="E12915" t="str">
            <v>0547菩提寺</v>
          </cell>
          <cell r="F12915" t="str">
            <v>びわこ</v>
          </cell>
          <cell r="G12915" t="str">
            <v>315</v>
          </cell>
        </row>
        <row r="12916">
          <cell r="E12916" t="str">
            <v>0547石部</v>
          </cell>
          <cell r="F12916" t="str">
            <v>びわこ</v>
          </cell>
          <cell r="G12916" t="str">
            <v>316</v>
          </cell>
        </row>
        <row r="12917">
          <cell r="E12917" t="str">
            <v>0547甲西駅前</v>
          </cell>
          <cell r="F12917" t="str">
            <v>びわこ</v>
          </cell>
          <cell r="G12917" t="str">
            <v>317</v>
          </cell>
        </row>
        <row r="12918">
          <cell r="E12918" t="str">
            <v>0547甲南</v>
          </cell>
          <cell r="F12918" t="str">
            <v>びわこ</v>
          </cell>
          <cell r="G12918" t="str">
            <v>318</v>
          </cell>
        </row>
        <row r="12919">
          <cell r="E12919" t="str">
            <v>0547八日市</v>
          </cell>
          <cell r="F12919" t="str">
            <v>びわこ</v>
          </cell>
          <cell r="G12919" t="str">
            <v>321</v>
          </cell>
        </row>
        <row r="12920">
          <cell r="E12920" t="str">
            <v>0547日野</v>
          </cell>
          <cell r="F12920" t="str">
            <v>びわこ</v>
          </cell>
          <cell r="G12920" t="str">
            <v>322</v>
          </cell>
        </row>
        <row r="12921">
          <cell r="E12921" t="str">
            <v>0547八日市西</v>
          </cell>
          <cell r="F12921" t="str">
            <v>びわこ</v>
          </cell>
          <cell r="G12921" t="str">
            <v>323</v>
          </cell>
        </row>
        <row r="12922">
          <cell r="E12922" t="str">
            <v>0547八幡</v>
          </cell>
          <cell r="F12922" t="str">
            <v>びわこ</v>
          </cell>
          <cell r="G12922" t="str">
            <v>331</v>
          </cell>
        </row>
        <row r="12923">
          <cell r="E12923" t="str">
            <v>0547八幡駅前</v>
          </cell>
          <cell r="F12923" t="str">
            <v>びわこ</v>
          </cell>
          <cell r="G12923" t="str">
            <v>332</v>
          </cell>
        </row>
        <row r="12924">
          <cell r="E12924" t="str">
            <v>0547能登川</v>
          </cell>
          <cell r="F12924" t="str">
            <v>びわこ</v>
          </cell>
          <cell r="G12924" t="str">
            <v>333</v>
          </cell>
        </row>
        <row r="12925">
          <cell r="E12925" t="str">
            <v>0547篠原</v>
          </cell>
          <cell r="F12925" t="str">
            <v>びわこ</v>
          </cell>
          <cell r="G12925" t="str">
            <v>334</v>
          </cell>
        </row>
        <row r="12926">
          <cell r="E12926" t="str">
            <v>0547安土</v>
          </cell>
          <cell r="F12926" t="str">
            <v>びわこ</v>
          </cell>
          <cell r="G12926" t="str">
            <v>335</v>
          </cell>
        </row>
        <row r="12927">
          <cell r="E12927" t="str">
            <v>0547竜王</v>
          </cell>
          <cell r="F12927" t="str">
            <v>びわこ</v>
          </cell>
          <cell r="G12927" t="str">
            <v>336</v>
          </cell>
        </row>
        <row r="12928">
          <cell r="E12928" t="str">
            <v>0547彦根</v>
          </cell>
          <cell r="F12928" t="str">
            <v>びわこ</v>
          </cell>
          <cell r="G12928" t="str">
            <v>411</v>
          </cell>
        </row>
        <row r="12929">
          <cell r="E12929" t="str">
            <v>0547彦根南</v>
          </cell>
          <cell r="F12929" t="str">
            <v>びわこ</v>
          </cell>
          <cell r="G12929" t="str">
            <v>412</v>
          </cell>
        </row>
        <row r="12930">
          <cell r="E12930" t="str">
            <v>0547愛知川</v>
          </cell>
          <cell r="F12930" t="str">
            <v>びわこ</v>
          </cell>
          <cell r="G12930" t="str">
            <v>413</v>
          </cell>
        </row>
        <row r="12931">
          <cell r="E12931" t="str">
            <v>0547湖東</v>
          </cell>
          <cell r="F12931" t="str">
            <v>びわこ</v>
          </cell>
          <cell r="G12931" t="str">
            <v>414</v>
          </cell>
        </row>
        <row r="12932">
          <cell r="E12932" t="str">
            <v>0547大藪</v>
          </cell>
          <cell r="F12932" t="str">
            <v>びわこ</v>
          </cell>
          <cell r="G12932" t="str">
            <v>416</v>
          </cell>
        </row>
        <row r="12933">
          <cell r="E12933" t="str">
            <v>0547河瀬</v>
          </cell>
          <cell r="F12933" t="str">
            <v>びわこ</v>
          </cell>
          <cell r="G12933" t="str">
            <v>417</v>
          </cell>
        </row>
        <row r="12934">
          <cell r="E12934" t="str">
            <v>0547長浜</v>
          </cell>
          <cell r="F12934" t="str">
            <v>びわこ</v>
          </cell>
          <cell r="G12934" t="str">
            <v>421</v>
          </cell>
        </row>
        <row r="12935">
          <cell r="E12935" t="str">
            <v>0547木之本</v>
          </cell>
          <cell r="F12935" t="str">
            <v>びわこ</v>
          </cell>
          <cell r="G12935" t="str">
            <v>423</v>
          </cell>
        </row>
        <row r="12936">
          <cell r="E12936" t="str">
            <v>0547米原</v>
          </cell>
          <cell r="F12936" t="str">
            <v>びわこ</v>
          </cell>
          <cell r="G12936" t="str">
            <v>424</v>
          </cell>
        </row>
        <row r="12937">
          <cell r="E12937" t="str">
            <v>0547湖北</v>
          </cell>
          <cell r="F12937" t="str">
            <v>びわこ</v>
          </cell>
          <cell r="G12937" t="str">
            <v>425</v>
          </cell>
        </row>
        <row r="12938">
          <cell r="E12938" t="str">
            <v>0547長浜駅前</v>
          </cell>
          <cell r="F12938" t="str">
            <v>びわこ</v>
          </cell>
          <cell r="G12938" t="str">
            <v>426</v>
          </cell>
        </row>
        <row r="12939">
          <cell r="E12939" t="str">
            <v>0547浅井</v>
          </cell>
          <cell r="F12939" t="str">
            <v>びわこ</v>
          </cell>
          <cell r="G12939" t="str">
            <v>427</v>
          </cell>
        </row>
        <row r="12940">
          <cell r="E12940" t="str">
            <v>0547京都</v>
          </cell>
          <cell r="F12940" t="str">
            <v>びわこ</v>
          </cell>
          <cell r="G12940" t="str">
            <v>511</v>
          </cell>
        </row>
        <row r="12941">
          <cell r="E12941" t="str">
            <v>0547伏見</v>
          </cell>
          <cell r="F12941" t="str">
            <v>びわこ</v>
          </cell>
          <cell r="G12941" t="str">
            <v>513</v>
          </cell>
        </row>
        <row r="12942">
          <cell r="E12942" t="str">
            <v>0547山科</v>
          </cell>
          <cell r="F12942" t="str">
            <v>びわこ</v>
          </cell>
          <cell r="G12942" t="str">
            <v>514</v>
          </cell>
        </row>
        <row r="12943">
          <cell r="E12943" t="str">
            <v>0547山科南</v>
          </cell>
          <cell r="F12943" t="str">
            <v>びわこ</v>
          </cell>
          <cell r="G12943" t="str">
            <v>515</v>
          </cell>
        </row>
        <row r="12944">
          <cell r="E12944" t="str">
            <v>0547大阪</v>
          </cell>
          <cell r="F12944" t="str">
            <v>びわこ</v>
          </cell>
          <cell r="G12944" t="str">
            <v>611</v>
          </cell>
        </row>
        <row r="12945">
          <cell r="E12945" t="str">
            <v>0554本店営業部</v>
          </cell>
          <cell r="F12945" t="str">
            <v>関西アーバン</v>
          </cell>
          <cell r="G12945" t="str">
            <v>001</v>
          </cell>
        </row>
        <row r="12946">
          <cell r="E12946" t="str">
            <v>0554難波</v>
          </cell>
          <cell r="F12946" t="str">
            <v>関西アーバン</v>
          </cell>
          <cell r="G12946" t="str">
            <v>003</v>
          </cell>
        </row>
        <row r="12947">
          <cell r="E12947" t="str">
            <v>0554天王寺</v>
          </cell>
          <cell r="F12947" t="str">
            <v>関西アーバン</v>
          </cell>
          <cell r="G12947" t="str">
            <v>004</v>
          </cell>
        </row>
        <row r="12948">
          <cell r="E12948" t="str">
            <v>0554玉出</v>
          </cell>
          <cell r="F12948" t="str">
            <v>関西アーバン</v>
          </cell>
          <cell r="G12948" t="str">
            <v>005</v>
          </cell>
        </row>
        <row r="12949">
          <cell r="E12949" t="str">
            <v>0554梅田</v>
          </cell>
          <cell r="F12949" t="str">
            <v>関西アーバン</v>
          </cell>
          <cell r="G12949" t="str">
            <v>008</v>
          </cell>
        </row>
        <row r="12950">
          <cell r="E12950" t="str">
            <v>0554京橋</v>
          </cell>
          <cell r="F12950" t="str">
            <v>関西アーバン</v>
          </cell>
          <cell r="G12950" t="str">
            <v>010</v>
          </cell>
        </row>
        <row r="12951">
          <cell r="E12951" t="str">
            <v>0554放出</v>
          </cell>
          <cell r="F12951" t="str">
            <v>関西アーバン</v>
          </cell>
          <cell r="G12951" t="str">
            <v>011</v>
          </cell>
        </row>
        <row r="12952">
          <cell r="E12952" t="str">
            <v>0554上新庄</v>
          </cell>
          <cell r="F12952" t="str">
            <v>関西アーバン</v>
          </cell>
          <cell r="G12952" t="str">
            <v>012</v>
          </cell>
        </row>
        <row r="12953">
          <cell r="E12953" t="str">
            <v>0554生野</v>
          </cell>
          <cell r="F12953" t="str">
            <v>関西アーバン</v>
          </cell>
          <cell r="G12953" t="str">
            <v>013</v>
          </cell>
        </row>
        <row r="12954">
          <cell r="E12954" t="str">
            <v>0554加美</v>
          </cell>
          <cell r="F12954" t="str">
            <v>関西アーバン</v>
          </cell>
          <cell r="G12954" t="str">
            <v>014</v>
          </cell>
        </row>
        <row r="12955">
          <cell r="E12955" t="str">
            <v>0554茨田</v>
          </cell>
          <cell r="F12955" t="str">
            <v>関西アーバン</v>
          </cell>
          <cell r="G12955" t="str">
            <v>015</v>
          </cell>
        </row>
        <row r="12956">
          <cell r="E12956" t="str">
            <v>0554平野</v>
          </cell>
          <cell r="F12956" t="str">
            <v>関西アーバン</v>
          </cell>
          <cell r="G12956" t="str">
            <v>016</v>
          </cell>
        </row>
        <row r="12957">
          <cell r="E12957" t="str">
            <v>0554住吉</v>
          </cell>
          <cell r="F12957" t="str">
            <v>関西アーバン</v>
          </cell>
          <cell r="G12957" t="str">
            <v>017</v>
          </cell>
        </row>
        <row r="12958">
          <cell r="E12958" t="str">
            <v>0554出来島</v>
          </cell>
          <cell r="F12958" t="str">
            <v>関西アーバン</v>
          </cell>
          <cell r="G12958" t="str">
            <v>018</v>
          </cell>
        </row>
        <row r="12959">
          <cell r="E12959" t="str">
            <v>0554大正</v>
          </cell>
          <cell r="F12959" t="str">
            <v>関西アーバン</v>
          </cell>
          <cell r="G12959" t="str">
            <v>021</v>
          </cell>
        </row>
        <row r="12960">
          <cell r="E12960" t="str">
            <v>0554住之江</v>
          </cell>
          <cell r="F12960" t="str">
            <v>関西アーバン</v>
          </cell>
          <cell r="G12960" t="str">
            <v>024</v>
          </cell>
        </row>
        <row r="12961">
          <cell r="E12961" t="str">
            <v>0554大阪西</v>
          </cell>
          <cell r="F12961" t="str">
            <v>関西アーバン</v>
          </cell>
          <cell r="G12961" t="str">
            <v>027</v>
          </cell>
        </row>
        <row r="12962">
          <cell r="E12962" t="str">
            <v>0554豊中服部</v>
          </cell>
          <cell r="F12962" t="str">
            <v>関西アーバン</v>
          </cell>
          <cell r="G12962" t="str">
            <v>030</v>
          </cell>
        </row>
        <row r="12963">
          <cell r="E12963" t="str">
            <v>0554豊津</v>
          </cell>
          <cell r="F12963" t="str">
            <v>関西アーバン</v>
          </cell>
          <cell r="G12963" t="str">
            <v>031</v>
          </cell>
        </row>
        <row r="12964">
          <cell r="E12964" t="str">
            <v>0554茨木</v>
          </cell>
          <cell r="F12964" t="str">
            <v>関西アーバン</v>
          </cell>
          <cell r="G12964" t="str">
            <v>032</v>
          </cell>
        </row>
        <row r="12965">
          <cell r="E12965" t="str">
            <v>0554香里</v>
          </cell>
          <cell r="F12965" t="str">
            <v>関西アーバン</v>
          </cell>
          <cell r="G12965" t="str">
            <v>033</v>
          </cell>
        </row>
        <row r="12966">
          <cell r="E12966" t="str">
            <v>0554守口</v>
          </cell>
          <cell r="F12966" t="str">
            <v>関西アーバン</v>
          </cell>
          <cell r="G12966" t="str">
            <v>034</v>
          </cell>
        </row>
        <row r="12967">
          <cell r="E12967" t="str">
            <v>0554東大阪</v>
          </cell>
          <cell r="F12967" t="str">
            <v>関西アーバン</v>
          </cell>
          <cell r="G12967" t="str">
            <v>035</v>
          </cell>
        </row>
        <row r="12968">
          <cell r="E12968" t="str">
            <v>0554枚岡</v>
          </cell>
          <cell r="F12968" t="str">
            <v>関西アーバン</v>
          </cell>
          <cell r="G12968" t="str">
            <v>036</v>
          </cell>
        </row>
        <row r="12969">
          <cell r="E12969" t="str">
            <v>0554河内花園</v>
          </cell>
          <cell r="F12969" t="str">
            <v>関西アーバン</v>
          </cell>
          <cell r="G12969" t="str">
            <v>037</v>
          </cell>
        </row>
        <row r="12970">
          <cell r="E12970" t="str">
            <v>0554八尾</v>
          </cell>
          <cell r="F12970" t="str">
            <v>関西アーバン</v>
          </cell>
          <cell r="G12970" t="str">
            <v>038</v>
          </cell>
        </row>
        <row r="12971">
          <cell r="E12971" t="str">
            <v>0554住道</v>
          </cell>
          <cell r="F12971" t="str">
            <v>関西アーバン</v>
          </cell>
          <cell r="G12971" t="str">
            <v>039</v>
          </cell>
        </row>
        <row r="12972">
          <cell r="E12972" t="str">
            <v>0554高安</v>
          </cell>
          <cell r="F12972" t="str">
            <v>関西アーバン</v>
          </cell>
          <cell r="G12972" t="str">
            <v>041</v>
          </cell>
        </row>
        <row r="12973">
          <cell r="E12973" t="str">
            <v>0554布忍</v>
          </cell>
          <cell r="F12973" t="str">
            <v>関西アーバン</v>
          </cell>
          <cell r="G12973" t="str">
            <v>043</v>
          </cell>
        </row>
        <row r="12974">
          <cell r="E12974" t="str">
            <v>0554神崎川</v>
          </cell>
          <cell r="F12974" t="str">
            <v>関西アーバン</v>
          </cell>
          <cell r="G12974" t="str">
            <v>044</v>
          </cell>
        </row>
        <row r="12975">
          <cell r="E12975" t="str">
            <v>0554門真</v>
          </cell>
          <cell r="F12975" t="str">
            <v>関西アーバン</v>
          </cell>
          <cell r="G12975" t="str">
            <v>045</v>
          </cell>
        </row>
        <row r="12976">
          <cell r="E12976" t="str">
            <v>0554千里山田</v>
          </cell>
          <cell r="F12976" t="str">
            <v>関西アーバン</v>
          </cell>
          <cell r="G12976" t="str">
            <v>047</v>
          </cell>
        </row>
        <row r="12977">
          <cell r="E12977" t="str">
            <v>0554柏原</v>
          </cell>
          <cell r="F12977" t="str">
            <v>関西アーバン</v>
          </cell>
          <cell r="G12977" t="str">
            <v>049</v>
          </cell>
        </row>
        <row r="12978">
          <cell r="E12978" t="str">
            <v>0554狭山</v>
          </cell>
          <cell r="F12978" t="str">
            <v>関西アーバン</v>
          </cell>
          <cell r="G12978" t="str">
            <v>050</v>
          </cell>
        </row>
        <row r="12979">
          <cell r="E12979" t="str">
            <v>0554初芝</v>
          </cell>
          <cell r="F12979" t="str">
            <v>関西アーバン</v>
          </cell>
          <cell r="G12979" t="str">
            <v>051</v>
          </cell>
        </row>
        <row r="12980">
          <cell r="E12980" t="str">
            <v>0554緑地公園</v>
          </cell>
          <cell r="F12980" t="str">
            <v>関西アーバン</v>
          </cell>
          <cell r="G12980" t="str">
            <v>053</v>
          </cell>
        </row>
        <row r="12981">
          <cell r="E12981" t="str">
            <v>0554池田</v>
          </cell>
          <cell r="F12981" t="str">
            <v>関西アーバン</v>
          </cell>
          <cell r="G12981" t="str">
            <v>054</v>
          </cell>
        </row>
        <row r="12982">
          <cell r="E12982" t="str">
            <v>0554南茨木</v>
          </cell>
          <cell r="F12982" t="str">
            <v>関西アーバン</v>
          </cell>
          <cell r="G12982" t="str">
            <v>056</v>
          </cell>
        </row>
        <row r="12983">
          <cell r="E12983" t="str">
            <v>0554金田</v>
          </cell>
          <cell r="F12983" t="str">
            <v>関西アーバン</v>
          </cell>
          <cell r="G12983" t="str">
            <v>059</v>
          </cell>
        </row>
        <row r="12984">
          <cell r="E12984" t="str">
            <v>0554川西うね野</v>
          </cell>
          <cell r="F12984" t="str">
            <v>関西アーバン</v>
          </cell>
          <cell r="G12984" t="str">
            <v>061</v>
          </cell>
        </row>
        <row r="12985">
          <cell r="E12985" t="str">
            <v>0554尼崎</v>
          </cell>
          <cell r="F12985" t="str">
            <v>関西アーバン</v>
          </cell>
          <cell r="G12985" t="str">
            <v>063</v>
          </cell>
        </row>
        <row r="12986">
          <cell r="E12986" t="str">
            <v>0554京都</v>
          </cell>
          <cell r="F12986" t="str">
            <v>関西アーバン</v>
          </cell>
          <cell r="G12986" t="str">
            <v>070</v>
          </cell>
        </row>
        <row r="12987">
          <cell r="E12987" t="str">
            <v>0554北野</v>
          </cell>
          <cell r="F12987" t="str">
            <v>関西アーバン</v>
          </cell>
          <cell r="G12987" t="str">
            <v>071</v>
          </cell>
        </row>
        <row r="12988">
          <cell r="E12988" t="str">
            <v>0554藤森</v>
          </cell>
          <cell r="F12988" t="str">
            <v>関西アーバン</v>
          </cell>
          <cell r="G12988" t="str">
            <v>074</v>
          </cell>
        </row>
        <row r="12989">
          <cell r="E12989" t="str">
            <v>0554木津</v>
          </cell>
          <cell r="F12989" t="str">
            <v>関西アーバン</v>
          </cell>
          <cell r="G12989" t="str">
            <v>082</v>
          </cell>
        </row>
        <row r="12990">
          <cell r="E12990" t="str">
            <v>0554八幡</v>
          </cell>
          <cell r="F12990" t="str">
            <v>関西アーバン</v>
          </cell>
          <cell r="G12990" t="str">
            <v>083</v>
          </cell>
        </row>
        <row r="12991">
          <cell r="E12991" t="str">
            <v>0554東京</v>
          </cell>
          <cell r="F12991" t="str">
            <v>関西アーバン</v>
          </cell>
          <cell r="G12991" t="str">
            <v>090</v>
          </cell>
        </row>
        <row r="12992">
          <cell r="E12992" t="str">
            <v>0554羽曳野</v>
          </cell>
          <cell r="F12992" t="str">
            <v>関西アーバン</v>
          </cell>
          <cell r="G12992" t="str">
            <v>102</v>
          </cell>
        </row>
        <row r="12993">
          <cell r="E12993" t="str">
            <v>0554枚方</v>
          </cell>
          <cell r="F12993" t="str">
            <v>関西アーバン</v>
          </cell>
          <cell r="G12993" t="str">
            <v>103</v>
          </cell>
        </row>
        <row r="12994">
          <cell r="E12994" t="str">
            <v>0554高槻</v>
          </cell>
          <cell r="F12994" t="str">
            <v>関西アーバン</v>
          </cell>
          <cell r="G12994" t="str">
            <v>104</v>
          </cell>
        </row>
        <row r="12995">
          <cell r="E12995" t="str">
            <v>0554豊中</v>
          </cell>
          <cell r="F12995" t="str">
            <v>関西アーバン</v>
          </cell>
          <cell r="G12995" t="str">
            <v>109</v>
          </cell>
        </row>
        <row r="12996">
          <cell r="E12996" t="str">
            <v>0554吹田</v>
          </cell>
          <cell r="F12996" t="str">
            <v>関西アーバン</v>
          </cell>
          <cell r="G12996" t="str">
            <v>110</v>
          </cell>
        </row>
        <row r="12997">
          <cell r="E12997" t="str">
            <v>0554鳳</v>
          </cell>
          <cell r="F12997" t="str">
            <v>関西アーバン</v>
          </cell>
          <cell r="G12997" t="str">
            <v>111</v>
          </cell>
        </row>
        <row r="12998">
          <cell r="E12998" t="str">
            <v>0554大美野</v>
          </cell>
          <cell r="F12998" t="str">
            <v>関西アーバン</v>
          </cell>
          <cell r="G12998" t="str">
            <v>112</v>
          </cell>
        </row>
        <row r="12999">
          <cell r="E12999" t="str">
            <v>0554鴻池新田</v>
          </cell>
          <cell r="F12999" t="str">
            <v>関西アーバン</v>
          </cell>
          <cell r="G12999" t="str">
            <v>113</v>
          </cell>
        </row>
        <row r="13000">
          <cell r="E13000" t="str">
            <v>0554四条畷</v>
          </cell>
          <cell r="F13000" t="str">
            <v>関西アーバン</v>
          </cell>
          <cell r="G13000" t="str">
            <v>115</v>
          </cell>
        </row>
        <row r="13001">
          <cell r="E13001" t="str">
            <v>0554皇子山</v>
          </cell>
          <cell r="F13001" t="str">
            <v>関西アーバン</v>
          </cell>
          <cell r="G13001" t="str">
            <v>122</v>
          </cell>
        </row>
        <row r="13002">
          <cell r="E13002" t="str">
            <v>0554鳥飼</v>
          </cell>
          <cell r="F13002" t="str">
            <v>関西アーバン</v>
          </cell>
          <cell r="G13002" t="str">
            <v>123</v>
          </cell>
        </row>
        <row r="13003">
          <cell r="E13003" t="str">
            <v>0554中もず</v>
          </cell>
          <cell r="F13003" t="str">
            <v>関西アーバン</v>
          </cell>
          <cell r="G13003" t="str">
            <v>131</v>
          </cell>
        </row>
        <row r="13004">
          <cell r="E13004" t="str">
            <v>0554岸和田</v>
          </cell>
          <cell r="F13004" t="str">
            <v>関西アーバン</v>
          </cell>
          <cell r="G13004" t="str">
            <v>138</v>
          </cell>
        </row>
        <row r="13005">
          <cell r="E13005" t="str">
            <v>0554日根野</v>
          </cell>
          <cell r="F13005" t="str">
            <v>関西アーバン</v>
          </cell>
          <cell r="G13005" t="str">
            <v>141</v>
          </cell>
        </row>
        <row r="13006">
          <cell r="E13006" t="str">
            <v>0554いちょう並木</v>
          </cell>
          <cell r="F13006" t="str">
            <v>関西アーバン</v>
          </cell>
          <cell r="G13006" t="str">
            <v>200</v>
          </cell>
        </row>
        <row r="13007">
          <cell r="E13007" t="str">
            <v>0554奈良</v>
          </cell>
          <cell r="F13007" t="str">
            <v>関西アーバン</v>
          </cell>
          <cell r="G13007" t="str">
            <v>201</v>
          </cell>
        </row>
        <row r="13008">
          <cell r="E13008" t="str">
            <v>0554高田</v>
          </cell>
          <cell r="F13008" t="str">
            <v>関西アーバン</v>
          </cell>
          <cell r="G13008" t="str">
            <v>202</v>
          </cell>
        </row>
        <row r="13009">
          <cell r="E13009" t="str">
            <v>0554新宿アーバンプラザ</v>
          </cell>
          <cell r="F13009" t="str">
            <v>関西アーバン</v>
          </cell>
          <cell r="G13009" t="str">
            <v>208</v>
          </cell>
        </row>
        <row r="13010">
          <cell r="E13010" t="str">
            <v>0554箕面</v>
          </cell>
          <cell r="F13010" t="str">
            <v>関西アーバン</v>
          </cell>
          <cell r="G13010" t="str">
            <v>209</v>
          </cell>
        </row>
        <row r="13011">
          <cell r="E13011" t="str">
            <v>0554草津南</v>
          </cell>
          <cell r="F13011" t="str">
            <v>関西アーバン</v>
          </cell>
          <cell r="G13011" t="str">
            <v>213</v>
          </cell>
        </row>
        <row r="13012">
          <cell r="E13012" t="str">
            <v>0554堺筋本町</v>
          </cell>
          <cell r="F13012" t="str">
            <v>関西アーバン</v>
          </cell>
          <cell r="G13012" t="str">
            <v>217</v>
          </cell>
        </row>
        <row r="13013">
          <cell r="E13013" t="str">
            <v>0554守山</v>
          </cell>
          <cell r="F13013" t="str">
            <v>関西アーバン</v>
          </cell>
          <cell r="G13013" t="str">
            <v>221</v>
          </cell>
        </row>
        <row r="13014">
          <cell r="E13014" t="str">
            <v>0554堺</v>
          </cell>
          <cell r="F13014" t="str">
            <v>関西アーバン</v>
          </cell>
          <cell r="G13014" t="str">
            <v>233</v>
          </cell>
        </row>
        <row r="13015">
          <cell r="E13015" t="str">
            <v>0554寝屋川</v>
          </cell>
          <cell r="F13015" t="str">
            <v>関西アーバン</v>
          </cell>
          <cell r="G13015" t="str">
            <v>236</v>
          </cell>
        </row>
        <row r="13016">
          <cell r="E13016" t="str">
            <v>0554竜が丘</v>
          </cell>
          <cell r="F13016" t="str">
            <v>関西アーバン</v>
          </cell>
          <cell r="G13016" t="str">
            <v>241</v>
          </cell>
        </row>
        <row r="13017">
          <cell r="E13017" t="str">
            <v>0554大阪駅前</v>
          </cell>
          <cell r="F13017" t="str">
            <v>関西アーバン</v>
          </cell>
          <cell r="G13017" t="str">
            <v>264</v>
          </cell>
        </row>
        <row r="13018">
          <cell r="E13018" t="str">
            <v>0554十三</v>
          </cell>
          <cell r="F13018" t="str">
            <v>関西アーバン</v>
          </cell>
          <cell r="G13018" t="str">
            <v>272</v>
          </cell>
        </row>
        <row r="13019">
          <cell r="E13019" t="str">
            <v>0554千林</v>
          </cell>
          <cell r="F13019" t="str">
            <v>関西アーバン</v>
          </cell>
          <cell r="G13019" t="str">
            <v>273</v>
          </cell>
        </row>
        <row r="13020">
          <cell r="E13020" t="str">
            <v>0554野田阪神</v>
          </cell>
          <cell r="F13020" t="str">
            <v>関西アーバン</v>
          </cell>
          <cell r="G13020" t="str">
            <v>276</v>
          </cell>
        </row>
        <row r="13021">
          <cell r="E13021" t="str">
            <v>0554鴫野</v>
          </cell>
          <cell r="F13021" t="str">
            <v>関西アーバン</v>
          </cell>
          <cell r="G13021" t="str">
            <v>278</v>
          </cell>
        </row>
        <row r="13022">
          <cell r="E13022" t="str">
            <v>0554新大阪</v>
          </cell>
          <cell r="F13022" t="str">
            <v>関西アーバン</v>
          </cell>
          <cell r="G13022" t="str">
            <v>279</v>
          </cell>
        </row>
        <row r="13023">
          <cell r="E13023" t="str">
            <v>0554港</v>
          </cell>
          <cell r="F13023" t="str">
            <v>関西アーバン</v>
          </cell>
          <cell r="G13023" t="str">
            <v>281</v>
          </cell>
        </row>
        <row r="13024">
          <cell r="E13024" t="str">
            <v>0554今川</v>
          </cell>
          <cell r="F13024" t="str">
            <v>関西アーバン</v>
          </cell>
          <cell r="G13024" t="str">
            <v>284</v>
          </cell>
        </row>
        <row r="13025">
          <cell r="E13025" t="str">
            <v>0554福知山</v>
          </cell>
          <cell r="F13025" t="str">
            <v>関西アーバン</v>
          </cell>
          <cell r="G13025" t="str">
            <v>302</v>
          </cell>
        </row>
        <row r="13026">
          <cell r="E13026" t="str">
            <v>0554京都中央</v>
          </cell>
          <cell r="F13026" t="str">
            <v>関西アーバン</v>
          </cell>
          <cell r="G13026" t="str">
            <v>311</v>
          </cell>
        </row>
        <row r="13027">
          <cell r="E13027" t="str">
            <v>0554八日市西</v>
          </cell>
          <cell r="F13027" t="str">
            <v>関西アーバン</v>
          </cell>
          <cell r="G13027" t="str">
            <v>323</v>
          </cell>
        </row>
        <row r="13028">
          <cell r="E13028" t="str">
            <v>0554彦根</v>
          </cell>
          <cell r="F13028" t="str">
            <v>関西アーバン</v>
          </cell>
          <cell r="G13028" t="str">
            <v>411</v>
          </cell>
        </row>
        <row r="13029">
          <cell r="E13029" t="str">
            <v>0554名古屋</v>
          </cell>
          <cell r="F13029" t="str">
            <v>関西アーバン</v>
          </cell>
          <cell r="G13029" t="str">
            <v>601</v>
          </cell>
        </row>
        <row r="13030">
          <cell r="E13030" t="str">
            <v>0554神戸</v>
          </cell>
          <cell r="F13030" t="str">
            <v>関西アーバン</v>
          </cell>
          <cell r="G13030" t="str">
            <v>701</v>
          </cell>
        </row>
        <row r="13031">
          <cell r="E13031" t="str">
            <v>0554淡路島</v>
          </cell>
          <cell r="F13031" t="str">
            <v>関西アーバン</v>
          </cell>
          <cell r="G13031" t="str">
            <v>708</v>
          </cell>
        </row>
        <row r="13032">
          <cell r="E13032" t="str">
            <v>0554西宮</v>
          </cell>
          <cell r="F13032" t="str">
            <v>関西アーバン</v>
          </cell>
          <cell r="G13032" t="str">
            <v>710</v>
          </cell>
        </row>
        <row r="13033">
          <cell r="E13033" t="str">
            <v>0554川西</v>
          </cell>
          <cell r="F13033" t="str">
            <v>関西アーバン</v>
          </cell>
          <cell r="G13033" t="str">
            <v>714</v>
          </cell>
        </row>
        <row r="13034">
          <cell r="E13034" t="str">
            <v>0554立花</v>
          </cell>
          <cell r="F13034" t="str">
            <v>関西アーバン</v>
          </cell>
          <cell r="G13034" t="str">
            <v>715</v>
          </cell>
        </row>
        <row r="13035">
          <cell r="E13035" t="str">
            <v>0554和歌山</v>
          </cell>
          <cell r="F13035" t="str">
            <v>関西アーバン</v>
          </cell>
          <cell r="G13035" t="str">
            <v>801</v>
          </cell>
        </row>
        <row r="13036">
          <cell r="E13036" t="str">
            <v>0554橋本</v>
          </cell>
          <cell r="F13036" t="str">
            <v>関西アーバン</v>
          </cell>
          <cell r="G13036" t="str">
            <v>802</v>
          </cell>
        </row>
        <row r="13037">
          <cell r="E13037" t="str">
            <v>0555本店営業部</v>
          </cell>
          <cell r="F13037" t="str">
            <v>大正</v>
          </cell>
          <cell r="G13037" t="str">
            <v>001</v>
          </cell>
        </row>
        <row r="13038">
          <cell r="E13038" t="str">
            <v>0555玉造</v>
          </cell>
          <cell r="F13038" t="str">
            <v>大正</v>
          </cell>
          <cell r="G13038" t="str">
            <v>002</v>
          </cell>
        </row>
        <row r="13039">
          <cell r="E13039" t="str">
            <v>0555森小路</v>
          </cell>
          <cell r="F13039" t="str">
            <v>大正</v>
          </cell>
          <cell r="G13039" t="str">
            <v>003</v>
          </cell>
        </row>
        <row r="13040">
          <cell r="E13040" t="str">
            <v>0555美章園</v>
          </cell>
          <cell r="F13040" t="str">
            <v>大正</v>
          </cell>
          <cell r="G13040" t="str">
            <v>005</v>
          </cell>
        </row>
        <row r="13041">
          <cell r="E13041" t="str">
            <v>0555総持寺</v>
          </cell>
          <cell r="F13041" t="str">
            <v>大正</v>
          </cell>
          <cell r="G13041" t="str">
            <v>006</v>
          </cell>
        </row>
        <row r="13042">
          <cell r="E13042" t="str">
            <v>0555萱島</v>
          </cell>
          <cell r="F13042" t="str">
            <v>大正</v>
          </cell>
          <cell r="G13042" t="str">
            <v>007</v>
          </cell>
        </row>
        <row r="13043">
          <cell r="E13043" t="str">
            <v>0555高見の里</v>
          </cell>
          <cell r="F13043" t="str">
            <v>大正</v>
          </cell>
          <cell r="G13043" t="str">
            <v>008</v>
          </cell>
        </row>
        <row r="13044">
          <cell r="E13044" t="str">
            <v>0555千代田</v>
          </cell>
          <cell r="F13044" t="str">
            <v>大正</v>
          </cell>
          <cell r="G13044" t="str">
            <v>009</v>
          </cell>
        </row>
        <row r="13045">
          <cell r="E13045" t="str">
            <v>0555国分</v>
          </cell>
          <cell r="F13045" t="str">
            <v>大正</v>
          </cell>
          <cell r="G13045" t="str">
            <v>010</v>
          </cell>
        </row>
        <row r="13046">
          <cell r="E13046" t="str">
            <v>0555浅香山</v>
          </cell>
          <cell r="F13046" t="str">
            <v>大正</v>
          </cell>
          <cell r="G13046" t="str">
            <v>011</v>
          </cell>
        </row>
        <row r="13047">
          <cell r="E13047" t="str">
            <v>0555恩智</v>
          </cell>
          <cell r="F13047" t="str">
            <v>大正</v>
          </cell>
          <cell r="G13047" t="str">
            <v>012</v>
          </cell>
        </row>
        <row r="13048">
          <cell r="E13048" t="str">
            <v>0555堀江</v>
          </cell>
          <cell r="F13048" t="str">
            <v>大正</v>
          </cell>
          <cell r="G13048" t="str">
            <v>013</v>
          </cell>
        </row>
        <row r="13049">
          <cell r="E13049" t="str">
            <v>0555高井田</v>
          </cell>
          <cell r="F13049" t="str">
            <v>大正</v>
          </cell>
          <cell r="G13049" t="str">
            <v>014</v>
          </cell>
        </row>
        <row r="13050">
          <cell r="E13050" t="str">
            <v>0555東大阪</v>
          </cell>
          <cell r="F13050" t="str">
            <v>大正</v>
          </cell>
          <cell r="G13050" t="str">
            <v>015</v>
          </cell>
        </row>
        <row r="13051">
          <cell r="E13051" t="str">
            <v>0555堅下出張所</v>
          </cell>
          <cell r="F13051" t="str">
            <v>大正</v>
          </cell>
          <cell r="G13051" t="str">
            <v>016</v>
          </cell>
        </row>
        <row r="13052">
          <cell r="E13052" t="str">
            <v>0555高安出張所</v>
          </cell>
          <cell r="F13052" t="str">
            <v>大正</v>
          </cell>
          <cell r="G13052" t="str">
            <v>017</v>
          </cell>
        </row>
        <row r="13053">
          <cell r="E13053" t="str">
            <v>0555狭山出張所</v>
          </cell>
          <cell r="F13053" t="str">
            <v>大正</v>
          </cell>
          <cell r="G13053" t="str">
            <v>018</v>
          </cell>
        </row>
        <row r="13054">
          <cell r="E13054" t="str">
            <v>0555守口出張所</v>
          </cell>
          <cell r="F13054" t="str">
            <v>大正</v>
          </cell>
          <cell r="G13054" t="str">
            <v>019</v>
          </cell>
        </row>
        <row r="13055">
          <cell r="E13055" t="str">
            <v>0555大和田出張所</v>
          </cell>
          <cell r="F13055" t="str">
            <v>大正</v>
          </cell>
          <cell r="G13055" t="str">
            <v>020</v>
          </cell>
        </row>
        <row r="13056">
          <cell r="E13056" t="str">
            <v>0555大阪北</v>
          </cell>
          <cell r="F13056" t="str">
            <v>大正</v>
          </cell>
          <cell r="G13056" t="str">
            <v>021</v>
          </cell>
        </row>
        <row r="13057">
          <cell r="E13057" t="str">
            <v>0555大淀</v>
          </cell>
          <cell r="F13057" t="str">
            <v>大正</v>
          </cell>
          <cell r="G13057" t="str">
            <v>022</v>
          </cell>
        </row>
        <row r="13058">
          <cell r="E13058" t="str">
            <v>0555西天満出張所</v>
          </cell>
          <cell r="F13058" t="str">
            <v>大正</v>
          </cell>
          <cell r="G13058" t="str">
            <v>023</v>
          </cell>
        </row>
        <row r="13059">
          <cell r="E13059" t="str">
            <v>0555神戸</v>
          </cell>
          <cell r="F13059" t="str">
            <v>大正</v>
          </cell>
          <cell r="G13059" t="str">
            <v>050</v>
          </cell>
        </row>
        <row r="13060">
          <cell r="E13060" t="str">
            <v>0555伊丹</v>
          </cell>
          <cell r="F13060" t="str">
            <v>大正</v>
          </cell>
          <cell r="G13060" t="str">
            <v>051</v>
          </cell>
        </row>
        <row r="13061">
          <cell r="E13061" t="str">
            <v>0555伊丹北</v>
          </cell>
          <cell r="F13061" t="str">
            <v>大正</v>
          </cell>
          <cell r="G13061" t="str">
            <v>053</v>
          </cell>
        </row>
        <row r="13062">
          <cell r="E13062" t="str">
            <v>0555宝塚山本出張所</v>
          </cell>
          <cell r="F13062" t="str">
            <v>大正</v>
          </cell>
          <cell r="G13062" t="str">
            <v>054</v>
          </cell>
        </row>
        <row r="13063">
          <cell r="E13063" t="str">
            <v>0555稲野出張所</v>
          </cell>
          <cell r="F13063" t="str">
            <v>大正</v>
          </cell>
          <cell r="G13063" t="str">
            <v>055</v>
          </cell>
        </row>
        <row r="13064">
          <cell r="E13064" t="str">
            <v>0555六甲出張所</v>
          </cell>
          <cell r="F13064" t="str">
            <v>大正</v>
          </cell>
          <cell r="G13064" t="str">
            <v>056</v>
          </cell>
        </row>
        <row r="13065">
          <cell r="E13065" t="str">
            <v>0555雲雀丘花屋敷</v>
          </cell>
          <cell r="F13065" t="str">
            <v>大正</v>
          </cell>
          <cell r="G13065" t="str">
            <v>057</v>
          </cell>
        </row>
        <row r="13066">
          <cell r="E13066" t="str">
            <v>0555桃山</v>
          </cell>
          <cell r="F13066" t="str">
            <v>大正</v>
          </cell>
          <cell r="G13066" t="str">
            <v>061</v>
          </cell>
        </row>
        <row r="13067">
          <cell r="E13067" t="str">
            <v>0562本店営業部</v>
          </cell>
          <cell r="F13067" t="str">
            <v>みなと</v>
          </cell>
          <cell r="G13067" t="str">
            <v>011</v>
          </cell>
        </row>
        <row r="13068">
          <cell r="E13068" t="str">
            <v>0562本山</v>
          </cell>
          <cell r="F13068" t="str">
            <v>みなと</v>
          </cell>
          <cell r="G13068" t="str">
            <v>012</v>
          </cell>
        </row>
        <row r="13069">
          <cell r="E13069" t="str">
            <v>0562水道筋</v>
          </cell>
          <cell r="F13069" t="str">
            <v>みなと</v>
          </cell>
          <cell r="G13069" t="str">
            <v>013</v>
          </cell>
        </row>
        <row r="13070">
          <cell r="E13070" t="str">
            <v>0562兵庫</v>
          </cell>
          <cell r="F13070" t="str">
            <v>みなと</v>
          </cell>
          <cell r="G13070" t="str">
            <v>015</v>
          </cell>
        </row>
        <row r="13071">
          <cell r="E13071" t="str">
            <v>0562夢野</v>
          </cell>
          <cell r="F13071" t="str">
            <v>みなと</v>
          </cell>
          <cell r="G13071" t="str">
            <v>016</v>
          </cell>
        </row>
        <row r="13072">
          <cell r="E13072" t="str">
            <v>0562長田</v>
          </cell>
          <cell r="F13072" t="str">
            <v>みなと</v>
          </cell>
          <cell r="G13072" t="str">
            <v>017</v>
          </cell>
        </row>
        <row r="13073">
          <cell r="E13073" t="str">
            <v>0562大橋</v>
          </cell>
          <cell r="F13073" t="str">
            <v>みなと</v>
          </cell>
          <cell r="G13073" t="str">
            <v>018</v>
          </cell>
        </row>
        <row r="13074">
          <cell r="E13074" t="str">
            <v>0562板宿</v>
          </cell>
          <cell r="F13074" t="str">
            <v>みなと</v>
          </cell>
          <cell r="G13074" t="str">
            <v>019</v>
          </cell>
        </row>
        <row r="13075">
          <cell r="E13075" t="str">
            <v>0562垂水</v>
          </cell>
          <cell r="F13075" t="str">
            <v>みなと</v>
          </cell>
          <cell r="G13075" t="str">
            <v>020</v>
          </cell>
        </row>
        <row r="13076">
          <cell r="E13076" t="str">
            <v>0562西鈴蘭台</v>
          </cell>
          <cell r="F13076" t="str">
            <v>みなと</v>
          </cell>
          <cell r="G13076" t="str">
            <v>021</v>
          </cell>
        </row>
        <row r="13077">
          <cell r="E13077" t="str">
            <v>0562高倉台</v>
          </cell>
          <cell r="F13077" t="str">
            <v>みなと</v>
          </cell>
          <cell r="G13077" t="str">
            <v>022</v>
          </cell>
        </row>
        <row r="13078">
          <cell r="E13078" t="str">
            <v>0562新多聞</v>
          </cell>
          <cell r="F13078" t="str">
            <v>みなと</v>
          </cell>
          <cell r="G13078" t="str">
            <v>023</v>
          </cell>
        </row>
        <row r="13079">
          <cell r="E13079" t="str">
            <v>0562青木</v>
          </cell>
          <cell r="F13079" t="str">
            <v>みなと</v>
          </cell>
          <cell r="G13079" t="str">
            <v>028</v>
          </cell>
        </row>
        <row r="13080">
          <cell r="E13080" t="str">
            <v>0562横尾</v>
          </cell>
          <cell r="F13080" t="str">
            <v>みなと</v>
          </cell>
          <cell r="G13080" t="str">
            <v>029</v>
          </cell>
        </row>
        <row r="13081">
          <cell r="E13081" t="str">
            <v>0562大阪</v>
          </cell>
          <cell r="F13081" t="str">
            <v>みなと</v>
          </cell>
          <cell r="G13081" t="str">
            <v>031</v>
          </cell>
        </row>
        <row r="13082">
          <cell r="E13082" t="str">
            <v>0562梅田</v>
          </cell>
          <cell r="F13082" t="str">
            <v>みなと</v>
          </cell>
          <cell r="G13082" t="str">
            <v>033</v>
          </cell>
        </row>
        <row r="13083">
          <cell r="E13083" t="str">
            <v>0562千里山</v>
          </cell>
          <cell r="F13083" t="str">
            <v>みなと</v>
          </cell>
          <cell r="G13083" t="str">
            <v>040</v>
          </cell>
        </row>
        <row r="13084">
          <cell r="E13084" t="str">
            <v>0562谷上</v>
          </cell>
          <cell r="F13084" t="str">
            <v>みなと</v>
          </cell>
          <cell r="G13084" t="str">
            <v>042</v>
          </cell>
        </row>
        <row r="13085">
          <cell r="E13085" t="str">
            <v>0562春日野</v>
          </cell>
          <cell r="F13085" t="str">
            <v>みなと</v>
          </cell>
          <cell r="G13085" t="str">
            <v>044</v>
          </cell>
        </row>
        <row r="13086">
          <cell r="E13086" t="str">
            <v>0562西神ニュータウン西</v>
          </cell>
          <cell r="F13086" t="str">
            <v>みなと</v>
          </cell>
          <cell r="G13086" t="str">
            <v>047</v>
          </cell>
        </row>
        <row r="13087">
          <cell r="E13087" t="str">
            <v>0562西神中央</v>
          </cell>
          <cell r="F13087" t="str">
            <v>みなと</v>
          </cell>
          <cell r="G13087" t="str">
            <v>048</v>
          </cell>
        </row>
        <row r="13088">
          <cell r="E13088" t="str">
            <v>0562六甲アイランド出張所</v>
          </cell>
          <cell r="F13088" t="str">
            <v>みなと</v>
          </cell>
          <cell r="G13088" t="str">
            <v>050</v>
          </cell>
        </row>
        <row r="13089">
          <cell r="E13089" t="str">
            <v>0562尼崎</v>
          </cell>
          <cell r="F13089" t="str">
            <v>みなと</v>
          </cell>
          <cell r="G13089" t="str">
            <v>051</v>
          </cell>
        </row>
        <row r="13090">
          <cell r="E13090" t="str">
            <v>0562武庫之荘</v>
          </cell>
          <cell r="F13090" t="str">
            <v>みなと</v>
          </cell>
          <cell r="G13090" t="str">
            <v>052</v>
          </cell>
        </row>
        <row r="13091">
          <cell r="E13091" t="str">
            <v>0562川西</v>
          </cell>
          <cell r="F13091" t="str">
            <v>みなと</v>
          </cell>
          <cell r="G13091" t="str">
            <v>055</v>
          </cell>
        </row>
        <row r="13092">
          <cell r="E13092" t="str">
            <v>0562伊丹</v>
          </cell>
          <cell r="F13092" t="str">
            <v>みなと</v>
          </cell>
          <cell r="G13092" t="str">
            <v>056</v>
          </cell>
        </row>
        <row r="13093">
          <cell r="E13093" t="str">
            <v>0562逆瀬川</v>
          </cell>
          <cell r="F13093" t="str">
            <v>みなと</v>
          </cell>
          <cell r="G13093" t="str">
            <v>057</v>
          </cell>
        </row>
        <row r="13094">
          <cell r="E13094" t="str">
            <v>0562鳴尾</v>
          </cell>
          <cell r="F13094" t="str">
            <v>みなと</v>
          </cell>
          <cell r="G13094" t="str">
            <v>059</v>
          </cell>
        </row>
        <row r="13095">
          <cell r="E13095" t="str">
            <v>0562昆陽里</v>
          </cell>
          <cell r="F13095" t="str">
            <v>みなと</v>
          </cell>
          <cell r="G13095" t="str">
            <v>060</v>
          </cell>
        </row>
        <row r="13096">
          <cell r="E13096" t="str">
            <v>0562神戸北町</v>
          </cell>
          <cell r="F13096" t="str">
            <v>みなと</v>
          </cell>
          <cell r="G13096" t="str">
            <v>065</v>
          </cell>
        </row>
        <row r="13097">
          <cell r="E13097" t="str">
            <v>0562宝塚</v>
          </cell>
          <cell r="F13097" t="str">
            <v>みなと</v>
          </cell>
          <cell r="G13097" t="str">
            <v>066</v>
          </cell>
        </row>
        <row r="13098">
          <cell r="E13098" t="str">
            <v>0562住吉</v>
          </cell>
          <cell r="F13098" t="str">
            <v>みなと</v>
          </cell>
          <cell r="G13098" t="str">
            <v>068</v>
          </cell>
        </row>
        <row r="13099">
          <cell r="E13099" t="str">
            <v>0562東京</v>
          </cell>
          <cell r="F13099" t="str">
            <v>みなと</v>
          </cell>
          <cell r="G13099" t="str">
            <v>070</v>
          </cell>
        </row>
        <row r="13100">
          <cell r="E13100" t="str">
            <v>0562洲本</v>
          </cell>
          <cell r="F13100" t="str">
            <v>みなと</v>
          </cell>
          <cell r="G13100" t="str">
            <v>071</v>
          </cell>
        </row>
        <row r="13101">
          <cell r="E13101" t="str">
            <v>0562南あわじ</v>
          </cell>
          <cell r="F13101" t="str">
            <v>みなと</v>
          </cell>
          <cell r="G13101" t="str">
            <v>074</v>
          </cell>
        </row>
        <row r="13102">
          <cell r="E13102" t="str">
            <v>0562朝霧</v>
          </cell>
          <cell r="F13102" t="str">
            <v>みなと</v>
          </cell>
          <cell r="G13102" t="str">
            <v>077</v>
          </cell>
        </row>
        <row r="13103">
          <cell r="E13103" t="str">
            <v>0562明南</v>
          </cell>
          <cell r="F13103" t="str">
            <v>みなと</v>
          </cell>
          <cell r="G13103" t="str">
            <v>078</v>
          </cell>
        </row>
        <row r="13104">
          <cell r="E13104" t="str">
            <v>0562東加古川</v>
          </cell>
          <cell r="F13104" t="str">
            <v>みなと</v>
          </cell>
          <cell r="G13104" t="str">
            <v>079</v>
          </cell>
        </row>
        <row r="13105">
          <cell r="E13105" t="str">
            <v>0562姫路</v>
          </cell>
          <cell r="F13105" t="str">
            <v>みなと</v>
          </cell>
          <cell r="G13105" t="str">
            <v>081</v>
          </cell>
        </row>
        <row r="13106">
          <cell r="E13106" t="str">
            <v>0562宝殿</v>
          </cell>
          <cell r="F13106" t="str">
            <v>みなと</v>
          </cell>
          <cell r="G13106" t="str">
            <v>083</v>
          </cell>
        </row>
        <row r="13107">
          <cell r="E13107" t="str">
            <v>0562明石</v>
          </cell>
          <cell r="F13107" t="str">
            <v>みなと</v>
          </cell>
          <cell r="G13107" t="str">
            <v>084</v>
          </cell>
        </row>
        <row r="13108">
          <cell r="E13108" t="str">
            <v>0562三木</v>
          </cell>
          <cell r="F13108" t="str">
            <v>みなと</v>
          </cell>
          <cell r="G13108" t="str">
            <v>085</v>
          </cell>
        </row>
        <row r="13109">
          <cell r="E13109" t="str">
            <v>0562西脇</v>
          </cell>
          <cell r="F13109" t="str">
            <v>みなと</v>
          </cell>
          <cell r="G13109" t="str">
            <v>086</v>
          </cell>
        </row>
        <row r="13110">
          <cell r="E13110" t="str">
            <v>0562加古川</v>
          </cell>
          <cell r="F13110" t="str">
            <v>みなと</v>
          </cell>
          <cell r="G13110" t="str">
            <v>087</v>
          </cell>
        </row>
        <row r="13111">
          <cell r="E13111" t="str">
            <v>0562志染</v>
          </cell>
          <cell r="F13111" t="str">
            <v>みなと</v>
          </cell>
          <cell r="G13111" t="str">
            <v>088</v>
          </cell>
        </row>
        <row r="13112">
          <cell r="E13112" t="str">
            <v>0562本荘</v>
          </cell>
          <cell r="F13112" t="str">
            <v>みなと</v>
          </cell>
          <cell r="G13112" t="str">
            <v>089</v>
          </cell>
        </row>
        <row r="13113">
          <cell r="E13113" t="str">
            <v>0562六甲道</v>
          </cell>
          <cell r="F13113" t="str">
            <v>みなと</v>
          </cell>
          <cell r="G13113" t="str">
            <v>103</v>
          </cell>
        </row>
        <row r="13114">
          <cell r="E13114" t="str">
            <v>0562小野</v>
          </cell>
          <cell r="F13114" t="str">
            <v>みなと</v>
          </cell>
          <cell r="G13114" t="str">
            <v>106</v>
          </cell>
        </row>
        <row r="13115">
          <cell r="E13115" t="str">
            <v>0562藤原台</v>
          </cell>
          <cell r="F13115" t="str">
            <v>みなと</v>
          </cell>
          <cell r="G13115" t="str">
            <v>108</v>
          </cell>
        </row>
        <row r="13116">
          <cell r="E13116" t="str">
            <v>0562三宮</v>
          </cell>
          <cell r="F13116" t="str">
            <v>みなと</v>
          </cell>
          <cell r="G13116" t="str">
            <v>111</v>
          </cell>
        </row>
        <row r="13117">
          <cell r="E13117" t="str">
            <v>0562灘の浜出張所</v>
          </cell>
          <cell r="F13117" t="str">
            <v>みなと</v>
          </cell>
          <cell r="G13117" t="str">
            <v>114</v>
          </cell>
        </row>
        <row r="13118">
          <cell r="E13118" t="str">
            <v>0562御崎</v>
          </cell>
          <cell r="F13118" t="str">
            <v>みなと</v>
          </cell>
          <cell r="G13118" t="str">
            <v>115</v>
          </cell>
        </row>
        <row r="13119">
          <cell r="E13119" t="str">
            <v>0562東部市場</v>
          </cell>
          <cell r="F13119" t="str">
            <v>みなと</v>
          </cell>
          <cell r="G13119" t="str">
            <v>116</v>
          </cell>
        </row>
        <row r="13120">
          <cell r="E13120" t="str">
            <v>0562阪急御影</v>
          </cell>
          <cell r="F13120" t="str">
            <v>みなと</v>
          </cell>
          <cell r="G13120" t="str">
            <v>132</v>
          </cell>
        </row>
        <row r="13121">
          <cell r="E13121" t="str">
            <v>0562北野坂</v>
          </cell>
          <cell r="F13121" t="str">
            <v>みなと</v>
          </cell>
          <cell r="G13121" t="str">
            <v>141</v>
          </cell>
        </row>
        <row r="13122">
          <cell r="E13122" t="str">
            <v>0562甲南</v>
          </cell>
          <cell r="F13122" t="str">
            <v>みなと</v>
          </cell>
          <cell r="G13122" t="str">
            <v>143</v>
          </cell>
        </row>
        <row r="13123">
          <cell r="E13123" t="str">
            <v>0562鈴蘭台</v>
          </cell>
          <cell r="F13123" t="str">
            <v>みなと</v>
          </cell>
          <cell r="G13123" t="str">
            <v>148</v>
          </cell>
        </row>
        <row r="13124">
          <cell r="E13124" t="str">
            <v>0562押部谷</v>
          </cell>
          <cell r="F13124" t="str">
            <v>みなと</v>
          </cell>
          <cell r="G13124" t="str">
            <v>149</v>
          </cell>
        </row>
        <row r="13125">
          <cell r="E13125" t="str">
            <v>0562西宮</v>
          </cell>
          <cell r="F13125" t="str">
            <v>みなと</v>
          </cell>
          <cell r="G13125" t="str">
            <v>151</v>
          </cell>
        </row>
        <row r="13126">
          <cell r="E13126" t="str">
            <v>0562甲東園</v>
          </cell>
          <cell r="F13126" t="str">
            <v>みなと</v>
          </cell>
          <cell r="G13126" t="str">
            <v>154</v>
          </cell>
        </row>
        <row r="13127">
          <cell r="E13127" t="str">
            <v>0562芦屋駅前</v>
          </cell>
          <cell r="F13127" t="str">
            <v>みなと</v>
          </cell>
          <cell r="G13127" t="str">
            <v>158</v>
          </cell>
        </row>
        <row r="13128">
          <cell r="E13128" t="str">
            <v>0562中央市場</v>
          </cell>
          <cell r="F13128" t="str">
            <v>みなと</v>
          </cell>
          <cell r="G13128" t="str">
            <v>162</v>
          </cell>
        </row>
        <row r="13129">
          <cell r="E13129" t="str">
            <v>0562神戸駅前</v>
          </cell>
          <cell r="F13129" t="str">
            <v>みなと</v>
          </cell>
          <cell r="G13129" t="str">
            <v>163</v>
          </cell>
        </row>
        <row r="13130">
          <cell r="E13130" t="str">
            <v>0562須磨ニュータウン</v>
          </cell>
          <cell r="F13130" t="str">
            <v>みなと</v>
          </cell>
          <cell r="G13130" t="str">
            <v>170</v>
          </cell>
        </row>
        <row r="13131">
          <cell r="E13131" t="str">
            <v>0562明舞</v>
          </cell>
          <cell r="F13131" t="str">
            <v>みなと</v>
          </cell>
          <cell r="G13131" t="str">
            <v>175</v>
          </cell>
        </row>
        <row r="13132">
          <cell r="E13132" t="str">
            <v>0562西明石</v>
          </cell>
          <cell r="F13132" t="str">
            <v>みなと</v>
          </cell>
          <cell r="G13132" t="str">
            <v>176</v>
          </cell>
        </row>
        <row r="13133">
          <cell r="E13133" t="str">
            <v>0562土山</v>
          </cell>
          <cell r="F13133" t="str">
            <v>みなと</v>
          </cell>
          <cell r="G13133" t="str">
            <v>178</v>
          </cell>
        </row>
        <row r="13134">
          <cell r="E13134" t="str">
            <v>0562舞子</v>
          </cell>
          <cell r="F13134" t="str">
            <v>みなと</v>
          </cell>
          <cell r="G13134" t="str">
            <v>180</v>
          </cell>
        </row>
        <row r="13135">
          <cell r="E13135" t="str">
            <v>0562魚住</v>
          </cell>
          <cell r="F13135" t="str">
            <v>みなと</v>
          </cell>
          <cell r="G13135" t="str">
            <v>181</v>
          </cell>
        </row>
        <row r="13136">
          <cell r="E13136" t="str">
            <v>0562月見山</v>
          </cell>
          <cell r="F13136" t="str">
            <v>みなと</v>
          </cell>
          <cell r="G13136" t="str">
            <v>184</v>
          </cell>
        </row>
        <row r="13137">
          <cell r="E13137" t="str">
            <v>0562伊川谷</v>
          </cell>
          <cell r="F13137" t="str">
            <v>みなと</v>
          </cell>
          <cell r="G13137" t="str">
            <v>197</v>
          </cell>
        </row>
        <row r="13138">
          <cell r="E13138" t="str">
            <v>0562岩岡</v>
          </cell>
          <cell r="F13138" t="str">
            <v>みなと</v>
          </cell>
          <cell r="G13138" t="str">
            <v>199</v>
          </cell>
        </row>
        <row r="13139">
          <cell r="E13139" t="str">
            <v>0562塚口</v>
          </cell>
          <cell r="F13139" t="str">
            <v>みなと</v>
          </cell>
          <cell r="G13139" t="str">
            <v>237</v>
          </cell>
        </row>
        <row r="13140">
          <cell r="E13140" t="str">
            <v>0562二見</v>
          </cell>
          <cell r="F13140" t="str">
            <v>みなと</v>
          </cell>
          <cell r="G13140" t="str">
            <v>303</v>
          </cell>
        </row>
        <row r="13141">
          <cell r="E13141" t="str">
            <v>0562三田</v>
          </cell>
          <cell r="F13141" t="str">
            <v>みなと</v>
          </cell>
          <cell r="G13141" t="str">
            <v>321</v>
          </cell>
        </row>
        <row r="13142">
          <cell r="E13142" t="str">
            <v>0562篠山</v>
          </cell>
          <cell r="F13142" t="str">
            <v>みなと</v>
          </cell>
          <cell r="G13142" t="str">
            <v>323</v>
          </cell>
        </row>
        <row r="13143">
          <cell r="E13143" t="str">
            <v>0562社</v>
          </cell>
          <cell r="F13143" t="str">
            <v>みなと</v>
          </cell>
          <cell r="G13143" t="str">
            <v>325</v>
          </cell>
        </row>
        <row r="13144">
          <cell r="E13144" t="str">
            <v>0562加西</v>
          </cell>
          <cell r="F13144" t="str">
            <v>みなと</v>
          </cell>
          <cell r="G13144" t="str">
            <v>334</v>
          </cell>
        </row>
        <row r="13145">
          <cell r="E13145" t="str">
            <v>0562高砂</v>
          </cell>
          <cell r="F13145" t="str">
            <v>みなと</v>
          </cell>
          <cell r="G13145" t="str">
            <v>337</v>
          </cell>
        </row>
        <row r="13146">
          <cell r="E13146" t="str">
            <v>0562稲美</v>
          </cell>
          <cell r="F13146" t="str">
            <v>みなと</v>
          </cell>
          <cell r="G13146" t="str">
            <v>339</v>
          </cell>
        </row>
        <row r="13147">
          <cell r="E13147" t="str">
            <v>0562山崎</v>
          </cell>
          <cell r="F13147" t="str">
            <v>みなと</v>
          </cell>
          <cell r="G13147" t="str">
            <v>343</v>
          </cell>
        </row>
        <row r="13148">
          <cell r="E13148" t="str">
            <v>0562網干</v>
          </cell>
          <cell r="F13148" t="str">
            <v>みなと</v>
          </cell>
          <cell r="G13148" t="str">
            <v>345</v>
          </cell>
        </row>
        <row r="13149">
          <cell r="E13149" t="str">
            <v>0562龍野</v>
          </cell>
          <cell r="F13149" t="str">
            <v>みなと</v>
          </cell>
          <cell r="G13149" t="str">
            <v>346</v>
          </cell>
        </row>
        <row r="13150">
          <cell r="E13150" t="str">
            <v>0562家島</v>
          </cell>
          <cell r="F13150" t="str">
            <v>みなと</v>
          </cell>
          <cell r="G13150" t="str">
            <v>347</v>
          </cell>
        </row>
        <row r="13151">
          <cell r="E13151" t="str">
            <v>0562姫路中央</v>
          </cell>
          <cell r="F13151" t="str">
            <v>みなと</v>
          </cell>
          <cell r="G13151" t="str">
            <v>349</v>
          </cell>
        </row>
        <row r="13152">
          <cell r="E13152" t="str">
            <v>0562津名</v>
          </cell>
          <cell r="F13152" t="str">
            <v>みなと</v>
          </cell>
          <cell r="G13152" t="str">
            <v>352</v>
          </cell>
        </row>
        <row r="13153">
          <cell r="E13153" t="str">
            <v>0562坊勢出張所</v>
          </cell>
          <cell r="F13153" t="str">
            <v>みなと</v>
          </cell>
          <cell r="G13153" t="str">
            <v>358</v>
          </cell>
        </row>
        <row r="13154">
          <cell r="E13154" t="str">
            <v>0562柏原</v>
          </cell>
          <cell r="F13154" t="str">
            <v>みなと</v>
          </cell>
          <cell r="G13154" t="str">
            <v>393</v>
          </cell>
        </row>
        <row r="13155">
          <cell r="E13155" t="str">
            <v>0562岩屋</v>
          </cell>
          <cell r="F13155" t="str">
            <v>みなと</v>
          </cell>
          <cell r="G13155" t="str">
            <v>413</v>
          </cell>
        </row>
        <row r="13156">
          <cell r="E13156" t="str">
            <v>0562湊</v>
          </cell>
          <cell r="F13156" t="str">
            <v>みなと</v>
          </cell>
          <cell r="G13156" t="str">
            <v>417</v>
          </cell>
        </row>
        <row r="13157">
          <cell r="E13157" t="str">
            <v>0562志方</v>
          </cell>
          <cell r="F13157" t="str">
            <v>みなと</v>
          </cell>
          <cell r="G13157" t="str">
            <v>437</v>
          </cell>
        </row>
        <row r="13158">
          <cell r="E13158" t="str">
            <v>0562野里</v>
          </cell>
          <cell r="F13158" t="str">
            <v>みなと</v>
          </cell>
          <cell r="G13158" t="str">
            <v>454</v>
          </cell>
        </row>
        <row r="13159">
          <cell r="E13159" t="str">
            <v>0562網干駅</v>
          </cell>
          <cell r="F13159" t="str">
            <v>みなと</v>
          </cell>
          <cell r="G13159" t="str">
            <v>459</v>
          </cell>
        </row>
        <row r="13160">
          <cell r="E13160" t="str">
            <v>0562御着</v>
          </cell>
          <cell r="F13160" t="str">
            <v>みなと</v>
          </cell>
          <cell r="G13160" t="str">
            <v>460</v>
          </cell>
        </row>
        <row r="13161">
          <cell r="E13161" t="str">
            <v>0562福崎</v>
          </cell>
          <cell r="F13161" t="str">
            <v>みなと</v>
          </cell>
          <cell r="G13161" t="str">
            <v>462</v>
          </cell>
        </row>
        <row r="13162">
          <cell r="E13162" t="str">
            <v>0562相生</v>
          </cell>
          <cell r="F13162" t="str">
            <v>みなと</v>
          </cell>
          <cell r="G13162" t="str">
            <v>465</v>
          </cell>
        </row>
        <row r="13163">
          <cell r="E13163" t="str">
            <v>0562赤穂</v>
          </cell>
          <cell r="F13163" t="str">
            <v>みなと</v>
          </cell>
          <cell r="G13163" t="str">
            <v>466</v>
          </cell>
        </row>
        <row r="13164">
          <cell r="E13164" t="str">
            <v>0562上郡</v>
          </cell>
          <cell r="F13164" t="str">
            <v>みなと</v>
          </cell>
          <cell r="G13164" t="str">
            <v>467</v>
          </cell>
        </row>
        <row r="13165">
          <cell r="E13165" t="str">
            <v>0562香住</v>
          </cell>
          <cell r="F13165" t="str">
            <v>みなと</v>
          </cell>
          <cell r="G13165" t="str">
            <v>702</v>
          </cell>
        </row>
        <row r="13166">
          <cell r="E13166" t="str">
            <v>0562豊岡</v>
          </cell>
          <cell r="F13166" t="str">
            <v>みなと</v>
          </cell>
          <cell r="G13166" t="str">
            <v>705</v>
          </cell>
        </row>
        <row r="13167">
          <cell r="E13167" t="str">
            <v>0562和田山</v>
          </cell>
          <cell r="F13167" t="str">
            <v>みなと</v>
          </cell>
          <cell r="G13167" t="str">
            <v>710</v>
          </cell>
        </row>
        <row r="13168">
          <cell r="E13168" t="str">
            <v>0562海岸通</v>
          </cell>
          <cell r="F13168" t="str">
            <v>みなと</v>
          </cell>
          <cell r="G13168" t="str">
            <v>780</v>
          </cell>
        </row>
        <row r="13169">
          <cell r="E13169" t="str">
            <v>0562神戸ポート</v>
          </cell>
          <cell r="F13169" t="str">
            <v>みなと</v>
          </cell>
          <cell r="G13169" t="str">
            <v>790</v>
          </cell>
        </row>
        <row r="13170">
          <cell r="E13170" t="str">
            <v>0565本店営業部</v>
          </cell>
          <cell r="F13170" t="str">
            <v>島根</v>
          </cell>
          <cell r="G13170" t="str">
            <v>201</v>
          </cell>
        </row>
        <row r="13171">
          <cell r="E13171" t="str">
            <v>0565松江駅前</v>
          </cell>
          <cell r="F13171" t="str">
            <v>島根</v>
          </cell>
          <cell r="G13171" t="str">
            <v>202</v>
          </cell>
        </row>
        <row r="13172">
          <cell r="E13172" t="str">
            <v>0565南出張所</v>
          </cell>
          <cell r="F13172" t="str">
            <v>島根</v>
          </cell>
          <cell r="G13172" t="str">
            <v>203</v>
          </cell>
        </row>
        <row r="13173">
          <cell r="E13173" t="str">
            <v>0565北出張所</v>
          </cell>
          <cell r="F13173" t="str">
            <v>島根</v>
          </cell>
          <cell r="G13173" t="str">
            <v>204</v>
          </cell>
        </row>
        <row r="13174">
          <cell r="E13174" t="str">
            <v>0565津田</v>
          </cell>
          <cell r="F13174" t="str">
            <v>島根</v>
          </cell>
          <cell r="G13174" t="str">
            <v>205</v>
          </cell>
        </row>
        <row r="13175">
          <cell r="E13175" t="str">
            <v>0565松江卸団地</v>
          </cell>
          <cell r="F13175" t="str">
            <v>島根</v>
          </cell>
          <cell r="G13175" t="str">
            <v>207</v>
          </cell>
        </row>
        <row r="13176">
          <cell r="E13176" t="str">
            <v>0565山代</v>
          </cell>
          <cell r="F13176" t="str">
            <v>島根</v>
          </cell>
          <cell r="G13176" t="str">
            <v>208</v>
          </cell>
        </row>
        <row r="13177">
          <cell r="E13177" t="str">
            <v>0565黒田</v>
          </cell>
          <cell r="F13177" t="str">
            <v>島根</v>
          </cell>
          <cell r="G13177" t="str">
            <v>209</v>
          </cell>
        </row>
        <row r="13178">
          <cell r="E13178" t="str">
            <v>0565上乃木</v>
          </cell>
          <cell r="F13178" t="str">
            <v>島根</v>
          </cell>
          <cell r="G13178" t="str">
            <v>210</v>
          </cell>
        </row>
        <row r="13179">
          <cell r="E13179" t="str">
            <v>0565学園通</v>
          </cell>
          <cell r="F13179" t="str">
            <v>島根</v>
          </cell>
          <cell r="G13179" t="str">
            <v>211</v>
          </cell>
        </row>
        <row r="13180">
          <cell r="E13180" t="str">
            <v>0565西郷</v>
          </cell>
          <cell r="F13180" t="str">
            <v>島根</v>
          </cell>
          <cell r="G13180" t="str">
            <v>301</v>
          </cell>
        </row>
        <row r="13181">
          <cell r="E13181" t="str">
            <v>0565安来</v>
          </cell>
          <cell r="F13181" t="str">
            <v>島根</v>
          </cell>
          <cell r="G13181" t="str">
            <v>302</v>
          </cell>
        </row>
        <row r="13182">
          <cell r="E13182" t="str">
            <v>0565大東</v>
          </cell>
          <cell r="F13182" t="str">
            <v>島根</v>
          </cell>
          <cell r="G13182" t="str">
            <v>401</v>
          </cell>
        </row>
        <row r="13183">
          <cell r="E13183" t="str">
            <v>0565雲南</v>
          </cell>
          <cell r="F13183" t="str">
            <v>島根</v>
          </cell>
          <cell r="G13183" t="str">
            <v>403</v>
          </cell>
        </row>
        <row r="13184">
          <cell r="E13184" t="str">
            <v>0565出雲</v>
          </cell>
          <cell r="F13184" t="str">
            <v>島根</v>
          </cell>
          <cell r="G13184" t="str">
            <v>501</v>
          </cell>
        </row>
        <row r="13185">
          <cell r="E13185" t="str">
            <v>0565大社</v>
          </cell>
          <cell r="F13185" t="str">
            <v>島根</v>
          </cell>
          <cell r="G13185" t="str">
            <v>502</v>
          </cell>
        </row>
        <row r="13186">
          <cell r="E13186" t="str">
            <v>0565平田</v>
          </cell>
          <cell r="F13186" t="str">
            <v>島根</v>
          </cell>
          <cell r="G13186" t="str">
            <v>503</v>
          </cell>
        </row>
        <row r="13187">
          <cell r="E13187" t="str">
            <v>0565出雲東出張所</v>
          </cell>
          <cell r="F13187" t="str">
            <v>島根</v>
          </cell>
          <cell r="G13187" t="str">
            <v>504</v>
          </cell>
        </row>
        <row r="13188">
          <cell r="E13188" t="str">
            <v>0565出雲中央出張所</v>
          </cell>
          <cell r="F13188" t="str">
            <v>島根</v>
          </cell>
          <cell r="G13188" t="str">
            <v>505</v>
          </cell>
        </row>
        <row r="13189">
          <cell r="E13189" t="str">
            <v>0565斐川</v>
          </cell>
          <cell r="F13189" t="str">
            <v>島根</v>
          </cell>
          <cell r="G13189" t="str">
            <v>506</v>
          </cell>
        </row>
        <row r="13190">
          <cell r="E13190" t="str">
            <v>0565大田</v>
          </cell>
          <cell r="F13190" t="str">
            <v>島根</v>
          </cell>
          <cell r="G13190" t="str">
            <v>601</v>
          </cell>
        </row>
        <row r="13191">
          <cell r="E13191" t="str">
            <v>0565江津</v>
          </cell>
          <cell r="F13191" t="str">
            <v>島根</v>
          </cell>
          <cell r="G13191" t="str">
            <v>602</v>
          </cell>
        </row>
        <row r="13192">
          <cell r="E13192" t="str">
            <v>0565浜田</v>
          </cell>
          <cell r="F13192" t="str">
            <v>島根</v>
          </cell>
          <cell r="G13192" t="str">
            <v>605</v>
          </cell>
        </row>
        <row r="13193">
          <cell r="E13193" t="str">
            <v>0565益田</v>
          </cell>
          <cell r="F13193" t="str">
            <v>島根</v>
          </cell>
          <cell r="G13193" t="str">
            <v>606</v>
          </cell>
        </row>
        <row r="13194">
          <cell r="E13194" t="str">
            <v>0565益田北</v>
          </cell>
          <cell r="F13194" t="str">
            <v>島根</v>
          </cell>
          <cell r="G13194" t="str">
            <v>607</v>
          </cell>
        </row>
        <row r="13195">
          <cell r="E13195" t="str">
            <v>0565角盤町</v>
          </cell>
          <cell r="F13195" t="str">
            <v>島根</v>
          </cell>
          <cell r="G13195" t="str">
            <v>701</v>
          </cell>
        </row>
        <row r="13196">
          <cell r="E13196" t="str">
            <v>0565境</v>
          </cell>
          <cell r="F13196" t="str">
            <v>島根</v>
          </cell>
          <cell r="G13196" t="str">
            <v>702</v>
          </cell>
        </row>
        <row r="13197">
          <cell r="E13197" t="str">
            <v>0565根雨</v>
          </cell>
          <cell r="F13197" t="str">
            <v>島根</v>
          </cell>
          <cell r="G13197" t="str">
            <v>703</v>
          </cell>
        </row>
        <row r="13198">
          <cell r="E13198" t="str">
            <v>0565米子駅前</v>
          </cell>
          <cell r="F13198" t="str">
            <v>島根</v>
          </cell>
          <cell r="G13198" t="str">
            <v>704</v>
          </cell>
        </row>
        <row r="13199">
          <cell r="E13199" t="str">
            <v>0565米子</v>
          </cell>
          <cell r="F13199" t="str">
            <v>島根</v>
          </cell>
          <cell r="G13199" t="str">
            <v>705</v>
          </cell>
        </row>
        <row r="13200">
          <cell r="E13200" t="str">
            <v>0565米子東</v>
          </cell>
          <cell r="F13200" t="str">
            <v>島根</v>
          </cell>
          <cell r="G13200" t="str">
            <v>706</v>
          </cell>
        </row>
        <row r="13201">
          <cell r="E13201" t="str">
            <v>0565倉吉</v>
          </cell>
          <cell r="F13201" t="str">
            <v>島根</v>
          </cell>
          <cell r="G13201" t="str">
            <v>802</v>
          </cell>
        </row>
        <row r="13202">
          <cell r="E13202" t="str">
            <v>0565鳥取</v>
          </cell>
          <cell r="F13202" t="str">
            <v>島根</v>
          </cell>
          <cell r="G13202" t="str">
            <v>803</v>
          </cell>
        </row>
        <row r="13203">
          <cell r="E13203" t="str">
            <v>0565鳥取駅南出張所</v>
          </cell>
          <cell r="F13203" t="str">
            <v>島根</v>
          </cell>
          <cell r="G13203" t="str">
            <v>804</v>
          </cell>
        </row>
        <row r="13204">
          <cell r="E13204" t="str">
            <v>0566本店営業部</v>
          </cell>
          <cell r="F13204" t="str">
            <v>トマト</v>
          </cell>
          <cell r="G13204" t="str">
            <v>001</v>
          </cell>
        </row>
        <row r="13205">
          <cell r="E13205" t="str">
            <v>0566福渡</v>
          </cell>
          <cell r="F13205" t="str">
            <v>トマト</v>
          </cell>
          <cell r="G13205" t="str">
            <v>002</v>
          </cell>
        </row>
        <row r="13206">
          <cell r="E13206" t="str">
            <v>0566大供</v>
          </cell>
          <cell r="F13206" t="str">
            <v>トマト</v>
          </cell>
          <cell r="G13206" t="str">
            <v>004</v>
          </cell>
        </row>
        <row r="13207">
          <cell r="E13207" t="str">
            <v>0566奉還町</v>
          </cell>
          <cell r="F13207" t="str">
            <v>トマト</v>
          </cell>
          <cell r="G13207" t="str">
            <v>005</v>
          </cell>
        </row>
        <row r="13208">
          <cell r="E13208" t="str">
            <v>0566西大寺</v>
          </cell>
          <cell r="F13208" t="str">
            <v>トマト</v>
          </cell>
          <cell r="G13208" t="str">
            <v>007</v>
          </cell>
        </row>
        <row r="13209">
          <cell r="E13209" t="str">
            <v>0566片上</v>
          </cell>
          <cell r="F13209" t="str">
            <v>トマト</v>
          </cell>
          <cell r="G13209" t="str">
            <v>009</v>
          </cell>
        </row>
        <row r="13210">
          <cell r="E13210" t="str">
            <v>0566和気</v>
          </cell>
          <cell r="F13210" t="str">
            <v>トマト</v>
          </cell>
          <cell r="G13210" t="str">
            <v>011</v>
          </cell>
        </row>
        <row r="13211">
          <cell r="E13211" t="str">
            <v>0566吉井</v>
          </cell>
          <cell r="F13211" t="str">
            <v>トマト</v>
          </cell>
          <cell r="G13211" t="str">
            <v>012</v>
          </cell>
        </row>
        <row r="13212">
          <cell r="E13212" t="str">
            <v>0566瀬戸</v>
          </cell>
          <cell r="F13212" t="str">
            <v>トマト</v>
          </cell>
          <cell r="G13212" t="str">
            <v>013</v>
          </cell>
        </row>
        <row r="13213">
          <cell r="E13213" t="str">
            <v>0566津山</v>
          </cell>
          <cell r="F13213" t="str">
            <v>トマト</v>
          </cell>
          <cell r="G13213" t="str">
            <v>014</v>
          </cell>
        </row>
        <row r="13214">
          <cell r="E13214" t="str">
            <v>0566林野</v>
          </cell>
          <cell r="F13214" t="str">
            <v>トマト</v>
          </cell>
          <cell r="G13214" t="str">
            <v>015</v>
          </cell>
        </row>
        <row r="13215">
          <cell r="E13215" t="str">
            <v>0566久世</v>
          </cell>
          <cell r="F13215" t="str">
            <v>トマト</v>
          </cell>
          <cell r="G13215" t="str">
            <v>017</v>
          </cell>
        </row>
        <row r="13216">
          <cell r="E13216" t="str">
            <v>0566新見</v>
          </cell>
          <cell r="F13216" t="str">
            <v>トマト</v>
          </cell>
          <cell r="G13216" t="str">
            <v>018</v>
          </cell>
        </row>
        <row r="13217">
          <cell r="E13217" t="str">
            <v>0566高梁</v>
          </cell>
          <cell r="F13217" t="str">
            <v>トマト</v>
          </cell>
          <cell r="G13217" t="str">
            <v>019</v>
          </cell>
        </row>
        <row r="13218">
          <cell r="E13218" t="str">
            <v>0566賀陽</v>
          </cell>
          <cell r="F13218" t="str">
            <v>トマト</v>
          </cell>
          <cell r="G13218" t="str">
            <v>021</v>
          </cell>
        </row>
        <row r="13219">
          <cell r="E13219" t="str">
            <v>0566成羽</v>
          </cell>
          <cell r="F13219" t="str">
            <v>トマト</v>
          </cell>
          <cell r="G13219" t="str">
            <v>022</v>
          </cell>
        </row>
        <row r="13220">
          <cell r="E13220" t="str">
            <v>0566総社</v>
          </cell>
          <cell r="F13220" t="str">
            <v>トマト</v>
          </cell>
          <cell r="G13220" t="str">
            <v>023</v>
          </cell>
        </row>
        <row r="13221">
          <cell r="E13221" t="str">
            <v>0566倉敷</v>
          </cell>
          <cell r="F13221" t="str">
            <v>トマト</v>
          </cell>
          <cell r="G13221" t="str">
            <v>024</v>
          </cell>
        </row>
        <row r="13222">
          <cell r="E13222" t="str">
            <v>0566水島</v>
          </cell>
          <cell r="F13222" t="str">
            <v>トマト</v>
          </cell>
          <cell r="G13222" t="str">
            <v>025</v>
          </cell>
        </row>
        <row r="13223">
          <cell r="E13223" t="str">
            <v>0566児島</v>
          </cell>
          <cell r="F13223" t="str">
            <v>トマト</v>
          </cell>
          <cell r="G13223" t="str">
            <v>026</v>
          </cell>
        </row>
        <row r="13224">
          <cell r="E13224" t="str">
            <v>0566玉島</v>
          </cell>
          <cell r="F13224" t="str">
            <v>トマト</v>
          </cell>
          <cell r="G13224" t="str">
            <v>027</v>
          </cell>
        </row>
        <row r="13225">
          <cell r="E13225" t="str">
            <v>0566茶屋町</v>
          </cell>
          <cell r="F13225" t="str">
            <v>トマト</v>
          </cell>
          <cell r="G13225" t="str">
            <v>028</v>
          </cell>
        </row>
        <row r="13226">
          <cell r="E13226" t="str">
            <v>0566玉野</v>
          </cell>
          <cell r="F13226" t="str">
            <v>トマト</v>
          </cell>
          <cell r="G13226" t="str">
            <v>029</v>
          </cell>
        </row>
        <row r="13227">
          <cell r="E13227" t="str">
            <v>0566笠岡</v>
          </cell>
          <cell r="F13227" t="str">
            <v>トマト</v>
          </cell>
          <cell r="G13227" t="str">
            <v>030</v>
          </cell>
        </row>
        <row r="13228">
          <cell r="E13228" t="str">
            <v>0566井原</v>
          </cell>
          <cell r="F13228" t="str">
            <v>トマト</v>
          </cell>
          <cell r="G13228" t="str">
            <v>031</v>
          </cell>
        </row>
        <row r="13229">
          <cell r="E13229" t="str">
            <v>0566福山</v>
          </cell>
          <cell r="F13229" t="str">
            <v>トマト</v>
          </cell>
          <cell r="G13229" t="str">
            <v>032</v>
          </cell>
        </row>
        <row r="13230">
          <cell r="E13230" t="str">
            <v>0566姫路</v>
          </cell>
          <cell r="F13230" t="str">
            <v>トマト</v>
          </cell>
          <cell r="G13230" t="str">
            <v>035</v>
          </cell>
        </row>
        <row r="13231">
          <cell r="E13231" t="str">
            <v>0566赤穂</v>
          </cell>
          <cell r="F13231" t="str">
            <v>トマト</v>
          </cell>
          <cell r="G13231" t="str">
            <v>036</v>
          </cell>
        </row>
        <row r="13232">
          <cell r="E13232" t="str">
            <v>0566龍野</v>
          </cell>
          <cell r="F13232" t="str">
            <v>トマト</v>
          </cell>
          <cell r="G13232" t="str">
            <v>037</v>
          </cell>
        </row>
        <row r="13233">
          <cell r="E13233" t="str">
            <v>0566神戸</v>
          </cell>
          <cell r="F13233" t="str">
            <v>トマト</v>
          </cell>
          <cell r="G13233" t="str">
            <v>038</v>
          </cell>
        </row>
        <row r="13234">
          <cell r="E13234" t="str">
            <v>0566三門</v>
          </cell>
          <cell r="F13234" t="str">
            <v>トマト</v>
          </cell>
          <cell r="G13234" t="str">
            <v>039</v>
          </cell>
        </row>
        <row r="13235">
          <cell r="E13235" t="str">
            <v>0566岡山南営業部</v>
          </cell>
          <cell r="F13235" t="str">
            <v>トマト</v>
          </cell>
          <cell r="G13235" t="str">
            <v>040</v>
          </cell>
        </row>
        <row r="13236">
          <cell r="E13236" t="str">
            <v>0566曹源寺</v>
          </cell>
          <cell r="F13236" t="str">
            <v>トマト</v>
          </cell>
          <cell r="G13236" t="str">
            <v>042</v>
          </cell>
        </row>
        <row r="13237">
          <cell r="E13237" t="str">
            <v>0566中山下</v>
          </cell>
          <cell r="F13237" t="str">
            <v>トマト</v>
          </cell>
          <cell r="G13237" t="str">
            <v>043</v>
          </cell>
        </row>
        <row r="13238">
          <cell r="E13238" t="str">
            <v>0566大阪</v>
          </cell>
          <cell r="F13238" t="str">
            <v>トマト</v>
          </cell>
          <cell r="G13238" t="str">
            <v>045</v>
          </cell>
        </row>
        <row r="13239">
          <cell r="E13239" t="str">
            <v>0566野田</v>
          </cell>
          <cell r="F13239" t="str">
            <v>トマト</v>
          </cell>
          <cell r="G13239" t="str">
            <v>046</v>
          </cell>
        </row>
        <row r="13240">
          <cell r="E13240" t="str">
            <v>0566中島</v>
          </cell>
          <cell r="F13240" t="str">
            <v>トマト</v>
          </cell>
          <cell r="G13240" t="str">
            <v>047</v>
          </cell>
        </row>
        <row r="13241">
          <cell r="E13241" t="str">
            <v>0566高島</v>
          </cell>
          <cell r="F13241" t="str">
            <v>トマト</v>
          </cell>
          <cell r="G13241" t="str">
            <v>048</v>
          </cell>
        </row>
        <row r="13242">
          <cell r="E13242" t="str">
            <v>0566原尾島</v>
          </cell>
          <cell r="F13242" t="str">
            <v>トマト</v>
          </cell>
          <cell r="G13242" t="str">
            <v>049</v>
          </cell>
        </row>
        <row r="13243">
          <cell r="E13243" t="str">
            <v>0566青江</v>
          </cell>
          <cell r="F13243" t="str">
            <v>トマト</v>
          </cell>
          <cell r="G13243" t="str">
            <v>050</v>
          </cell>
        </row>
        <row r="13244">
          <cell r="E13244" t="str">
            <v>0566岡山駅前</v>
          </cell>
          <cell r="F13244" t="str">
            <v>トマト</v>
          </cell>
          <cell r="G13244" t="str">
            <v>052</v>
          </cell>
        </row>
        <row r="13245">
          <cell r="E13245" t="str">
            <v>0566西市</v>
          </cell>
          <cell r="F13245" t="str">
            <v>トマト</v>
          </cell>
          <cell r="G13245" t="str">
            <v>053</v>
          </cell>
        </row>
        <row r="13246">
          <cell r="E13246" t="str">
            <v>0566妹尾</v>
          </cell>
          <cell r="F13246" t="str">
            <v>トマト</v>
          </cell>
          <cell r="G13246" t="str">
            <v>054</v>
          </cell>
        </row>
        <row r="13247">
          <cell r="E13247" t="str">
            <v>0566庭瀬</v>
          </cell>
          <cell r="F13247" t="str">
            <v>トマト</v>
          </cell>
          <cell r="G13247" t="str">
            <v>057</v>
          </cell>
        </row>
        <row r="13248">
          <cell r="E13248" t="str">
            <v>0566竜操</v>
          </cell>
          <cell r="F13248" t="str">
            <v>トマト</v>
          </cell>
          <cell r="G13248" t="str">
            <v>058</v>
          </cell>
        </row>
        <row r="13249">
          <cell r="E13249" t="str">
            <v>0566中庄</v>
          </cell>
          <cell r="F13249" t="str">
            <v>トマト</v>
          </cell>
          <cell r="G13249" t="str">
            <v>060</v>
          </cell>
        </row>
        <row r="13250">
          <cell r="E13250" t="str">
            <v>0566東京</v>
          </cell>
          <cell r="F13250" t="str">
            <v>トマト</v>
          </cell>
          <cell r="G13250" t="str">
            <v>062</v>
          </cell>
        </row>
        <row r="13251">
          <cell r="E13251" t="str">
            <v>0566八王寺</v>
          </cell>
          <cell r="F13251" t="str">
            <v>トマト</v>
          </cell>
          <cell r="G13251" t="str">
            <v>063</v>
          </cell>
        </row>
        <row r="13252">
          <cell r="E13252" t="str">
            <v>0566岡山流通センター</v>
          </cell>
          <cell r="F13252" t="str">
            <v>トマト</v>
          </cell>
          <cell r="G13252" t="str">
            <v>065</v>
          </cell>
        </row>
        <row r="13253">
          <cell r="E13253" t="str">
            <v>0566岡山県庁</v>
          </cell>
          <cell r="F13253" t="str">
            <v>トマト</v>
          </cell>
          <cell r="G13253" t="str">
            <v>066</v>
          </cell>
        </row>
        <row r="13254">
          <cell r="E13254" t="str">
            <v>0566笹沖</v>
          </cell>
          <cell r="F13254" t="str">
            <v>トマト</v>
          </cell>
          <cell r="G13254" t="str">
            <v>067</v>
          </cell>
        </row>
        <row r="13255">
          <cell r="E13255" t="str">
            <v>0566平井</v>
          </cell>
          <cell r="F13255" t="str">
            <v>トマト</v>
          </cell>
          <cell r="G13255" t="str">
            <v>068</v>
          </cell>
        </row>
        <row r="13256">
          <cell r="E13256" t="str">
            <v>0566早島</v>
          </cell>
          <cell r="F13256" t="str">
            <v>トマト</v>
          </cell>
          <cell r="G13256" t="str">
            <v>070</v>
          </cell>
        </row>
        <row r="13257">
          <cell r="E13257" t="str">
            <v>0566矢掛</v>
          </cell>
          <cell r="F13257" t="str">
            <v>トマト</v>
          </cell>
          <cell r="G13257" t="str">
            <v>071</v>
          </cell>
        </row>
        <row r="13258">
          <cell r="E13258" t="str">
            <v>0566灘崎</v>
          </cell>
          <cell r="F13258" t="str">
            <v>トマト</v>
          </cell>
          <cell r="G13258" t="str">
            <v>072</v>
          </cell>
        </row>
        <row r="13259">
          <cell r="E13259" t="str">
            <v>0566吉備津</v>
          </cell>
          <cell r="F13259" t="str">
            <v>トマト</v>
          </cell>
          <cell r="G13259" t="str">
            <v>073</v>
          </cell>
        </row>
        <row r="13260">
          <cell r="E13260" t="str">
            <v>0566津高</v>
          </cell>
          <cell r="F13260" t="str">
            <v>トマト</v>
          </cell>
          <cell r="G13260" t="str">
            <v>074</v>
          </cell>
        </row>
        <row r="13261">
          <cell r="E13261" t="str">
            <v>0566勝山</v>
          </cell>
          <cell r="F13261" t="str">
            <v>トマト</v>
          </cell>
          <cell r="G13261" t="str">
            <v>075</v>
          </cell>
        </row>
        <row r="13262">
          <cell r="E13262" t="str">
            <v>0566蒜山</v>
          </cell>
          <cell r="F13262" t="str">
            <v>トマト</v>
          </cell>
          <cell r="G13262" t="str">
            <v>076</v>
          </cell>
        </row>
        <row r="13263">
          <cell r="E13263" t="str">
            <v>0566鶴形</v>
          </cell>
          <cell r="F13263" t="str">
            <v>トマト</v>
          </cell>
          <cell r="G13263" t="str">
            <v>078</v>
          </cell>
        </row>
        <row r="13264">
          <cell r="E13264" t="str">
            <v>0569本店営業部</v>
          </cell>
          <cell r="F13264" t="str">
            <v>もみじ</v>
          </cell>
          <cell r="G13264" t="str">
            <v>002</v>
          </cell>
        </row>
        <row r="13265">
          <cell r="E13265" t="str">
            <v>0569広島駅前</v>
          </cell>
          <cell r="F13265" t="str">
            <v>もみじ</v>
          </cell>
          <cell r="G13265" t="str">
            <v>003</v>
          </cell>
        </row>
        <row r="13266">
          <cell r="E13266" t="str">
            <v>0569大州</v>
          </cell>
          <cell r="F13266" t="str">
            <v>もみじ</v>
          </cell>
          <cell r="G13266" t="str">
            <v>004</v>
          </cell>
        </row>
        <row r="13267">
          <cell r="E13267" t="str">
            <v>0569東雲</v>
          </cell>
          <cell r="F13267" t="str">
            <v>もみじ</v>
          </cell>
          <cell r="G13267" t="str">
            <v>005</v>
          </cell>
        </row>
        <row r="13268">
          <cell r="E13268" t="str">
            <v>0569昭和町</v>
          </cell>
          <cell r="F13268" t="str">
            <v>もみじ</v>
          </cell>
          <cell r="G13268" t="str">
            <v>006</v>
          </cell>
        </row>
        <row r="13269">
          <cell r="E13269" t="str">
            <v>0569翠町</v>
          </cell>
          <cell r="F13269" t="str">
            <v>もみじ</v>
          </cell>
          <cell r="G13269" t="str">
            <v>007</v>
          </cell>
        </row>
        <row r="13270">
          <cell r="E13270" t="str">
            <v>0569宇品</v>
          </cell>
          <cell r="F13270" t="str">
            <v>もみじ</v>
          </cell>
          <cell r="G13270" t="str">
            <v>008</v>
          </cell>
        </row>
        <row r="13271">
          <cell r="E13271" t="str">
            <v>0569鷹野橋</v>
          </cell>
          <cell r="F13271" t="str">
            <v>もみじ</v>
          </cell>
          <cell r="G13271" t="str">
            <v>009</v>
          </cell>
        </row>
        <row r="13272">
          <cell r="E13272" t="str">
            <v>0569吉島</v>
          </cell>
          <cell r="F13272" t="str">
            <v>もみじ</v>
          </cell>
          <cell r="G13272" t="str">
            <v>011</v>
          </cell>
        </row>
        <row r="13273">
          <cell r="E13273" t="str">
            <v>0569舟入</v>
          </cell>
          <cell r="F13273" t="str">
            <v>もみじ</v>
          </cell>
          <cell r="G13273" t="str">
            <v>012</v>
          </cell>
        </row>
        <row r="13274">
          <cell r="E13274" t="str">
            <v>0569堺町</v>
          </cell>
          <cell r="F13274" t="str">
            <v>もみじ</v>
          </cell>
          <cell r="G13274" t="str">
            <v>013</v>
          </cell>
        </row>
        <row r="13275">
          <cell r="E13275" t="str">
            <v>0569天満</v>
          </cell>
          <cell r="F13275" t="str">
            <v>もみじ</v>
          </cell>
          <cell r="G13275" t="str">
            <v>014</v>
          </cell>
        </row>
        <row r="13276">
          <cell r="E13276" t="str">
            <v>0569三篠</v>
          </cell>
          <cell r="F13276" t="str">
            <v>もみじ</v>
          </cell>
          <cell r="G13276" t="str">
            <v>016</v>
          </cell>
        </row>
        <row r="13277">
          <cell r="E13277" t="str">
            <v>0569広島中央</v>
          </cell>
          <cell r="F13277" t="str">
            <v>もみじ</v>
          </cell>
          <cell r="G13277" t="str">
            <v>017</v>
          </cell>
        </row>
        <row r="13278">
          <cell r="E13278" t="str">
            <v>0569新天地</v>
          </cell>
          <cell r="F13278" t="str">
            <v>もみじ</v>
          </cell>
          <cell r="G13278" t="str">
            <v>018</v>
          </cell>
        </row>
        <row r="13279">
          <cell r="E13279" t="str">
            <v>0569己斐</v>
          </cell>
          <cell r="F13279" t="str">
            <v>もみじ</v>
          </cell>
          <cell r="G13279" t="str">
            <v>019</v>
          </cell>
        </row>
        <row r="13280">
          <cell r="E13280" t="str">
            <v>0569牛田</v>
          </cell>
          <cell r="F13280" t="str">
            <v>もみじ</v>
          </cell>
          <cell r="G13280" t="str">
            <v>020</v>
          </cell>
        </row>
        <row r="13281">
          <cell r="E13281" t="str">
            <v>0569観音</v>
          </cell>
          <cell r="F13281" t="str">
            <v>もみじ</v>
          </cell>
          <cell r="G13281" t="str">
            <v>021</v>
          </cell>
        </row>
        <row r="13282">
          <cell r="E13282" t="str">
            <v>0569広島光町</v>
          </cell>
          <cell r="F13282" t="str">
            <v>もみじ</v>
          </cell>
          <cell r="G13282" t="str">
            <v>050</v>
          </cell>
        </row>
        <row r="13283">
          <cell r="E13283" t="str">
            <v>0569商工センター</v>
          </cell>
          <cell r="F13283" t="str">
            <v>もみじ</v>
          </cell>
          <cell r="G13283" t="str">
            <v>051</v>
          </cell>
        </row>
        <row r="13284">
          <cell r="E13284" t="str">
            <v>0569中央市場</v>
          </cell>
          <cell r="F13284" t="str">
            <v>もみじ</v>
          </cell>
          <cell r="G13284" t="str">
            <v>053</v>
          </cell>
        </row>
        <row r="13285">
          <cell r="E13285" t="str">
            <v>0569向洋</v>
          </cell>
          <cell r="F13285" t="str">
            <v>もみじ</v>
          </cell>
          <cell r="G13285" t="str">
            <v>054</v>
          </cell>
        </row>
        <row r="13286">
          <cell r="E13286" t="str">
            <v>0569戸坂</v>
          </cell>
          <cell r="F13286" t="str">
            <v>もみじ</v>
          </cell>
          <cell r="G13286" t="str">
            <v>060</v>
          </cell>
        </row>
        <row r="13287">
          <cell r="E13287" t="str">
            <v>0569古江</v>
          </cell>
          <cell r="F13287" t="str">
            <v>もみじ</v>
          </cell>
          <cell r="G13287" t="str">
            <v>070</v>
          </cell>
        </row>
        <row r="13288">
          <cell r="E13288" t="str">
            <v>0569祇園</v>
          </cell>
          <cell r="F13288" t="str">
            <v>もみじ</v>
          </cell>
          <cell r="G13288" t="str">
            <v>122</v>
          </cell>
        </row>
        <row r="13289">
          <cell r="E13289" t="str">
            <v>0569廿日市</v>
          </cell>
          <cell r="F13289" t="str">
            <v>もみじ</v>
          </cell>
          <cell r="G13289" t="str">
            <v>123</v>
          </cell>
        </row>
        <row r="13290">
          <cell r="E13290" t="str">
            <v>0569海田</v>
          </cell>
          <cell r="F13290" t="str">
            <v>もみじ</v>
          </cell>
          <cell r="G13290" t="str">
            <v>124</v>
          </cell>
        </row>
        <row r="13291">
          <cell r="E13291" t="str">
            <v>0569五日市</v>
          </cell>
          <cell r="F13291" t="str">
            <v>もみじ</v>
          </cell>
          <cell r="G13291" t="str">
            <v>125</v>
          </cell>
        </row>
        <row r="13292">
          <cell r="E13292" t="str">
            <v>0569古市</v>
          </cell>
          <cell r="F13292" t="str">
            <v>もみじ</v>
          </cell>
          <cell r="G13292" t="str">
            <v>126</v>
          </cell>
        </row>
        <row r="13293">
          <cell r="E13293" t="str">
            <v>0569安芸府中</v>
          </cell>
          <cell r="F13293" t="str">
            <v>もみじ</v>
          </cell>
          <cell r="G13293" t="str">
            <v>127</v>
          </cell>
        </row>
        <row r="13294">
          <cell r="E13294" t="str">
            <v>0569可部</v>
          </cell>
          <cell r="F13294" t="str">
            <v>もみじ</v>
          </cell>
          <cell r="G13294" t="str">
            <v>128</v>
          </cell>
        </row>
        <row r="13295">
          <cell r="E13295" t="str">
            <v>0569西風新都</v>
          </cell>
          <cell r="F13295" t="str">
            <v>もみじ</v>
          </cell>
          <cell r="G13295" t="str">
            <v>130</v>
          </cell>
        </row>
        <row r="13296">
          <cell r="E13296" t="str">
            <v>0569五日市駅前</v>
          </cell>
          <cell r="F13296" t="str">
            <v>もみじ</v>
          </cell>
          <cell r="G13296" t="str">
            <v>132</v>
          </cell>
        </row>
        <row r="13297">
          <cell r="E13297" t="str">
            <v>0569高陽</v>
          </cell>
          <cell r="F13297" t="str">
            <v>もみじ</v>
          </cell>
          <cell r="G13297" t="str">
            <v>155</v>
          </cell>
        </row>
        <row r="13298">
          <cell r="E13298" t="str">
            <v>0569緑井</v>
          </cell>
          <cell r="F13298" t="str">
            <v>もみじ</v>
          </cell>
          <cell r="G13298" t="str">
            <v>156</v>
          </cell>
        </row>
        <row r="13299">
          <cell r="E13299" t="str">
            <v>0569高陽ニュータウン</v>
          </cell>
          <cell r="F13299" t="str">
            <v>もみじ</v>
          </cell>
          <cell r="G13299" t="str">
            <v>157</v>
          </cell>
        </row>
        <row r="13300">
          <cell r="E13300" t="str">
            <v>0569瀬野川</v>
          </cell>
          <cell r="F13300" t="str">
            <v>もみじ</v>
          </cell>
          <cell r="G13300" t="str">
            <v>158</v>
          </cell>
        </row>
        <row r="13301">
          <cell r="E13301" t="str">
            <v>0569安</v>
          </cell>
          <cell r="F13301" t="str">
            <v>もみじ</v>
          </cell>
          <cell r="G13301" t="str">
            <v>159</v>
          </cell>
        </row>
        <row r="13302">
          <cell r="E13302" t="str">
            <v>0569矢野</v>
          </cell>
          <cell r="F13302" t="str">
            <v>もみじ</v>
          </cell>
          <cell r="G13302" t="str">
            <v>162</v>
          </cell>
        </row>
        <row r="13303">
          <cell r="E13303" t="str">
            <v>0569宮内</v>
          </cell>
          <cell r="F13303" t="str">
            <v>もみじ</v>
          </cell>
          <cell r="G13303" t="str">
            <v>178</v>
          </cell>
        </row>
        <row r="13304">
          <cell r="E13304" t="str">
            <v>0569坂</v>
          </cell>
          <cell r="F13304" t="str">
            <v>もみじ</v>
          </cell>
          <cell r="G13304" t="str">
            <v>179</v>
          </cell>
        </row>
        <row r="13305">
          <cell r="E13305" t="str">
            <v>0569五日市北</v>
          </cell>
          <cell r="F13305" t="str">
            <v>もみじ</v>
          </cell>
          <cell r="G13305" t="str">
            <v>185</v>
          </cell>
        </row>
        <row r="13306">
          <cell r="E13306" t="str">
            <v>0569温品</v>
          </cell>
          <cell r="F13306" t="str">
            <v>もみじ</v>
          </cell>
          <cell r="G13306" t="str">
            <v>186</v>
          </cell>
        </row>
        <row r="13307">
          <cell r="E13307" t="str">
            <v>0569可部北出張所</v>
          </cell>
          <cell r="F13307" t="str">
            <v>もみじ</v>
          </cell>
          <cell r="G13307" t="str">
            <v>187</v>
          </cell>
        </row>
        <row r="13308">
          <cell r="E13308" t="str">
            <v>0569熊野</v>
          </cell>
          <cell r="F13308" t="str">
            <v>もみじ</v>
          </cell>
          <cell r="G13308" t="str">
            <v>189</v>
          </cell>
        </row>
        <row r="13309">
          <cell r="E13309" t="str">
            <v>0569大野出張所</v>
          </cell>
          <cell r="F13309" t="str">
            <v>もみじ</v>
          </cell>
          <cell r="G13309" t="str">
            <v>191</v>
          </cell>
        </row>
        <row r="13310">
          <cell r="E13310" t="str">
            <v>0569沼田</v>
          </cell>
          <cell r="F13310" t="str">
            <v>もみじ</v>
          </cell>
          <cell r="G13310" t="str">
            <v>192</v>
          </cell>
        </row>
        <row r="13311">
          <cell r="E13311" t="str">
            <v>0569呉中央</v>
          </cell>
          <cell r="F13311" t="str">
            <v>もみじ</v>
          </cell>
          <cell r="G13311" t="str">
            <v>230</v>
          </cell>
        </row>
        <row r="13312">
          <cell r="E13312" t="str">
            <v>0569広中央</v>
          </cell>
          <cell r="F13312" t="str">
            <v>もみじ</v>
          </cell>
          <cell r="G13312" t="str">
            <v>231</v>
          </cell>
        </row>
        <row r="13313">
          <cell r="E13313" t="str">
            <v>0569松永</v>
          </cell>
          <cell r="F13313" t="str">
            <v>もみじ</v>
          </cell>
          <cell r="G13313" t="str">
            <v>344</v>
          </cell>
        </row>
        <row r="13314">
          <cell r="E13314" t="str">
            <v>0569福山</v>
          </cell>
          <cell r="F13314" t="str">
            <v>もみじ</v>
          </cell>
          <cell r="G13314" t="str">
            <v>345</v>
          </cell>
        </row>
        <row r="13315">
          <cell r="E13315" t="str">
            <v>0569福山御船出張所</v>
          </cell>
          <cell r="F13315" t="str">
            <v>もみじ</v>
          </cell>
          <cell r="G13315" t="str">
            <v>346</v>
          </cell>
        </row>
        <row r="13316">
          <cell r="E13316" t="str">
            <v>0569福山南</v>
          </cell>
          <cell r="F13316" t="str">
            <v>もみじ</v>
          </cell>
          <cell r="G13316" t="str">
            <v>347</v>
          </cell>
        </row>
        <row r="13317">
          <cell r="E13317" t="str">
            <v>0569手城出張所</v>
          </cell>
          <cell r="F13317" t="str">
            <v>もみじ</v>
          </cell>
          <cell r="G13317" t="str">
            <v>348</v>
          </cell>
        </row>
        <row r="13318">
          <cell r="E13318" t="str">
            <v>0569蔵王</v>
          </cell>
          <cell r="F13318" t="str">
            <v>もみじ</v>
          </cell>
          <cell r="G13318" t="str">
            <v>350</v>
          </cell>
        </row>
        <row r="13319">
          <cell r="E13319" t="str">
            <v>0569福山北</v>
          </cell>
          <cell r="F13319" t="str">
            <v>もみじ</v>
          </cell>
          <cell r="G13319" t="str">
            <v>355</v>
          </cell>
        </row>
        <row r="13320">
          <cell r="E13320" t="str">
            <v>0569黒瀬</v>
          </cell>
          <cell r="F13320" t="str">
            <v>もみじ</v>
          </cell>
          <cell r="G13320" t="str">
            <v>415</v>
          </cell>
        </row>
        <row r="13321">
          <cell r="E13321" t="str">
            <v>0569西条</v>
          </cell>
          <cell r="F13321" t="str">
            <v>もみじ</v>
          </cell>
          <cell r="G13321" t="str">
            <v>432</v>
          </cell>
        </row>
        <row r="13322">
          <cell r="E13322" t="str">
            <v>0569竹原</v>
          </cell>
          <cell r="F13322" t="str">
            <v>もみじ</v>
          </cell>
          <cell r="G13322" t="str">
            <v>433</v>
          </cell>
        </row>
        <row r="13323">
          <cell r="E13323" t="str">
            <v>0569三原</v>
          </cell>
          <cell r="F13323" t="str">
            <v>もみじ</v>
          </cell>
          <cell r="G13323" t="str">
            <v>435</v>
          </cell>
        </row>
        <row r="13324">
          <cell r="E13324" t="str">
            <v>0569尾道</v>
          </cell>
          <cell r="F13324" t="str">
            <v>もみじ</v>
          </cell>
          <cell r="G13324" t="str">
            <v>436</v>
          </cell>
        </row>
        <row r="13325">
          <cell r="E13325" t="str">
            <v>0569甲山</v>
          </cell>
          <cell r="F13325" t="str">
            <v>もみじ</v>
          </cell>
          <cell r="G13325" t="str">
            <v>437</v>
          </cell>
        </row>
        <row r="13326">
          <cell r="E13326" t="str">
            <v>0569因島田熊出張所</v>
          </cell>
          <cell r="F13326" t="str">
            <v>もみじ</v>
          </cell>
          <cell r="G13326" t="str">
            <v>438</v>
          </cell>
        </row>
        <row r="13327">
          <cell r="E13327" t="str">
            <v>0569吉田</v>
          </cell>
          <cell r="F13327" t="str">
            <v>もみじ</v>
          </cell>
          <cell r="G13327" t="str">
            <v>439</v>
          </cell>
        </row>
        <row r="13328">
          <cell r="E13328" t="str">
            <v>0569三次</v>
          </cell>
          <cell r="F13328" t="str">
            <v>もみじ</v>
          </cell>
          <cell r="G13328" t="str">
            <v>440</v>
          </cell>
        </row>
        <row r="13329">
          <cell r="E13329" t="str">
            <v>0569府中</v>
          </cell>
          <cell r="F13329" t="str">
            <v>もみじ</v>
          </cell>
          <cell r="G13329" t="str">
            <v>443</v>
          </cell>
        </row>
        <row r="13330">
          <cell r="E13330" t="str">
            <v>0569千代田</v>
          </cell>
          <cell r="F13330" t="str">
            <v>もみじ</v>
          </cell>
          <cell r="G13330" t="str">
            <v>445</v>
          </cell>
        </row>
        <row r="13331">
          <cell r="E13331" t="str">
            <v>0569コイン通り</v>
          </cell>
          <cell r="F13331" t="str">
            <v>もみじ</v>
          </cell>
          <cell r="G13331" t="str">
            <v>447</v>
          </cell>
        </row>
        <row r="13332">
          <cell r="E13332" t="str">
            <v>0569西条南</v>
          </cell>
          <cell r="F13332" t="str">
            <v>もみじ</v>
          </cell>
          <cell r="G13332" t="str">
            <v>490</v>
          </cell>
        </row>
        <row r="13333">
          <cell r="E13333" t="str">
            <v>0569高屋</v>
          </cell>
          <cell r="F13333" t="str">
            <v>もみじ</v>
          </cell>
          <cell r="G13333" t="str">
            <v>493</v>
          </cell>
        </row>
        <row r="13334">
          <cell r="E13334" t="str">
            <v>0569八本松</v>
          </cell>
          <cell r="F13334" t="str">
            <v>もみじ</v>
          </cell>
          <cell r="G13334" t="str">
            <v>494</v>
          </cell>
        </row>
        <row r="13335">
          <cell r="E13335" t="str">
            <v>0569岩国</v>
          </cell>
          <cell r="F13335" t="str">
            <v>もみじ</v>
          </cell>
          <cell r="G13335" t="str">
            <v>560</v>
          </cell>
        </row>
        <row r="13336">
          <cell r="E13336" t="str">
            <v>0569徳山</v>
          </cell>
          <cell r="F13336" t="str">
            <v>もみじ</v>
          </cell>
          <cell r="G13336" t="str">
            <v>564</v>
          </cell>
        </row>
        <row r="13337">
          <cell r="E13337" t="str">
            <v>0569防府</v>
          </cell>
          <cell r="F13337" t="str">
            <v>もみじ</v>
          </cell>
          <cell r="G13337" t="str">
            <v>565</v>
          </cell>
        </row>
        <row r="13338">
          <cell r="E13338" t="str">
            <v>0569宇部</v>
          </cell>
          <cell r="F13338" t="str">
            <v>もみじ</v>
          </cell>
          <cell r="G13338" t="str">
            <v>566</v>
          </cell>
        </row>
        <row r="13339">
          <cell r="E13339" t="str">
            <v>0569岡山</v>
          </cell>
          <cell r="F13339" t="str">
            <v>もみじ</v>
          </cell>
          <cell r="G13339" t="str">
            <v>680</v>
          </cell>
        </row>
        <row r="13340">
          <cell r="E13340" t="str">
            <v>0569倉敷</v>
          </cell>
          <cell r="F13340" t="str">
            <v>もみじ</v>
          </cell>
          <cell r="G13340" t="str">
            <v>682</v>
          </cell>
        </row>
        <row r="13341">
          <cell r="E13341" t="str">
            <v>0569小倉</v>
          </cell>
          <cell r="F13341" t="str">
            <v>もみじ</v>
          </cell>
          <cell r="G13341" t="str">
            <v>775</v>
          </cell>
        </row>
        <row r="13342">
          <cell r="E13342" t="str">
            <v>0569呉営業部</v>
          </cell>
          <cell r="F13342" t="str">
            <v>もみじ</v>
          </cell>
          <cell r="G13342" t="str">
            <v>801</v>
          </cell>
        </row>
        <row r="13343">
          <cell r="E13343" t="str">
            <v>0569広島</v>
          </cell>
          <cell r="F13343" t="str">
            <v>もみじ</v>
          </cell>
          <cell r="G13343" t="str">
            <v>802</v>
          </cell>
        </row>
        <row r="13344">
          <cell r="E13344" t="str">
            <v>0569福山中央</v>
          </cell>
          <cell r="F13344" t="str">
            <v>もみじ</v>
          </cell>
          <cell r="G13344" t="str">
            <v>803</v>
          </cell>
        </row>
        <row r="13345">
          <cell r="E13345" t="str">
            <v>0569安芸津出張所</v>
          </cell>
          <cell r="F13345" t="str">
            <v>もみじ</v>
          </cell>
          <cell r="G13345" t="str">
            <v>804</v>
          </cell>
        </row>
        <row r="13346">
          <cell r="E13346" t="str">
            <v>0569音戸</v>
          </cell>
          <cell r="F13346" t="str">
            <v>もみじ</v>
          </cell>
          <cell r="G13346" t="str">
            <v>805</v>
          </cell>
        </row>
        <row r="13347">
          <cell r="E13347" t="str">
            <v>0569広</v>
          </cell>
          <cell r="F13347" t="str">
            <v>もみじ</v>
          </cell>
          <cell r="G13347" t="str">
            <v>806</v>
          </cell>
        </row>
        <row r="13348">
          <cell r="E13348" t="str">
            <v>0569尾道中央</v>
          </cell>
          <cell r="F13348" t="str">
            <v>もみじ</v>
          </cell>
          <cell r="G13348" t="str">
            <v>809</v>
          </cell>
        </row>
        <row r="13349">
          <cell r="E13349" t="str">
            <v>0569呉海岸通</v>
          </cell>
          <cell r="F13349" t="str">
            <v>もみじ</v>
          </cell>
          <cell r="G13349" t="str">
            <v>810</v>
          </cell>
        </row>
        <row r="13350">
          <cell r="E13350" t="str">
            <v>0569三原中央出張所</v>
          </cell>
          <cell r="F13350" t="str">
            <v>もみじ</v>
          </cell>
          <cell r="G13350" t="str">
            <v>811</v>
          </cell>
        </row>
        <row r="13351">
          <cell r="E13351" t="str">
            <v>0569大竹</v>
          </cell>
          <cell r="F13351" t="str">
            <v>もみじ</v>
          </cell>
          <cell r="G13351" t="str">
            <v>812</v>
          </cell>
        </row>
        <row r="13352">
          <cell r="E13352" t="str">
            <v>0569吉浦出張所</v>
          </cell>
          <cell r="F13352" t="str">
            <v>もみじ</v>
          </cell>
          <cell r="G13352" t="str">
            <v>814</v>
          </cell>
        </row>
        <row r="13353">
          <cell r="E13353" t="str">
            <v>0569広島東</v>
          </cell>
          <cell r="F13353" t="str">
            <v>もみじ</v>
          </cell>
          <cell r="G13353" t="str">
            <v>815</v>
          </cell>
        </row>
        <row r="13354">
          <cell r="E13354" t="str">
            <v>0569府中中央出張所</v>
          </cell>
          <cell r="F13354" t="str">
            <v>もみじ</v>
          </cell>
          <cell r="G13354" t="str">
            <v>817</v>
          </cell>
        </row>
        <row r="13355">
          <cell r="E13355" t="str">
            <v>0569呉荒神</v>
          </cell>
          <cell r="F13355" t="str">
            <v>もみじ</v>
          </cell>
          <cell r="G13355" t="str">
            <v>819</v>
          </cell>
        </row>
        <row r="13356">
          <cell r="E13356" t="str">
            <v>0569因島</v>
          </cell>
          <cell r="F13356" t="str">
            <v>もみじ</v>
          </cell>
          <cell r="G13356" t="str">
            <v>823</v>
          </cell>
        </row>
        <row r="13357">
          <cell r="E13357" t="str">
            <v>0569大崎</v>
          </cell>
          <cell r="F13357" t="str">
            <v>もみじ</v>
          </cell>
          <cell r="G13357" t="str">
            <v>824</v>
          </cell>
        </row>
        <row r="13358">
          <cell r="E13358" t="str">
            <v>0569江田島</v>
          </cell>
          <cell r="F13358" t="str">
            <v>もみじ</v>
          </cell>
          <cell r="G13358" t="str">
            <v>826</v>
          </cell>
        </row>
        <row r="13359">
          <cell r="E13359" t="str">
            <v>0569阿賀</v>
          </cell>
          <cell r="F13359" t="str">
            <v>もみじ</v>
          </cell>
          <cell r="G13359" t="str">
            <v>827</v>
          </cell>
        </row>
        <row r="13360">
          <cell r="E13360" t="str">
            <v>0569福山東</v>
          </cell>
          <cell r="F13360" t="str">
            <v>もみじ</v>
          </cell>
          <cell r="G13360" t="str">
            <v>828</v>
          </cell>
        </row>
        <row r="13361">
          <cell r="E13361" t="str">
            <v>0569祇園中央</v>
          </cell>
          <cell r="F13361" t="str">
            <v>もみじ</v>
          </cell>
          <cell r="G13361" t="str">
            <v>830</v>
          </cell>
        </row>
        <row r="13362">
          <cell r="E13362" t="str">
            <v>0569福山西</v>
          </cell>
          <cell r="F13362" t="str">
            <v>もみじ</v>
          </cell>
          <cell r="G13362" t="str">
            <v>835</v>
          </cell>
        </row>
        <row r="13363">
          <cell r="E13363" t="str">
            <v>0569春日</v>
          </cell>
          <cell r="F13363" t="str">
            <v>もみじ</v>
          </cell>
          <cell r="G13363" t="str">
            <v>838</v>
          </cell>
        </row>
        <row r="13364">
          <cell r="E13364" t="str">
            <v>0569焼山</v>
          </cell>
          <cell r="F13364" t="str">
            <v>もみじ</v>
          </cell>
          <cell r="G13364" t="str">
            <v>840</v>
          </cell>
        </row>
        <row r="13365">
          <cell r="E13365" t="str">
            <v>0569安中央</v>
          </cell>
          <cell r="F13365" t="str">
            <v>もみじ</v>
          </cell>
          <cell r="G13365" t="str">
            <v>841</v>
          </cell>
        </row>
        <row r="13366">
          <cell r="E13366" t="str">
            <v>0569大柿出張所</v>
          </cell>
          <cell r="F13366" t="str">
            <v>もみじ</v>
          </cell>
          <cell r="G13366" t="str">
            <v>858</v>
          </cell>
        </row>
        <row r="13367">
          <cell r="E13367" t="str">
            <v>0569東京</v>
          </cell>
          <cell r="F13367" t="str">
            <v>もみじ</v>
          </cell>
          <cell r="G13367" t="str">
            <v>895</v>
          </cell>
        </row>
        <row r="13368">
          <cell r="E13368" t="str">
            <v>0570下関</v>
          </cell>
          <cell r="F13368" t="str">
            <v>西京</v>
          </cell>
          <cell r="G13368" t="str">
            <v>001</v>
          </cell>
        </row>
        <row r="13369">
          <cell r="E13369" t="str">
            <v>0570本店営業部</v>
          </cell>
          <cell r="F13369" t="str">
            <v>西京</v>
          </cell>
          <cell r="G13369" t="str">
            <v>002</v>
          </cell>
        </row>
        <row r="13370">
          <cell r="E13370" t="str">
            <v>0570宇部</v>
          </cell>
          <cell r="F13370" t="str">
            <v>西京</v>
          </cell>
          <cell r="G13370" t="str">
            <v>003</v>
          </cell>
        </row>
        <row r="13371">
          <cell r="E13371" t="str">
            <v>0570防府</v>
          </cell>
          <cell r="F13371" t="str">
            <v>西京</v>
          </cell>
          <cell r="G13371" t="str">
            <v>004</v>
          </cell>
        </row>
        <row r="13372">
          <cell r="E13372" t="str">
            <v>0570光</v>
          </cell>
          <cell r="F13372" t="str">
            <v>西京</v>
          </cell>
          <cell r="G13372" t="str">
            <v>005</v>
          </cell>
        </row>
        <row r="13373">
          <cell r="E13373" t="str">
            <v>0570萩</v>
          </cell>
          <cell r="F13373" t="str">
            <v>西京</v>
          </cell>
          <cell r="G13373" t="str">
            <v>006</v>
          </cell>
        </row>
        <row r="13374">
          <cell r="E13374" t="str">
            <v>0570柳井</v>
          </cell>
          <cell r="F13374" t="str">
            <v>西京</v>
          </cell>
          <cell r="G13374" t="str">
            <v>007</v>
          </cell>
        </row>
        <row r="13375">
          <cell r="E13375" t="str">
            <v>0570山口</v>
          </cell>
          <cell r="F13375" t="str">
            <v>西京</v>
          </cell>
          <cell r="G13375" t="str">
            <v>008</v>
          </cell>
        </row>
        <row r="13376">
          <cell r="E13376" t="str">
            <v>0570仙崎</v>
          </cell>
          <cell r="F13376" t="str">
            <v>西京</v>
          </cell>
          <cell r="G13376" t="str">
            <v>009</v>
          </cell>
        </row>
        <row r="13377">
          <cell r="E13377" t="str">
            <v>0570岩国</v>
          </cell>
          <cell r="F13377" t="str">
            <v>西京</v>
          </cell>
          <cell r="G13377" t="str">
            <v>010</v>
          </cell>
        </row>
        <row r="13378">
          <cell r="E13378" t="str">
            <v>0570小倉</v>
          </cell>
          <cell r="F13378" t="str">
            <v>西京</v>
          </cell>
          <cell r="G13378" t="str">
            <v>012</v>
          </cell>
        </row>
        <row r="13379">
          <cell r="E13379" t="str">
            <v>0570小野田</v>
          </cell>
          <cell r="F13379" t="str">
            <v>西京</v>
          </cell>
          <cell r="G13379" t="str">
            <v>013</v>
          </cell>
        </row>
        <row r="13380">
          <cell r="E13380" t="str">
            <v>0570大島</v>
          </cell>
          <cell r="F13380" t="str">
            <v>西京</v>
          </cell>
          <cell r="G13380" t="str">
            <v>014</v>
          </cell>
        </row>
        <row r="13381">
          <cell r="E13381" t="str">
            <v>0570富田</v>
          </cell>
          <cell r="F13381" t="str">
            <v>西京</v>
          </cell>
          <cell r="G13381" t="str">
            <v>016</v>
          </cell>
        </row>
        <row r="13382">
          <cell r="E13382" t="str">
            <v>0570唐戸</v>
          </cell>
          <cell r="F13382" t="str">
            <v>西京</v>
          </cell>
          <cell r="G13382" t="str">
            <v>017</v>
          </cell>
        </row>
        <row r="13383">
          <cell r="E13383" t="str">
            <v>0570八幡</v>
          </cell>
          <cell r="F13383" t="str">
            <v>西京</v>
          </cell>
          <cell r="G13383" t="str">
            <v>018</v>
          </cell>
        </row>
        <row r="13384">
          <cell r="E13384" t="str">
            <v>0570小郡</v>
          </cell>
          <cell r="F13384" t="str">
            <v>西京</v>
          </cell>
          <cell r="G13384" t="str">
            <v>019</v>
          </cell>
        </row>
        <row r="13385">
          <cell r="E13385" t="str">
            <v>0570長門</v>
          </cell>
          <cell r="F13385" t="str">
            <v>西京</v>
          </cell>
          <cell r="G13385" t="str">
            <v>020</v>
          </cell>
        </row>
        <row r="13386">
          <cell r="E13386" t="str">
            <v>0570美祢</v>
          </cell>
          <cell r="F13386" t="str">
            <v>西京</v>
          </cell>
          <cell r="G13386" t="str">
            <v>021</v>
          </cell>
        </row>
        <row r="13387">
          <cell r="E13387" t="str">
            <v>0570豊浦</v>
          </cell>
          <cell r="F13387" t="str">
            <v>西京</v>
          </cell>
          <cell r="G13387" t="str">
            <v>022</v>
          </cell>
        </row>
        <row r="13388">
          <cell r="E13388" t="str">
            <v>0570厚狭</v>
          </cell>
          <cell r="F13388" t="str">
            <v>西京</v>
          </cell>
          <cell r="G13388" t="str">
            <v>023</v>
          </cell>
        </row>
        <row r="13389">
          <cell r="E13389" t="str">
            <v>0570小月</v>
          </cell>
          <cell r="F13389" t="str">
            <v>西京</v>
          </cell>
          <cell r="G13389" t="str">
            <v>024</v>
          </cell>
        </row>
        <row r="13390">
          <cell r="E13390" t="str">
            <v>0570広島</v>
          </cell>
          <cell r="F13390" t="str">
            <v>西京</v>
          </cell>
          <cell r="G13390" t="str">
            <v>025</v>
          </cell>
        </row>
        <row r="13391">
          <cell r="E13391" t="str">
            <v>0570彦島</v>
          </cell>
          <cell r="F13391" t="str">
            <v>西京</v>
          </cell>
          <cell r="G13391" t="str">
            <v>026</v>
          </cell>
        </row>
        <row r="13392">
          <cell r="E13392" t="str">
            <v>0570戸畑</v>
          </cell>
          <cell r="F13392" t="str">
            <v>西京</v>
          </cell>
          <cell r="G13392" t="str">
            <v>027</v>
          </cell>
        </row>
        <row r="13393">
          <cell r="E13393" t="str">
            <v>0570和木</v>
          </cell>
          <cell r="F13393" t="str">
            <v>西京</v>
          </cell>
          <cell r="G13393" t="str">
            <v>028</v>
          </cell>
        </row>
        <row r="13394">
          <cell r="E13394" t="str">
            <v>0570玖珂</v>
          </cell>
          <cell r="F13394" t="str">
            <v>西京</v>
          </cell>
          <cell r="G13394" t="str">
            <v>030</v>
          </cell>
        </row>
        <row r="13395">
          <cell r="E13395" t="str">
            <v>0570櫛ケ浜</v>
          </cell>
          <cell r="F13395" t="str">
            <v>西京</v>
          </cell>
          <cell r="G13395" t="str">
            <v>031</v>
          </cell>
        </row>
        <row r="13396">
          <cell r="E13396" t="str">
            <v>0570海田</v>
          </cell>
          <cell r="F13396" t="str">
            <v>西京</v>
          </cell>
          <cell r="G13396" t="str">
            <v>032</v>
          </cell>
        </row>
        <row r="13397">
          <cell r="E13397" t="str">
            <v>0570福岡</v>
          </cell>
          <cell r="F13397" t="str">
            <v>西京</v>
          </cell>
          <cell r="G13397" t="str">
            <v>033</v>
          </cell>
        </row>
        <row r="13398">
          <cell r="E13398" t="str">
            <v>0570銀南街</v>
          </cell>
          <cell r="F13398" t="str">
            <v>西京</v>
          </cell>
          <cell r="G13398" t="str">
            <v>034</v>
          </cell>
        </row>
        <row r="13399">
          <cell r="E13399" t="str">
            <v>0570新地</v>
          </cell>
          <cell r="F13399" t="str">
            <v>西京</v>
          </cell>
          <cell r="G13399" t="str">
            <v>036</v>
          </cell>
        </row>
        <row r="13400">
          <cell r="E13400" t="str">
            <v>0570南岩国</v>
          </cell>
          <cell r="F13400" t="str">
            <v>西京</v>
          </cell>
          <cell r="G13400" t="str">
            <v>037</v>
          </cell>
        </row>
        <row r="13401">
          <cell r="E13401" t="str">
            <v>0570綾羅木</v>
          </cell>
          <cell r="F13401" t="str">
            <v>西京</v>
          </cell>
          <cell r="G13401" t="str">
            <v>038</v>
          </cell>
        </row>
        <row r="13402">
          <cell r="E13402" t="str">
            <v>0570周南</v>
          </cell>
          <cell r="F13402" t="str">
            <v>西京</v>
          </cell>
          <cell r="G13402" t="str">
            <v>039</v>
          </cell>
        </row>
        <row r="13403">
          <cell r="E13403" t="str">
            <v>0570新宿通</v>
          </cell>
          <cell r="F13403" t="str">
            <v>西京</v>
          </cell>
          <cell r="G13403" t="str">
            <v>040</v>
          </cell>
        </row>
        <row r="13404">
          <cell r="E13404" t="str">
            <v>0570厚南</v>
          </cell>
          <cell r="F13404" t="str">
            <v>西京</v>
          </cell>
          <cell r="G13404" t="str">
            <v>043</v>
          </cell>
        </row>
        <row r="13405">
          <cell r="E13405" t="str">
            <v>0570大阪</v>
          </cell>
          <cell r="F13405" t="str">
            <v>西京</v>
          </cell>
          <cell r="G13405" t="str">
            <v>044</v>
          </cell>
        </row>
        <row r="13406">
          <cell r="E13406" t="str">
            <v>0570桜木</v>
          </cell>
          <cell r="F13406" t="str">
            <v>西京</v>
          </cell>
          <cell r="G13406" t="str">
            <v>045</v>
          </cell>
        </row>
        <row r="13407">
          <cell r="E13407" t="str">
            <v>0570下松</v>
          </cell>
          <cell r="F13407" t="str">
            <v>西京</v>
          </cell>
          <cell r="G13407" t="str">
            <v>046</v>
          </cell>
        </row>
        <row r="13408">
          <cell r="E13408" t="str">
            <v>0570中関</v>
          </cell>
          <cell r="F13408" t="str">
            <v>西京</v>
          </cell>
          <cell r="G13408" t="str">
            <v>048</v>
          </cell>
        </row>
        <row r="13409">
          <cell r="E13409" t="str">
            <v>0570田布施</v>
          </cell>
          <cell r="F13409" t="str">
            <v>西京</v>
          </cell>
          <cell r="G13409" t="str">
            <v>049</v>
          </cell>
        </row>
        <row r="13410">
          <cell r="E13410" t="str">
            <v>0570虹ケ浜</v>
          </cell>
          <cell r="F13410" t="str">
            <v>西京</v>
          </cell>
          <cell r="G13410" t="str">
            <v>051</v>
          </cell>
        </row>
        <row r="13411">
          <cell r="E13411" t="str">
            <v>0570県庁</v>
          </cell>
          <cell r="F13411" t="str">
            <v>西京</v>
          </cell>
          <cell r="G13411" t="str">
            <v>052</v>
          </cell>
        </row>
        <row r="13412">
          <cell r="E13412" t="str">
            <v>0570恩田</v>
          </cell>
          <cell r="F13412" t="str">
            <v>西京</v>
          </cell>
          <cell r="G13412" t="str">
            <v>053</v>
          </cell>
        </row>
        <row r="13413">
          <cell r="E13413" t="str">
            <v>0570幡生</v>
          </cell>
          <cell r="F13413" t="str">
            <v>西京</v>
          </cell>
          <cell r="G13413" t="str">
            <v>054</v>
          </cell>
        </row>
        <row r="13414">
          <cell r="E13414" t="str">
            <v>0570長府</v>
          </cell>
          <cell r="F13414" t="str">
            <v>西京</v>
          </cell>
          <cell r="G13414" t="str">
            <v>056</v>
          </cell>
        </row>
        <row r="13415">
          <cell r="E13415" t="str">
            <v>0570コーポレート営業部</v>
          </cell>
          <cell r="F13415" t="str">
            <v>西京</v>
          </cell>
          <cell r="G13415" t="str">
            <v>057</v>
          </cell>
        </row>
        <row r="13416">
          <cell r="E13416" t="str">
            <v>0570新下関</v>
          </cell>
          <cell r="F13416" t="str">
            <v>西京</v>
          </cell>
          <cell r="G13416" t="str">
            <v>059</v>
          </cell>
        </row>
        <row r="13417">
          <cell r="E13417" t="str">
            <v>0570湯田</v>
          </cell>
          <cell r="F13417" t="str">
            <v>西京</v>
          </cell>
          <cell r="G13417" t="str">
            <v>060</v>
          </cell>
        </row>
        <row r="13418">
          <cell r="E13418" t="str">
            <v>0570末武</v>
          </cell>
          <cell r="F13418" t="str">
            <v>西京</v>
          </cell>
          <cell r="G13418" t="str">
            <v>061</v>
          </cell>
        </row>
        <row r="13419">
          <cell r="E13419" t="str">
            <v>0570日の出</v>
          </cell>
          <cell r="F13419" t="str">
            <v>西京</v>
          </cell>
          <cell r="G13419" t="str">
            <v>062</v>
          </cell>
        </row>
        <row r="13420">
          <cell r="E13420" t="str">
            <v>0570福川</v>
          </cell>
          <cell r="F13420" t="str">
            <v>西京</v>
          </cell>
          <cell r="G13420" t="str">
            <v>063</v>
          </cell>
        </row>
        <row r="13421">
          <cell r="E13421" t="str">
            <v>0570西岐波</v>
          </cell>
          <cell r="F13421" t="str">
            <v>西京</v>
          </cell>
          <cell r="G13421" t="str">
            <v>064</v>
          </cell>
        </row>
        <row r="13422">
          <cell r="E13422" t="str">
            <v>0570牟礼</v>
          </cell>
          <cell r="F13422" t="str">
            <v>西京</v>
          </cell>
          <cell r="G13422" t="str">
            <v>065</v>
          </cell>
        </row>
        <row r="13423">
          <cell r="E13423" t="str">
            <v>0570星プラザ出張所</v>
          </cell>
          <cell r="F13423" t="str">
            <v>西京</v>
          </cell>
          <cell r="G13423" t="str">
            <v>066</v>
          </cell>
        </row>
        <row r="13424">
          <cell r="E13424" t="str">
            <v>0570平生出張所</v>
          </cell>
          <cell r="F13424" t="str">
            <v>西京</v>
          </cell>
          <cell r="G13424" t="str">
            <v>067</v>
          </cell>
        </row>
        <row r="13425">
          <cell r="E13425" t="str">
            <v>0570ゆめタウン山口出張所</v>
          </cell>
          <cell r="F13425" t="str">
            <v>西京</v>
          </cell>
          <cell r="G13425" t="str">
            <v>068</v>
          </cell>
        </row>
        <row r="13426">
          <cell r="E13426" t="str">
            <v>0570由宇出張所</v>
          </cell>
          <cell r="F13426" t="str">
            <v>西京</v>
          </cell>
          <cell r="G13426" t="str">
            <v>070</v>
          </cell>
        </row>
        <row r="13427">
          <cell r="E13427" t="str">
            <v>0570熊毛出張所</v>
          </cell>
          <cell r="F13427" t="str">
            <v>西京</v>
          </cell>
          <cell r="G13427" t="str">
            <v>072</v>
          </cell>
        </row>
        <row r="13428">
          <cell r="E13428" t="str">
            <v>0570阿知須出張所</v>
          </cell>
          <cell r="F13428" t="str">
            <v>西京</v>
          </cell>
          <cell r="G13428" t="str">
            <v>073</v>
          </cell>
        </row>
        <row r="13429">
          <cell r="E13429" t="str">
            <v>0572本店営業部</v>
          </cell>
          <cell r="F13429" t="str">
            <v>徳島</v>
          </cell>
          <cell r="G13429" t="str">
            <v>001</v>
          </cell>
        </row>
        <row r="13430">
          <cell r="E13430" t="str">
            <v>0572阿南</v>
          </cell>
          <cell r="F13430" t="str">
            <v>徳島</v>
          </cell>
          <cell r="G13430" t="str">
            <v>002</v>
          </cell>
        </row>
        <row r="13431">
          <cell r="E13431" t="str">
            <v>0572鳴門</v>
          </cell>
          <cell r="F13431" t="str">
            <v>徳島</v>
          </cell>
          <cell r="G13431" t="str">
            <v>003</v>
          </cell>
        </row>
        <row r="13432">
          <cell r="E13432" t="str">
            <v>0572池田</v>
          </cell>
          <cell r="F13432" t="str">
            <v>徳島</v>
          </cell>
          <cell r="G13432" t="str">
            <v>004</v>
          </cell>
        </row>
        <row r="13433">
          <cell r="E13433" t="str">
            <v>0572牟岐</v>
          </cell>
          <cell r="F13433" t="str">
            <v>徳島</v>
          </cell>
          <cell r="G13433" t="str">
            <v>005</v>
          </cell>
        </row>
        <row r="13434">
          <cell r="E13434" t="str">
            <v>0572小松島</v>
          </cell>
          <cell r="F13434" t="str">
            <v>徳島</v>
          </cell>
          <cell r="G13434" t="str">
            <v>006</v>
          </cell>
        </row>
        <row r="13435">
          <cell r="E13435" t="str">
            <v>0572市場</v>
          </cell>
          <cell r="F13435" t="str">
            <v>徳島</v>
          </cell>
          <cell r="G13435" t="str">
            <v>007</v>
          </cell>
        </row>
        <row r="13436">
          <cell r="E13436" t="str">
            <v>0572中島</v>
          </cell>
          <cell r="F13436" t="str">
            <v>徳島</v>
          </cell>
          <cell r="G13436" t="str">
            <v>008</v>
          </cell>
        </row>
        <row r="13437">
          <cell r="E13437" t="str">
            <v>0572鴨島</v>
          </cell>
          <cell r="F13437" t="str">
            <v>徳島</v>
          </cell>
          <cell r="G13437" t="str">
            <v>009</v>
          </cell>
        </row>
        <row r="13438">
          <cell r="E13438" t="str">
            <v>0572穴吹</v>
          </cell>
          <cell r="F13438" t="str">
            <v>徳島</v>
          </cell>
          <cell r="G13438" t="str">
            <v>010</v>
          </cell>
        </row>
        <row r="13439">
          <cell r="E13439" t="str">
            <v>0572板野</v>
          </cell>
          <cell r="F13439" t="str">
            <v>徳島</v>
          </cell>
          <cell r="G13439" t="str">
            <v>011</v>
          </cell>
        </row>
        <row r="13440">
          <cell r="E13440" t="str">
            <v>0572勝浦</v>
          </cell>
          <cell r="F13440" t="str">
            <v>徳島</v>
          </cell>
          <cell r="G13440" t="str">
            <v>013</v>
          </cell>
        </row>
        <row r="13441">
          <cell r="E13441" t="str">
            <v>0572高松</v>
          </cell>
          <cell r="F13441" t="str">
            <v>徳島</v>
          </cell>
          <cell r="G13441" t="str">
            <v>014</v>
          </cell>
        </row>
        <row r="13442">
          <cell r="E13442" t="str">
            <v>0572高知</v>
          </cell>
          <cell r="F13442" t="str">
            <v>徳島</v>
          </cell>
          <cell r="G13442" t="str">
            <v>015</v>
          </cell>
        </row>
        <row r="13443">
          <cell r="E13443" t="str">
            <v>0572日和佐</v>
          </cell>
          <cell r="F13443" t="str">
            <v>徳島</v>
          </cell>
          <cell r="G13443" t="str">
            <v>016</v>
          </cell>
        </row>
        <row r="13444">
          <cell r="E13444" t="str">
            <v>0572洲本</v>
          </cell>
          <cell r="F13444" t="str">
            <v>徳島</v>
          </cell>
          <cell r="G13444" t="str">
            <v>017</v>
          </cell>
        </row>
        <row r="13445">
          <cell r="E13445" t="str">
            <v>0572佐古</v>
          </cell>
          <cell r="F13445" t="str">
            <v>徳島</v>
          </cell>
          <cell r="G13445" t="str">
            <v>018</v>
          </cell>
        </row>
        <row r="13446">
          <cell r="E13446" t="str">
            <v>0572丸亀</v>
          </cell>
          <cell r="F13446" t="str">
            <v>徳島</v>
          </cell>
          <cell r="G13446" t="str">
            <v>019</v>
          </cell>
        </row>
        <row r="13447">
          <cell r="E13447" t="str">
            <v>0572三野</v>
          </cell>
          <cell r="F13447" t="str">
            <v>徳島</v>
          </cell>
          <cell r="G13447" t="str">
            <v>021</v>
          </cell>
        </row>
        <row r="13448">
          <cell r="E13448" t="str">
            <v>0572鷲敷</v>
          </cell>
          <cell r="F13448" t="str">
            <v>徳島</v>
          </cell>
          <cell r="G13448" t="str">
            <v>023</v>
          </cell>
        </row>
        <row r="13449">
          <cell r="E13449" t="str">
            <v>0572北島</v>
          </cell>
          <cell r="F13449" t="str">
            <v>徳島</v>
          </cell>
          <cell r="G13449" t="str">
            <v>024</v>
          </cell>
        </row>
        <row r="13450">
          <cell r="E13450" t="str">
            <v>0572石井</v>
          </cell>
          <cell r="F13450" t="str">
            <v>徳島</v>
          </cell>
          <cell r="G13450" t="str">
            <v>025</v>
          </cell>
        </row>
        <row r="13451">
          <cell r="E13451" t="str">
            <v>0572橘</v>
          </cell>
          <cell r="F13451" t="str">
            <v>徳島</v>
          </cell>
          <cell r="G13451" t="str">
            <v>026</v>
          </cell>
        </row>
        <row r="13452">
          <cell r="E13452" t="str">
            <v>0572渭東</v>
          </cell>
          <cell r="F13452" t="str">
            <v>徳島</v>
          </cell>
          <cell r="G13452" t="str">
            <v>029</v>
          </cell>
        </row>
        <row r="13453">
          <cell r="E13453" t="str">
            <v>0572南あわじ</v>
          </cell>
          <cell r="F13453" t="str">
            <v>徳島</v>
          </cell>
          <cell r="G13453" t="str">
            <v>030</v>
          </cell>
        </row>
        <row r="13454">
          <cell r="E13454" t="str">
            <v>0572海部</v>
          </cell>
          <cell r="F13454" t="str">
            <v>徳島</v>
          </cell>
          <cell r="G13454" t="str">
            <v>031</v>
          </cell>
        </row>
        <row r="13455">
          <cell r="E13455" t="str">
            <v>0572渭北</v>
          </cell>
          <cell r="F13455" t="str">
            <v>徳島</v>
          </cell>
          <cell r="G13455" t="str">
            <v>032</v>
          </cell>
        </row>
        <row r="13456">
          <cell r="E13456" t="str">
            <v>0572昭和町</v>
          </cell>
          <cell r="F13456" t="str">
            <v>徳島</v>
          </cell>
          <cell r="G13456" t="str">
            <v>033</v>
          </cell>
        </row>
        <row r="13457">
          <cell r="E13457" t="str">
            <v>0572二軒屋</v>
          </cell>
          <cell r="F13457" t="str">
            <v>徳島</v>
          </cell>
          <cell r="G13457" t="str">
            <v>034</v>
          </cell>
        </row>
        <row r="13458">
          <cell r="E13458" t="str">
            <v>0572松山</v>
          </cell>
          <cell r="F13458" t="str">
            <v>徳島</v>
          </cell>
          <cell r="G13458" t="str">
            <v>035</v>
          </cell>
        </row>
        <row r="13459">
          <cell r="E13459" t="str">
            <v>0572徳島駅前</v>
          </cell>
          <cell r="F13459" t="str">
            <v>徳島</v>
          </cell>
          <cell r="G13459" t="str">
            <v>036</v>
          </cell>
        </row>
        <row r="13460">
          <cell r="E13460" t="str">
            <v>0572大阪</v>
          </cell>
          <cell r="F13460" t="str">
            <v>徳島</v>
          </cell>
          <cell r="G13460" t="str">
            <v>037</v>
          </cell>
        </row>
        <row r="13461">
          <cell r="E13461" t="str">
            <v>0572国府</v>
          </cell>
          <cell r="F13461" t="str">
            <v>徳島</v>
          </cell>
          <cell r="G13461" t="str">
            <v>038</v>
          </cell>
        </row>
        <row r="13462">
          <cell r="E13462" t="str">
            <v>0572助任</v>
          </cell>
          <cell r="F13462" t="str">
            <v>徳島</v>
          </cell>
          <cell r="G13462" t="str">
            <v>039</v>
          </cell>
        </row>
        <row r="13463">
          <cell r="E13463" t="str">
            <v>0572津田</v>
          </cell>
          <cell r="F13463" t="str">
            <v>徳島</v>
          </cell>
          <cell r="G13463" t="str">
            <v>040</v>
          </cell>
        </row>
        <row r="13464">
          <cell r="E13464" t="str">
            <v>0572八万</v>
          </cell>
          <cell r="F13464" t="str">
            <v>徳島</v>
          </cell>
          <cell r="G13464" t="str">
            <v>041</v>
          </cell>
        </row>
        <row r="13465">
          <cell r="E13465" t="str">
            <v>0572加茂名</v>
          </cell>
          <cell r="F13465" t="str">
            <v>徳島</v>
          </cell>
          <cell r="G13465" t="str">
            <v>042</v>
          </cell>
        </row>
        <row r="13466">
          <cell r="E13466" t="str">
            <v>0572沖洲</v>
          </cell>
          <cell r="F13466" t="str">
            <v>徳島</v>
          </cell>
          <cell r="G13466" t="str">
            <v>043</v>
          </cell>
        </row>
        <row r="13467">
          <cell r="E13467" t="str">
            <v>0572佐古東</v>
          </cell>
          <cell r="F13467" t="str">
            <v>徳島</v>
          </cell>
          <cell r="G13467" t="str">
            <v>044</v>
          </cell>
        </row>
        <row r="13468">
          <cell r="E13468" t="str">
            <v>0572羽ノ浦団地</v>
          </cell>
          <cell r="F13468" t="str">
            <v>徳島</v>
          </cell>
          <cell r="G13468" t="str">
            <v>045</v>
          </cell>
        </row>
        <row r="13469">
          <cell r="E13469" t="str">
            <v>0572南昭和町</v>
          </cell>
          <cell r="F13469" t="str">
            <v>徳島</v>
          </cell>
          <cell r="G13469" t="str">
            <v>046</v>
          </cell>
        </row>
        <row r="13470">
          <cell r="E13470" t="str">
            <v>0572藍住</v>
          </cell>
          <cell r="F13470" t="str">
            <v>徳島</v>
          </cell>
          <cell r="G13470" t="str">
            <v>047</v>
          </cell>
        </row>
        <row r="13471">
          <cell r="E13471" t="str">
            <v>0572南小松島</v>
          </cell>
          <cell r="F13471" t="str">
            <v>徳島</v>
          </cell>
          <cell r="G13471" t="str">
            <v>048</v>
          </cell>
        </row>
        <row r="13472">
          <cell r="E13472" t="str">
            <v>0572川内</v>
          </cell>
          <cell r="F13472" t="str">
            <v>徳島</v>
          </cell>
          <cell r="G13472" t="str">
            <v>049</v>
          </cell>
        </row>
        <row r="13473">
          <cell r="E13473" t="str">
            <v>0572矢三</v>
          </cell>
          <cell r="F13473" t="str">
            <v>徳島</v>
          </cell>
          <cell r="G13473" t="str">
            <v>050</v>
          </cell>
        </row>
        <row r="13474">
          <cell r="E13474" t="str">
            <v>0572阿北</v>
          </cell>
          <cell r="F13474" t="str">
            <v>徳島</v>
          </cell>
          <cell r="G13474" t="str">
            <v>051</v>
          </cell>
        </row>
        <row r="13475">
          <cell r="E13475" t="str">
            <v>0572堺</v>
          </cell>
          <cell r="F13475" t="str">
            <v>徳島</v>
          </cell>
          <cell r="G13475" t="str">
            <v>052</v>
          </cell>
        </row>
        <row r="13476">
          <cell r="E13476" t="str">
            <v>0572脇町</v>
          </cell>
          <cell r="F13476" t="str">
            <v>徳島</v>
          </cell>
          <cell r="G13476" t="str">
            <v>054</v>
          </cell>
        </row>
        <row r="13477">
          <cell r="E13477" t="str">
            <v>0572宝田</v>
          </cell>
          <cell r="F13477" t="str">
            <v>徳島</v>
          </cell>
          <cell r="G13477" t="str">
            <v>055</v>
          </cell>
        </row>
        <row r="13478">
          <cell r="E13478" t="str">
            <v>0572地蔵橋</v>
          </cell>
          <cell r="F13478" t="str">
            <v>徳島</v>
          </cell>
          <cell r="G13478" t="str">
            <v>056</v>
          </cell>
        </row>
        <row r="13479">
          <cell r="E13479" t="str">
            <v>0572流通センター</v>
          </cell>
          <cell r="F13479" t="str">
            <v>徳島</v>
          </cell>
          <cell r="G13479" t="str">
            <v>057</v>
          </cell>
        </row>
        <row r="13480">
          <cell r="E13480" t="str">
            <v>0572今治</v>
          </cell>
          <cell r="F13480" t="str">
            <v>徳島</v>
          </cell>
          <cell r="G13480" t="str">
            <v>058</v>
          </cell>
        </row>
        <row r="13481">
          <cell r="E13481" t="str">
            <v>0572鳴門東</v>
          </cell>
          <cell r="F13481" t="str">
            <v>徳島</v>
          </cell>
          <cell r="G13481" t="str">
            <v>059</v>
          </cell>
        </row>
        <row r="13482">
          <cell r="E13482" t="str">
            <v>0572大麻</v>
          </cell>
          <cell r="F13482" t="str">
            <v>徳島</v>
          </cell>
          <cell r="G13482" t="str">
            <v>060</v>
          </cell>
        </row>
        <row r="13483">
          <cell r="E13483" t="str">
            <v>0572上板</v>
          </cell>
          <cell r="F13483" t="str">
            <v>徳島</v>
          </cell>
          <cell r="G13483" t="str">
            <v>061</v>
          </cell>
        </row>
        <row r="13484">
          <cell r="E13484" t="str">
            <v>0572県庁</v>
          </cell>
          <cell r="F13484" t="str">
            <v>徳島</v>
          </cell>
          <cell r="G13484" t="str">
            <v>062</v>
          </cell>
        </row>
        <row r="13485">
          <cell r="E13485" t="str">
            <v>0572貞光</v>
          </cell>
          <cell r="F13485" t="str">
            <v>徳島</v>
          </cell>
          <cell r="G13485" t="str">
            <v>063</v>
          </cell>
        </row>
        <row r="13486">
          <cell r="E13486" t="str">
            <v>0572論田</v>
          </cell>
          <cell r="F13486" t="str">
            <v>徳島</v>
          </cell>
          <cell r="G13486" t="str">
            <v>064</v>
          </cell>
        </row>
        <row r="13487">
          <cell r="E13487" t="str">
            <v>0572三加茂</v>
          </cell>
          <cell r="F13487" t="str">
            <v>徳島</v>
          </cell>
          <cell r="G13487" t="str">
            <v>065</v>
          </cell>
        </row>
        <row r="13488">
          <cell r="E13488" t="str">
            <v>0572東京</v>
          </cell>
          <cell r="F13488" t="str">
            <v>徳島</v>
          </cell>
          <cell r="G13488" t="str">
            <v>066</v>
          </cell>
        </row>
        <row r="13489">
          <cell r="E13489" t="str">
            <v>0572空港</v>
          </cell>
          <cell r="F13489" t="str">
            <v>徳島</v>
          </cell>
          <cell r="G13489" t="str">
            <v>067</v>
          </cell>
        </row>
        <row r="13490">
          <cell r="E13490" t="str">
            <v>0572国府北</v>
          </cell>
          <cell r="F13490" t="str">
            <v>徳島</v>
          </cell>
          <cell r="G13490" t="str">
            <v>068</v>
          </cell>
        </row>
        <row r="13491">
          <cell r="E13491" t="str">
            <v>0572弁天町</v>
          </cell>
          <cell r="F13491" t="str">
            <v>徳島</v>
          </cell>
          <cell r="G13491" t="str">
            <v>069</v>
          </cell>
        </row>
        <row r="13492">
          <cell r="E13492" t="str">
            <v>0572勝瑞</v>
          </cell>
          <cell r="F13492" t="str">
            <v>徳島</v>
          </cell>
          <cell r="G13492" t="str">
            <v>070</v>
          </cell>
        </row>
        <row r="13493">
          <cell r="E13493" t="str">
            <v>0572山川</v>
          </cell>
          <cell r="F13493" t="str">
            <v>徳島</v>
          </cell>
          <cell r="G13493" t="str">
            <v>071</v>
          </cell>
        </row>
        <row r="13494">
          <cell r="E13494" t="str">
            <v>0572桑野</v>
          </cell>
          <cell r="F13494" t="str">
            <v>徳島</v>
          </cell>
          <cell r="G13494" t="str">
            <v>072</v>
          </cell>
        </row>
        <row r="13495">
          <cell r="E13495" t="str">
            <v>0572マリンピア</v>
          </cell>
          <cell r="F13495" t="str">
            <v>徳島</v>
          </cell>
          <cell r="G13495" t="str">
            <v>073</v>
          </cell>
        </row>
        <row r="13496">
          <cell r="E13496" t="str">
            <v>0572神戸</v>
          </cell>
          <cell r="F13496" t="str">
            <v>徳島</v>
          </cell>
          <cell r="G13496" t="str">
            <v>074</v>
          </cell>
        </row>
        <row r="13497">
          <cell r="E13497" t="str">
            <v>0572阿波町</v>
          </cell>
          <cell r="F13497" t="str">
            <v>徳島</v>
          </cell>
          <cell r="G13497" t="str">
            <v>075</v>
          </cell>
        </row>
        <row r="13498">
          <cell r="E13498" t="str">
            <v>0572東大阪</v>
          </cell>
          <cell r="F13498" t="str">
            <v>徳島</v>
          </cell>
          <cell r="G13498" t="str">
            <v>076</v>
          </cell>
        </row>
        <row r="13499">
          <cell r="E13499" t="str">
            <v>0572南森町</v>
          </cell>
          <cell r="F13499" t="str">
            <v>徳島</v>
          </cell>
          <cell r="G13499" t="str">
            <v>078</v>
          </cell>
        </row>
        <row r="13500">
          <cell r="E13500" t="str">
            <v>0572尼崎</v>
          </cell>
          <cell r="F13500" t="str">
            <v>徳島</v>
          </cell>
          <cell r="G13500" t="str">
            <v>079</v>
          </cell>
        </row>
        <row r="13501">
          <cell r="E13501" t="str">
            <v>0573本店営業部</v>
          </cell>
          <cell r="F13501" t="str">
            <v>香川</v>
          </cell>
          <cell r="G13501" t="str">
            <v>100</v>
          </cell>
        </row>
        <row r="13502">
          <cell r="E13502" t="str">
            <v>0573南新町出張所</v>
          </cell>
          <cell r="F13502" t="str">
            <v>香川</v>
          </cell>
          <cell r="G13502" t="str">
            <v>101</v>
          </cell>
        </row>
        <row r="13503">
          <cell r="E13503" t="str">
            <v>0573兵庫町</v>
          </cell>
          <cell r="F13503" t="str">
            <v>香川</v>
          </cell>
          <cell r="G13503" t="str">
            <v>102</v>
          </cell>
        </row>
        <row r="13504">
          <cell r="E13504" t="str">
            <v>0573栗林</v>
          </cell>
          <cell r="F13504" t="str">
            <v>香川</v>
          </cell>
          <cell r="G13504" t="str">
            <v>103</v>
          </cell>
        </row>
        <row r="13505">
          <cell r="E13505" t="str">
            <v>0573東</v>
          </cell>
          <cell r="F13505" t="str">
            <v>香川</v>
          </cell>
          <cell r="G13505" t="str">
            <v>104</v>
          </cell>
        </row>
        <row r="13506">
          <cell r="E13506" t="str">
            <v>0573通町</v>
          </cell>
          <cell r="F13506" t="str">
            <v>香川</v>
          </cell>
          <cell r="G13506" t="str">
            <v>105</v>
          </cell>
        </row>
        <row r="13507">
          <cell r="E13507" t="str">
            <v>0573香西</v>
          </cell>
          <cell r="F13507" t="str">
            <v>香川</v>
          </cell>
          <cell r="G13507" t="str">
            <v>106</v>
          </cell>
        </row>
        <row r="13508">
          <cell r="E13508" t="str">
            <v>0573西宝町</v>
          </cell>
          <cell r="F13508" t="str">
            <v>香川</v>
          </cell>
          <cell r="G13508" t="str">
            <v>107</v>
          </cell>
        </row>
        <row r="13509">
          <cell r="E13509" t="str">
            <v>0573屋島</v>
          </cell>
          <cell r="F13509" t="str">
            <v>香川</v>
          </cell>
          <cell r="G13509" t="str">
            <v>108</v>
          </cell>
        </row>
        <row r="13510">
          <cell r="E13510" t="str">
            <v>0573仏生山</v>
          </cell>
          <cell r="F13510" t="str">
            <v>香川</v>
          </cell>
          <cell r="G13510" t="str">
            <v>109</v>
          </cell>
        </row>
        <row r="13511">
          <cell r="E13511" t="str">
            <v>0573木太</v>
          </cell>
          <cell r="F13511" t="str">
            <v>香川</v>
          </cell>
          <cell r="G13511" t="str">
            <v>110</v>
          </cell>
        </row>
        <row r="13512">
          <cell r="E13512" t="str">
            <v>0573高田</v>
          </cell>
          <cell r="F13512" t="str">
            <v>香川</v>
          </cell>
          <cell r="G13512" t="str">
            <v>111</v>
          </cell>
        </row>
        <row r="13513">
          <cell r="E13513" t="str">
            <v>0573今里</v>
          </cell>
          <cell r="F13513" t="str">
            <v>香川</v>
          </cell>
          <cell r="G13513" t="str">
            <v>112</v>
          </cell>
        </row>
        <row r="13514">
          <cell r="E13514" t="str">
            <v>0573中央市場</v>
          </cell>
          <cell r="F13514" t="str">
            <v>香川</v>
          </cell>
          <cell r="G13514" t="str">
            <v>113</v>
          </cell>
        </row>
        <row r="13515">
          <cell r="E13515" t="str">
            <v>0573勅使</v>
          </cell>
          <cell r="F13515" t="str">
            <v>香川</v>
          </cell>
          <cell r="G13515" t="str">
            <v>114</v>
          </cell>
        </row>
        <row r="13516">
          <cell r="E13516" t="str">
            <v>0573三条</v>
          </cell>
          <cell r="F13516" t="str">
            <v>香川</v>
          </cell>
          <cell r="G13516" t="str">
            <v>115</v>
          </cell>
        </row>
        <row r="13517">
          <cell r="E13517" t="str">
            <v>0573水田</v>
          </cell>
          <cell r="F13517" t="str">
            <v>香川</v>
          </cell>
          <cell r="G13517" t="str">
            <v>117</v>
          </cell>
        </row>
        <row r="13518">
          <cell r="E13518" t="str">
            <v>0573国分寺</v>
          </cell>
          <cell r="F13518" t="str">
            <v>香川</v>
          </cell>
          <cell r="G13518" t="str">
            <v>118</v>
          </cell>
        </row>
        <row r="13519">
          <cell r="E13519" t="str">
            <v>0573岡本</v>
          </cell>
          <cell r="F13519" t="str">
            <v>香川</v>
          </cell>
          <cell r="G13519" t="str">
            <v>119</v>
          </cell>
        </row>
        <row r="13520">
          <cell r="E13520" t="str">
            <v>0573浅野</v>
          </cell>
          <cell r="F13520" t="str">
            <v>香川</v>
          </cell>
          <cell r="G13520" t="str">
            <v>120</v>
          </cell>
        </row>
        <row r="13521">
          <cell r="E13521" t="str">
            <v>0573潟元</v>
          </cell>
          <cell r="F13521" t="str">
            <v>香川</v>
          </cell>
          <cell r="G13521" t="str">
            <v>123</v>
          </cell>
        </row>
        <row r="13522">
          <cell r="E13522" t="str">
            <v>0573円座</v>
          </cell>
          <cell r="F13522" t="str">
            <v>香川</v>
          </cell>
          <cell r="G13522" t="str">
            <v>125</v>
          </cell>
        </row>
        <row r="13523">
          <cell r="E13523" t="str">
            <v>0573鶴市出張所</v>
          </cell>
          <cell r="F13523" t="str">
            <v>香川</v>
          </cell>
          <cell r="G13523" t="str">
            <v>126</v>
          </cell>
        </row>
        <row r="13524">
          <cell r="E13524" t="str">
            <v>0573空港口</v>
          </cell>
          <cell r="F13524" t="str">
            <v>香川</v>
          </cell>
          <cell r="G13524" t="str">
            <v>128</v>
          </cell>
        </row>
        <row r="13525">
          <cell r="E13525" t="str">
            <v>0573宮脇町出張所</v>
          </cell>
          <cell r="F13525" t="str">
            <v>香川</v>
          </cell>
          <cell r="G13525" t="str">
            <v>129</v>
          </cell>
        </row>
        <row r="13526">
          <cell r="E13526" t="str">
            <v>0573源平通出張所</v>
          </cell>
          <cell r="F13526" t="str">
            <v>香川</v>
          </cell>
          <cell r="G13526" t="str">
            <v>130</v>
          </cell>
        </row>
        <row r="13527">
          <cell r="E13527" t="str">
            <v>0573福岡町</v>
          </cell>
          <cell r="F13527" t="str">
            <v>香川</v>
          </cell>
          <cell r="G13527" t="str">
            <v>131</v>
          </cell>
        </row>
        <row r="13528">
          <cell r="E13528" t="str">
            <v>0573伏石</v>
          </cell>
          <cell r="F13528" t="str">
            <v>香川</v>
          </cell>
          <cell r="G13528" t="str">
            <v>132</v>
          </cell>
        </row>
        <row r="13529">
          <cell r="E13529" t="str">
            <v>0573川島</v>
          </cell>
          <cell r="F13529" t="str">
            <v>香川</v>
          </cell>
          <cell r="G13529" t="str">
            <v>133</v>
          </cell>
        </row>
        <row r="13530">
          <cell r="E13530" t="str">
            <v>0573県庁</v>
          </cell>
          <cell r="F13530" t="str">
            <v>香川</v>
          </cell>
          <cell r="G13530" t="str">
            <v>135</v>
          </cell>
        </row>
        <row r="13531">
          <cell r="E13531" t="str">
            <v>0573三本松</v>
          </cell>
          <cell r="F13531" t="str">
            <v>香川</v>
          </cell>
          <cell r="G13531" t="str">
            <v>201</v>
          </cell>
        </row>
        <row r="13532">
          <cell r="E13532" t="str">
            <v>0573津田</v>
          </cell>
          <cell r="F13532" t="str">
            <v>香川</v>
          </cell>
          <cell r="G13532" t="str">
            <v>202</v>
          </cell>
        </row>
        <row r="13533">
          <cell r="E13533" t="str">
            <v>0573志度</v>
          </cell>
          <cell r="F13533" t="str">
            <v>香川</v>
          </cell>
          <cell r="G13533" t="str">
            <v>203</v>
          </cell>
        </row>
        <row r="13534">
          <cell r="E13534" t="str">
            <v>0573長尾</v>
          </cell>
          <cell r="F13534" t="str">
            <v>香川</v>
          </cell>
          <cell r="G13534" t="str">
            <v>204</v>
          </cell>
        </row>
        <row r="13535">
          <cell r="E13535" t="str">
            <v>0573滝宮</v>
          </cell>
          <cell r="F13535" t="str">
            <v>香川</v>
          </cell>
          <cell r="G13535" t="str">
            <v>205</v>
          </cell>
        </row>
        <row r="13536">
          <cell r="E13536" t="str">
            <v>0573小豆島</v>
          </cell>
          <cell r="F13536" t="str">
            <v>香川</v>
          </cell>
          <cell r="G13536" t="str">
            <v>206</v>
          </cell>
        </row>
        <row r="13537">
          <cell r="E13537" t="str">
            <v>0573内海</v>
          </cell>
          <cell r="F13537" t="str">
            <v>香川</v>
          </cell>
          <cell r="G13537" t="str">
            <v>207</v>
          </cell>
        </row>
        <row r="13538">
          <cell r="E13538" t="str">
            <v>0573白鳥</v>
          </cell>
          <cell r="F13538" t="str">
            <v>香川</v>
          </cell>
          <cell r="G13538" t="str">
            <v>208</v>
          </cell>
        </row>
        <row r="13539">
          <cell r="E13539" t="str">
            <v>0573三木</v>
          </cell>
          <cell r="F13539" t="str">
            <v>香川</v>
          </cell>
          <cell r="G13539" t="str">
            <v>209</v>
          </cell>
        </row>
        <row r="13540">
          <cell r="E13540" t="str">
            <v>0573坂出</v>
          </cell>
          <cell r="F13540" t="str">
            <v>香川</v>
          </cell>
          <cell r="G13540" t="str">
            <v>301</v>
          </cell>
        </row>
        <row r="13541">
          <cell r="E13541" t="str">
            <v>0573宇多津</v>
          </cell>
          <cell r="F13541" t="str">
            <v>香川</v>
          </cell>
          <cell r="G13541" t="str">
            <v>302</v>
          </cell>
        </row>
        <row r="13542">
          <cell r="E13542" t="str">
            <v>0573丸亀</v>
          </cell>
          <cell r="F13542" t="str">
            <v>香川</v>
          </cell>
          <cell r="G13542" t="str">
            <v>303</v>
          </cell>
        </row>
        <row r="13543">
          <cell r="E13543" t="str">
            <v>0573多度津</v>
          </cell>
          <cell r="F13543" t="str">
            <v>香川</v>
          </cell>
          <cell r="G13543" t="str">
            <v>304</v>
          </cell>
        </row>
        <row r="13544">
          <cell r="E13544" t="str">
            <v>0573善通寺</v>
          </cell>
          <cell r="F13544" t="str">
            <v>香川</v>
          </cell>
          <cell r="G13544" t="str">
            <v>305</v>
          </cell>
        </row>
        <row r="13545">
          <cell r="E13545" t="str">
            <v>0573琴平</v>
          </cell>
          <cell r="F13545" t="str">
            <v>香川</v>
          </cell>
          <cell r="G13545" t="str">
            <v>306</v>
          </cell>
        </row>
        <row r="13546">
          <cell r="E13546" t="str">
            <v>0573詫間</v>
          </cell>
          <cell r="F13546" t="str">
            <v>香川</v>
          </cell>
          <cell r="G13546" t="str">
            <v>307</v>
          </cell>
        </row>
        <row r="13547">
          <cell r="E13547" t="str">
            <v>0573観音寺</v>
          </cell>
          <cell r="F13547" t="str">
            <v>香川</v>
          </cell>
          <cell r="G13547" t="str">
            <v>309</v>
          </cell>
        </row>
        <row r="13548">
          <cell r="E13548" t="str">
            <v>0573飯山</v>
          </cell>
          <cell r="F13548" t="str">
            <v>香川</v>
          </cell>
          <cell r="G13548" t="str">
            <v>310</v>
          </cell>
        </row>
        <row r="13549">
          <cell r="E13549" t="str">
            <v>0573丸亀西</v>
          </cell>
          <cell r="F13549" t="str">
            <v>香川</v>
          </cell>
          <cell r="G13549" t="str">
            <v>311</v>
          </cell>
        </row>
        <row r="13550">
          <cell r="E13550" t="str">
            <v>0573郡家</v>
          </cell>
          <cell r="F13550" t="str">
            <v>香川</v>
          </cell>
          <cell r="G13550" t="str">
            <v>312</v>
          </cell>
        </row>
        <row r="13551">
          <cell r="E13551" t="str">
            <v>0573高瀬</v>
          </cell>
          <cell r="F13551" t="str">
            <v>香川</v>
          </cell>
          <cell r="G13551" t="str">
            <v>313</v>
          </cell>
        </row>
        <row r="13552">
          <cell r="E13552" t="str">
            <v>0573南出張所</v>
          </cell>
          <cell r="F13552" t="str">
            <v>香川</v>
          </cell>
          <cell r="G13552" t="str">
            <v>314</v>
          </cell>
        </row>
        <row r="13553">
          <cell r="E13553" t="str">
            <v>0573坂出東</v>
          </cell>
          <cell r="F13553" t="str">
            <v>香川</v>
          </cell>
          <cell r="G13553" t="str">
            <v>315</v>
          </cell>
        </row>
        <row r="13554">
          <cell r="E13554" t="str">
            <v>0573満濃</v>
          </cell>
          <cell r="F13554" t="str">
            <v>香川</v>
          </cell>
          <cell r="G13554" t="str">
            <v>316</v>
          </cell>
        </row>
        <row r="13555">
          <cell r="E13555" t="str">
            <v>0573観音寺東</v>
          </cell>
          <cell r="F13555" t="str">
            <v>香川</v>
          </cell>
          <cell r="G13555" t="str">
            <v>317</v>
          </cell>
        </row>
        <row r="13556">
          <cell r="E13556" t="str">
            <v>0573土器町出張所</v>
          </cell>
          <cell r="F13556" t="str">
            <v>香川</v>
          </cell>
          <cell r="G13556" t="str">
            <v>319</v>
          </cell>
        </row>
        <row r="13557">
          <cell r="E13557" t="str">
            <v>0573綾歌</v>
          </cell>
          <cell r="F13557" t="str">
            <v>香川</v>
          </cell>
          <cell r="G13557" t="str">
            <v>320</v>
          </cell>
        </row>
        <row r="13558">
          <cell r="E13558" t="str">
            <v>0573川之江</v>
          </cell>
          <cell r="F13558" t="str">
            <v>香川</v>
          </cell>
          <cell r="G13558" t="str">
            <v>401</v>
          </cell>
        </row>
        <row r="13559">
          <cell r="E13559" t="str">
            <v>0573三島</v>
          </cell>
          <cell r="F13559" t="str">
            <v>香川</v>
          </cell>
          <cell r="G13559" t="str">
            <v>402</v>
          </cell>
        </row>
        <row r="13560">
          <cell r="E13560" t="str">
            <v>0573新居浜</v>
          </cell>
          <cell r="F13560" t="str">
            <v>香川</v>
          </cell>
          <cell r="G13560" t="str">
            <v>403</v>
          </cell>
        </row>
        <row r="13561">
          <cell r="E13561" t="str">
            <v>0573西条</v>
          </cell>
          <cell r="F13561" t="str">
            <v>香川</v>
          </cell>
          <cell r="G13561" t="str">
            <v>404</v>
          </cell>
        </row>
        <row r="13562">
          <cell r="E13562" t="str">
            <v>0573今治</v>
          </cell>
          <cell r="F13562" t="str">
            <v>香川</v>
          </cell>
          <cell r="G13562" t="str">
            <v>406</v>
          </cell>
        </row>
        <row r="13563">
          <cell r="E13563" t="str">
            <v>0573松山</v>
          </cell>
          <cell r="F13563" t="str">
            <v>香川</v>
          </cell>
          <cell r="G13563" t="str">
            <v>501</v>
          </cell>
        </row>
        <row r="13564">
          <cell r="E13564" t="str">
            <v>0573松山西</v>
          </cell>
          <cell r="F13564" t="str">
            <v>香川</v>
          </cell>
          <cell r="G13564" t="str">
            <v>502</v>
          </cell>
        </row>
        <row r="13565">
          <cell r="E13565" t="str">
            <v>0573大洲</v>
          </cell>
          <cell r="F13565" t="str">
            <v>香川</v>
          </cell>
          <cell r="G13565" t="str">
            <v>504</v>
          </cell>
        </row>
        <row r="13566">
          <cell r="E13566" t="str">
            <v>0573八幡浜</v>
          </cell>
          <cell r="F13566" t="str">
            <v>香川</v>
          </cell>
          <cell r="G13566" t="str">
            <v>505</v>
          </cell>
        </row>
        <row r="13567">
          <cell r="E13567" t="str">
            <v>0573宇和島</v>
          </cell>
          <cell r="F13567" t="str">
            <v>香川</v>
          </cell>
          <cell r="G13567" t="str">
            <v>506</v>
          </cell>
        </row>
        <row r="13568">
          <cell r="E13568" t="str">
            <v>0573岩松</v>
          </cell>
          <cell r="F13568" t="str">
            <v>香川</v>
          </cell>
          <cell r="G13568" t="str">
            <v>507</v>
          </cell>
        </row>
        <row r="13569">
          <cell r="E13569" t="str">
            <v>0573徳島</v>
          </cell>
          <cell r="F13569" t="str">
            <v>香川</v>
          </cell>
          <cell r="G13569" t="str">
            <v>601</v>
          </cell>
        </row>
        <row r="13570">
          <cell r="E13570" t="str">
            <v>0573鳴門</v>
          </cell>
          <cell r="F13570" t="str">
            <v>香川</v>
          </cell>
          <cell r="G13570" t="str">
            <v>603</v>
          </cell>
        </row>
        <row r="13571">
          <cell r="E13571" t="str">
            <v>0573高知</v>
          </cell>
          <cell r="F13571" t="str">
            <v>香川</v>
          </cell>
          <cell r="G13571" t="str">
            <v>701</v>
          </cell>
        </row>
        <row r="13572">
          <cell r="E13572" t="str">
            <v>0573岡山</v>
          </cell>
          <cell r="F13572" t="str">
            <v>香川</v>
          </cell>
          <cell r="G13572" t="str">
            <v>801</v>
          </cell>
        </row>
        <row r="13573">
          <cell r="E13573" t="str">
            <v>0573琴浦</v>
          </cell>
          <cell r="F13573" t="str">
            <v>香川</v>
          </cell>
          <cell r="G13573" t="str">
            <v>802</v>
          </cell>
        </row>
        <row r="13574">
          <cell r="E13574" t="str">
            <v>0573玉野</v>
          </cell>
          <cell r="F13574" t="str">
            <v>香川</v>
          </cell>
          <cell r="G13574" t="str">
            <v>803</v>
          </cell>
        </row>
        <row r="13575">
          <cell r="E13575" t="str">
            <v>0573倉敷</v>
          </cell>
          <cell r="F13575" t="str">
            <v>香川</v>
          </cell>
          <cell r="G13575" t="str">
            <v>804</v>
          </cell>
        </row>
        <row r="13576">
          <cell r="E13576" t="str">
            <v>0573岡山南</v>
          </cell>
          <cell r="F13576" t="str">
            <v>香川</v>
          </cell>
          <cell r="G13576" t="str">
            <v>805</v>
          </cell>
        </row>
        <row r="13577">
          <cell r="E13577" t="str">
            <v>0573今村</v>
          </cell>
          <cell r="F13577" t="str">
            <v>香川</v>
          </cell>
          <cell r="G13577" t="str">
            <v>806</v>
          </cell>
        </row>
        <row r="13578">
          <cell r="E13578" t="str">
            <v>0573福山</v>
          </cell>
          <cell r="F13578" t="str">
            <v>香川</v>
          </cell>
          <cell r="G13578" t="str">
            <v>807</v>
          </cell>
        </row>
        <row r="13579">
          <cell r="E13579" t="str">
            <v>0573倉敷小溝</v>
          </cell>
          <cell r="F13579" t="str">
            <v>香川</v>
          </cell>
          <cell r="G13579" t="str">
            <v>808</v>
          </cell>
        </row>
        <row r="13580">
          <cell r="E13580" t="str">
            <v>0573平井</v>
          </cell>
          <cell r="F13580" t="str">
            <v>香川</v>
          </cell>
          <cell r="G13580" t="str">
            <v>809</v>
          </cell>
        </row>
        <row r="13581">
          <cell r="E13581" t="str">
            <v>0573大阪</v>
          </cell>
          <cell r="F13581" t="str">
            <v>香川</v>
          </cell>
          <cell r="G13581" t="str">
            <v>901</v>
          </cell>
        </row>
        <row r="13582">
          <cell r="E13582" t="str">
            <v>0573弁天町</v>
          </cell>
          <cell r="F13582" t="str">
            <v>香川</v>
          </cell>
          <cell r="G13582" t="str">
            <v>902</v>
          </cell>
        </row>
        <row r="13583">
          <cell r="E13583" t="str">
            <v>0573東京</v>
          </cell>
          <cell r="F13583" t="str">
            <v>香川</v>
          </cell>
          <cell r="G13583" t="str">
            <v>911</v>
          </cell>
        </row>
        <row r="13584">
          <cell r="E13584" t="str">
            <v>0576本店営業部</v>
          </cell>
          <cell r="F13584" t="str">
            <v>愛媛</v>
          </cell>
          <cell r="G13584" t="str">
            <v>001</v>
          </cell>
        </row>
        <row r="13585">
          <cell r="E13585" t="str">
            <v>0576末広町</v>
          </cell>
          <cell r="F13585" t="str">
            <v>愛媛</v>
          </cell>
          <cell r="G13585" t="str">
            <v>002</v>
          </cell>
        </row>
        <row r="13586">
          <cell r="E13586" t="str">
            <v>0576大街道</v>
          </cell>
          <cell r="F13586" t="str">
            <v>愛媛</v>
          </cell>
          <cell r="G13586" t="str">
            <v>003</v>
          </cell>
        </row>
        <row r="13587">
          <cell r="E13587" t="str">
            <v>0576道後</v>
          </cell>
          <cell r="F13587" t="str">
            <v>愛媛</v>
          </cell>
          <cell r="G13587" t="str">
            <v>004</v>
          </cell>
        </row>
        <row r="13588">
          <cell r="E13588" t="str">
            <v>0576本町</v>
          </cell>
          <cell r="F13588" t="str">
            <v>愛媛</v>
          </cell>
          <cell r="G13588" t="str">
            <v>005</v>
          </cell>
        </row>
        <row r="13589">
          <cell r="E13589" t="str">
            <v>0576三津浜</v>
          </cell>
          <cell r="F13589" t="str">
            <v>愛媛</v>
          </cell>
          <cell r="G13589" t="str">
            <v>006</v>
          </cell>
        </row>
        <row r="13590">
          <cell r="E13590" t="str">
            <v>0576郡中</v>
          </cell>
          <cell r="F13590" t="str">
            <v>愛媛</v>
          </cell>
          <cell r="G13590" t="str">
            <v>007</v>
          </cell>
        </row>
        <row r="13591">
          <cell r="E13591" t="str">
            <v>0576久万</v>
          </cell>
          <cell r="F13591" t="str">
            <v>愛媛</v>
          </cell>
          <cell r="G13591" t="str">
            <v>008</v>
          </cell>
        </row>
        <row r="13592">
          <cell r="E13592" t="str">
            <v>0576北条</v>
          </cell>
          <cell r="F13592" t="str">
            <v>愛媛</v>
          </cell>
          <cell r="G13592" t="str">
            <v>009</v>
          </cell>
        </row>
        <row r="13593">
          <cell r="E13593" t="str">
            <v>0576立花</v>
          </cell>
          <cell r="F13593" t="str">
            <v>愛媛</v>
          </cell>
          <cell r="G13593" t="str">
            <v>010</v>
          </cell>
        </row>
        <row r="13594">
          <cell r="E13594" t="str">
            <v>0576久米</v>
          </cell>
          <cell r="F13594" t="str">
            <v>愛媛</v>
          </cell>
          <cell r="G13594" t="str">
            <v>011</v>
          </cell>
        </row>
        <row r="13595">
          <cell r="E13595" t="str">
            <v>0576余戸</v>
          </cell>
          <cell r="F13595" t="str">
            <v>愛媛</v>
          </cell>
          <cell r="G13595" t="str">
            <v>012</v>
          </cell>
        </row>
        <row r="13596">
          <cell r="E13596" t="str">
            <v>0576鴨川</v>
          </cell>
          <cell r="F13596" t="str">
            <v>愛媛</v>
          </cell>
          <cell r="G13596" t="str">
            <v>013</v>
          </cell>
        </row>
        <row r="13597">
          <cell r="E13597" t="str">
            <v>0576中央通</v>
          </cell>
          <cell r="F13597" t="str">
            <v>愛媛</v>
          </cell>
          <cell r="G13597" t="str">
            <v>014</v>
          </cell>
        </row>
        <row r="13598">
          <cell r="E13598" t="str">
            <v>0576松山中央市場出張所</v>
          </cell>
          <cell r="F13598" t="str">
            <v>愛媛</v>
          </cell>
          <cell r="G13598" t="str">
            <v>015</v>
          </cell>
        </row>
        <row r="13599">
          <cell r="E13599" t="str">
            <v>0576重信</v>
          </cell>
          <cell r="F13599" t="str">
            <v>愛媛</v>
          </cell>
          <cell r="G13599" t="str">
            <v>016</v>
          </cell>
        </row>
        <row r="13600">
          <cell r="E13600" t="str">
            <v>0576古川</v>
          </cell>
          <cell r="F13600" t="str">
            <v>愛媛</v>
          </cell>
          <cell r="G13600" t="str">
            <v>017</v>
          </cell>
        </row>
        <row r="13601">
          <cell r="E13601" t="str">
            <v>0576桑原</v>
          </cell>
          <cell r="F13601" t="str">
            <v>愛媛</v>
          </cell>
          <cell r="G13601" t="str">
            <v>018</v>
          </cell>
        </row>
        <row r="13602">
          <cell r="E13602" t="str">
            <v>0576県庁</v>
          </cell>
          <cell r="F13602" t="str">
            <v>愛媛</v>
          </cell>
          <cell r="G13602" t="str">
            <v>019</v>
          </cell>
        </row>
        <row r="13603">
          <cell r="E13603" t="str">
            <v>0576森松</v>
          </cell>
          <cell r="F13603" t="str">
            <v>愛媛</v>
          </cell>
          <cell r="G13603" t="str">
            <v>020</v>
          </cell>
        </row>
        <row r="13604">
          <cell r="E13604" t="str">
            <v>0576川之江</v>
          </cell>
          <cell r="F13604" t="str">
            <v>愛媛</v>
          </cell>
          <cell r="G13604" t="str">
            <v>021</v>
          </cell>
        </row>
        <row r="13605">
          <cell r="E13605" t="str">
            <v>0576三島</v>
          </cell>
          <cell r="F13605" t="str">
            <v>愛媛</v>
          </cell>
          <cell r="G13605" t="str">
            <v>022</v>
          </cell>
        </row>
        <row r="13606">
          <cell r="E13606" t="str">
            <v>0576新居浜</v>
          </cell>
          <cell r="F13606" t="str">
            <v>愛媛</v>
          </cell>
          <cell r="G13606" t="str">
            <v>023</v>
          </cell>
        </row>
        <row r="13607">
          <cell r="E13607" t="str">
            <v>0576泉川</v>
          </cell>
          <cell r="F13607" t="str">
            <v>愛媛</v>
          </cell>
          <cell r="G13607" t="str">
            <v>024</v>
          </cell>
        </row>
        <row r="13608">
          <cell r="E13608" t="str">
            <v>0576西条</v>
          </cell>
          <cell r="F13608" t="str">
            <v>愛媛</v>
          </cell>
          <cell r="G13608" t="str">
            <v>025</v>
          </cell>
        </row>
        <row r="13609">
          <cell r="E13609" t="str">
            <v>0576氷見</v>
          </cell>
          <cell r="F13609" t="str">
            <v>愛媛</v>
          </cell>
          <cell r="G13609" t="str">
            <v>026</v>
          </cell>
        </row>
        <row r="13610">
          <cell r="E13610" t="str">
            <v>0576壬生川</v>
          </cell>
          <cell r="F13610" t="str">
            <v>愛媛</v>
          </cell>
          <cell r="G13610" t="str">
            <v>027</v>
          </cell>
        </row>
        <row r="13611">
          <cell r="E13611" t="str">
            <v>0576丹原</v>
          </cell>
          <cell r="F13611" t="str">
            <v>愛媛</v>
          </cell>
          <cell r="G13611" t="str">
            <v>028</v>
          </cell>
        </row>
        <row r="13612">
          <cell r="E13612" t="str">
            <v>0576今治</v>
          </cell>
          <cell r="F13612" t="str">
            <v>愛媛</v>
          </cell>
          <cell r="G13612" t="str">
            <v>029</v>
          </cell>
        </row>
        <row r="13613">
          <cell r="E13613" t="str">
            <v>0576旭町</v>
          </cell>
          <cell r="F13613" t="str">
            <v>愛媛</v>
          </cell>
          <cell r="G13613" t="str">
            <v>030</v>
          </cell>
        </row>
        <row r="13614">
          <cell r="E13614" t="str">
            <v>0576波止浜</v>
          </cell>
          <cell r="F13614" t="str">
            <v>愛媛</v>
          </cell>
          <cell r="G13614" t="str">
            <v>031</v>
          </cell>
        </row>
        <row r="13615">
          <cell r="E13615" t="str">
            <v>0576伯方</v>
          </cell>
          <cell r="F13615" t="str">
            <v>愛媛</v>
          </cell>
          <cell r="G13615" t="str">
            <v>032</v>
          </cell>
        </row>
        <row r="13616">
          <cell r="E13616" t="str">
            <v>0576弓削</v>
          </cell>
          <cell r="F13616" t="str">
            <v>愛媛</v>
          </cell>
          <cell r="G13616" t="str">
            <v>033</v>
          </cell>
        </row>
        <row r="13617">
          <cell r="E13617" t="str">
            <v>0576菊間</v>
          </cell>
          <cell r="F13617" t="str">
            <v>愛媛</v>
          </cell>
          <cell r="G13617" t="str">
            <v>034</v>
          </cell>
        </row>
        <row r="13618">
          <cell r="E13618" t="str">
            <v>0576吉海</v>
          </cell>
          <cell r="F13618" t="str">
            <v>愛媛</v>
          </cell>
          <cell r="G13618" t="str">
            <v>035</v>
          </cell>
        </row>
        <row r="13619">
          <cell r="E13619" t="str">
            <v>0576新居浜東</v>
          </cell>
          <cell r="F13619" t="str">
            <v>愛媛</v>
          </cell>
          <cell r="G13619" t="str">
            <v>036</v>
          </cell>
        </row>
        <row r="13620">
          <cell r="E13620" t="str">
            <v>0576中萩</v>
          </cell>
          <cell r="F13620" t="str">
            <v>愛媛</v>
          </cell>
          <cell r="G13620" t="str">
            <v>037</v>
          </cell>
        </row>
        <row r="13621">
          <cell r="E13621" t="str">
            <v>0576今治東</v>
          </cell>
          <cell r="F13621" t="str">
            <v>愛媛</v>
          </cell>
          <cell r="G13621" t="str">
            <v>038</v>
          </cell>
        </row>
        <row r="13622">
          <cell r="E13622" t="str">
            <v>0576日高</v>
          </cell>
          <cell r="F13622" t="str">
            <v>愛媛</v>
          </cell>
          <cell r="G13622" t="str">
            <v>039</v>
          </cell>
        </row>
        <row r="13623">
          <cell r="E13623" t="str">
            <v>0576飯岡</v>
          </cell>
          <cell r="F13623" t="str">
            <v>愛媛</v>
          </cell>
          <cell r="G13623" t="str">
            <v>040</v>
          </cell>
        </row>
        <row r="13624">
          <cell r="E13624" t="str">
            <v>0576長浜</v>
          </cell>
          <cell r="F13624" t="str">
            <v>愛媛</v>
          </cell>
          <cell r="G13624" t="str">
            <v>041</v>
          </cell>
        </row>
        <row r="13625">
          <cell r="E13625" t="str">
            <v>0576内子</v>
          </cell>
          <cell r="F13625" t="str">
            <v>愛媛</v>
          </cell>
          <cell r="G13625" t="str">
            <v>042</v>
          </cell>
        </row>
        <row r="13626">
          <cell r="E13626" t="str">
            <v>0576大洲</v>
          </cell>
          <cell r="F13626" t="str">
            <v>愛媛</v>
          </cell>
          <cell r="G13626" t="str">
            <v>043</v>
          </cell>
        </row>
        <row r="13627">
          <cell r="E13627" t="str">
            <v>0576八幡浜</v>
          </cell>
          <cell r="F13627" t="str">
            <v>愛媛</v>
          </cell>
          <cell r="G13627" t="str">
            <v>044</v>
          </cell>
        </row>
        <row r="13628">
          <cell r="E13628" t="str">
            <v>0576三瓶</v>
          </cell>
          <cell r="F13628" t="str">
            <v>愛媛</v>
          </cell>
          <cell r="G13628" t="str">
            <v>045</v>
          </cell>
        </row>
        <row r="13629">
          <cell r="E13629" t="str">
            <v>0576卯之町</v>
          </cell>
          <cell r="F13629" t="str">
            <v>愛媛</v>
          </cell>
          <cell r="G13629" t="str">
            <v>046</v>
          </cell>
        </row>
        <row r="13630">
          <cell r="E13630" t="str">
            <v>0576野村</v>
          </cell>
          <cell r="F13630" t="str">
            <v>愛媛</v>
          </cell>
          <cell r="G13630" t="str">
            <v>047</v>
          </cell>
        </row>
        <row r="13631">
          <cell r="E13631" t="str">
            <v>0576吉田</v>
          </cell>
          <cell r="F13631" t="str">
            <v>愛媛</v>
          </cell>
          <cell r="G13631" t="str">
            <v>048</v>
          </cell>
        </row>
        <row r="13632">
          <cell r="E13632" t="str">
            <v>0576宇和島</v>
          </cell>
          <cell r="F13632" t="str">
            <v>愛媛</v>
          </cell>
          <cell r="G13632" t="str">
            <v>049</v>
          </cell>
        </row>
        <row r="13633">
          <cell r="E13633" t="str">
            <v>0576近永</v>
          </cell>
          <cell r="F13633" t="str">
            <v>愛媛</v>
          </cell>
          <cell r="G13633" t="str">
            <v>050</v>
          </cell>
        </row>
        <row r="13634">
          <cell r="E13634" t="str">
            <v>0576しろかわ</v>
          </cell>
          <cell r="F13634" t="str">
            <v>愛媛</v>
          </cell>
          <cell r="G13634" t="str">
            <v>051</v>
          </cell>
        </row>
        <row r="13635">
          <cell r="E13635" t="str">
            <v>0576城辺</v>
          </cell>
          <cell r="F13635" t="str">
            <v>愛媛</v>
          </cell>
          <cell r="G13635" t="str">
            <v>052</v>
          </cell>
        </row>
        <row r="13636">
          <cell r="E13636" t="str">
            <v>0576宇和島南</v>
          </cell>
          <cell r="F13636" t="str">
            <v>愛媛</v>
          </cell>
          <cell r="G13636" t="str">
            <v>053</v>
          </cell>
        </row>
        <row r="13637">
          <cell r="E13637" t="str">
            <v>0576川之石</v>
          </cell>
          <cell r="F13637" t="str">
            <v>愛媛</v>
          </cell>
          <cell r="G13637" t="str">
            <v>054</v>
          </cell>
        </row>
        <row r="13638">
          <cell r="E13638" t="str">
            <v>0576岩松</v>
          </cell>
          <cell r="F13638" t="str">
            <v>愛媛</v>
          </cell>
          <cell r="G13638" t="str">
            <v>055</v>
          </cell>
        </row>
        <row r="13639">
          <cell r="E13639" t="str">
            <v>0576松山市役所</v>
          </cell>
          <cell r="F13639" t="str">
            <v>愛媛</v>
          </cell>
          <cell r="G13639" t="str">
            <v>056</v>
          </cell>
        </row>
        <row r="13640">
          <cell r="E13640" t="str">
            <v>0576松山水産市場出張所</v>
          </cell>
          <cell r="F13640" t="str">
            <v>愛媛</v>
          </cell>
          <cell r="G13640" t="str">
            <v>057</v>
          </cell>
        </row>
        <row r="13641">
          <cell r="E13641" t="str">
            <v>0576空港通</v>
          </cell>
          <cell r="F13641" t="str">
            <v>愛媛</v>
          </cell>
          <cell r="G13641" t="str">
            <v>058</v>
          </cell>
        </row>
        <row r="13642">
          <cell r="E13642" t="str">
            <v>0576石井</v>
          </cell>
          <cell r="F13642" t="str">
            <v>愛媛</v>
          </cell>
          <cell r="G13642" t="str">
            <v>059</v>
          </cell>
        </row>
        <row r="13643">
          <cell r="E13643" t="str">
            <v>0576県立中央病院出張所</v>
          </cell>
          <cell r="F13643" t="str">
            <v>愛媛</v>
          </cell>
          <cell r="G13643" t="str">
            <v>060</v>
          </cell>
        </row>
        <row r="13644">
          <cell r="E13644" t="str">
            <v>0576高知</v>
          </cell>
          <cell r="F13644" t="str">
            <v>愛媛</v>
          </cell>
          <cell r="G13644" t="str">
            <v>061</v>
          </cell>
        </row>
        <row r="13645">
          <cell r="E13645" t="str">
            <v>0576上町</v>
          </cell>
          <cell r="F13645" t="str">
            <v>愛媛</v>
          </cell>
          <cell r="G13645" t="str">
            <v>062</v>
          </cell>
        </row>
        <row r="13646">
          <cell r="E13646" t="str">
            <v>0576山田</v>
          </cell>
          <cell r="F13646" t="str">
            <v>愛媛</v>
          </cell>
          <cell r="G13646" t="str">
            <v>063</v>
          </cell>
        </row>
        <row r="13647">
          <cell r="E13647" t="str">
            <v>0576高岡</v>
          </cell>
          <cell r="F13647" t="str">
            <v>愛媛</v>
          </cell>
          <cell r="G13647" t="str">
            <v>064</v>
          </cell>
        </row>
        <row r="13648">
          <cell r="E13648" t="str">
            <v>0576須崎</v>
          </cell>
          <cell r="F13648" t="str">
            <v>愛媛</v>
          </cell>
          <cell r="G13648" t="str">
            <v>065</v>
          </cell>
        </row>
        <row r="13649">
          <cell r="E13649" t="str">
            <v>0576中村</v>
          </cell>
          <cell r="F13649" t="str">
            <v>愛媛</v>
          </cell>
          <cell r="G13649" t="str">
            <v>066</v>
          </cell>
        </row>
        <row r="13650">
          <cell r="E13650" t="str">
            <v>0576姫原</v>
          </cell>
          <cell r="F13650" t="str">
            <v>愛媛</v>
          </cell>
          <cell r="G13650" t="str">
            <v>067</v>
          </cell>
        </row>
        <row r="13651">
          <cell r="E13651" t="str">
            <v>0576宿毛</v>
          </cell>
          <cell r="F13651" t="str">
            <v>愛媛</v>
          </cell>
          <cell r="G13651" t="str">
            <v>068</v>
          </cell>
        </row>
        <row r="13652">
          <cell r="E13652" t="str">
            <v>0576松前</v>
          </cell>
          <cell r="F13652" t="str">
            <v>愛媛</v>
          </cell>
          <cell r="G13652" t="str">
            <v>069</v>
          </cell>
        </row>
        <row r="13653">
          <cell r="E13653" t="str">
            <v>0576桜井</v>
          </cell>
          <cell r="F13653" t="str">
            <v>愛媛</v>
          </cell>
          <cell r="G13653" t="str">
            <v>070</v>
          </cell>
        </row>
        <row r="13654">
          <cell r="E13654" t="str">
            <v>0576高松</v>
          </cell>
          <cell r="F13654" t="str">
            <v>愛媛</v>
          </cell>
          <cell r="G13654" t="str">
            <v>071</v>
          </cell>
        </row>
        <row r="13655">
          <cell r="E13655" t="str">
            <v>0576坂出</v>
          </cell>
          <cell r="F13655" t="str">
            <v>愛媛</v>
          </cell>
          <cell r="G13655" t="str">
            <v>072</v>
          </cell>
        </row>
        <row r="13656">
          <cell r="E13656" t="str">
            <v>0576丸亀</v>
          </cell>
          <cell r="F13656" t="str">
            <v>愛媛</v>
          </cell>
          <cell r="G13656" t="str">
            <v>073</v>
          </cell>
        </row>
        <row r="13657">
          <cell r="E13657" t="str">
            <v>0576観音寺</v>
          </cell>
          <cell r="F13657" t="str">
            <v>愛媛</v>
          </cell>
          <cell r="G13657" t="str">
            <v>074</v>
          </cell>
        </row>
        <row r="13658">
          <cell r="E13658" t="str">
            <v>0576川内</v>
          </cell>
          <cell r="F13658" t="str">
            <v>愛媛</v>
          </cell>
          <cell r="G13658" t="str">
            <v>075</v>
          </cell>
        </row>
        <row r="13659">
          <cell r="E13659" t="str">
            <v>0576土居</v>
          </cell>
          <cell r="F13659" t="str">
            <v>愛媛</v>
          </cell>
          <cell r="G13659" t="str">
            <v>077</v>
          </cell>
        </row>
        <row r="13660">
          <cell r="E13660" t="str">
            <v>0576宇和島新町</v>
          </cell>
          <cell r="F13660" t="str">
            <v>愛媛</v>
          </cell>
          <cell r="G13660" t="str">
            <v>078</v>
          </cell>
        </row>
        <row r="13661">
          <cell r="E13661" t="str">
            <v>0576味生</v>
          </cell>
          <cell r="F13661" t="str">
            <v>愛媛</v>
          </cell>
          <cell r="G13661" t="str">
            <v>079</v>
          </cell>
        </row>
        <row r="13662">
          <cell r="E13662" t="str">
            <v>0576松末</v>
          </cell>
          <cell r="F13662" t="str">
            <v>愛媛</v>
          </cell>
          <cell r="G13662" t="str">
            <v>080</v>
          </cell>
        </row>
        <row r="13663">
          <cell r="E13663" t="str">
            <v>0576徳島</v>
          </cell>
          <cell r="F13663" t="str">
            <v>愛媛</v>
          </cell>
          <cell r="G13663" t="str">
            <v>081</v>
          </cell>
        </row>
        <row r="13664">
          <cell r="E13664" t="str">
            <v>0576東京</v>
          </cell>
          <cell r="F13664" t="str">
            <v>愛媛</v>
          </cell>
          <cell r="G13664" t="str">
            <v>082</v>
          </cell>
        </row>
        <row r="13665">
          <cell r="E13665" t="str">
            <v>0576雄郡</v>
          </cell>
          <cell r="F13665" t="str">
            <v>愛媛</v>
          </cell>
          <cell r="G13665" t="str">
            <v>083</v>
          </cell>
        </row>
        <row r="13666">
          <cell r="E13666" t="str">
            <v>0576見奈良</v>
          </cell>
          <cell r="F13666" t="str">
            <v>愛媛</v>
          </cell>
          <cell r="G13666" t="str">
            <v>085</v>
          </cell>
        </row>
        <row r="13667">
          <cell r="E13667" t="str">
            <v>0576大分</v>
          </cell>
          <cell r="F13667" t="str">
            <v>愛媛</v>
          </cell>
          <cell r="G13667" t="str">
            <v>086</v>
          </cell>
        </row>
        <row r="13668">
          <cell r="E13668" t="str">
            <v>0576湯築</v>
          </cell>
          <cell r="F13668" t="str">
            <v>愛媛</v>
          </cell>
          <cell r="G13668" t="str">
            <v>087</v>
          </cell>
        </row>
        <row r="13669">
          <cell r="E13669" t="str">
            <v>0576松山駅前</v>
          </cell>
          <cell r="F13669" t="str">
            <v>愛媛</v>
          </cell>
          <cell r="G13669" t="str">
            <v>088</v>
          </cell>
        </row>
        <row r="13670">
          <cell r="E13670" t="str">
            <v>0576三津浜東</v>
          </cell>
          <cell r="F13670" t="str">
            <v>愛媛</v>
          </cell>
          <cell r="G13670" t="str">
            <v>089</v>
          </cell>
        </row>
        <row r="13671">
          <cell r="E13671" t="str">
            <v>0576福山</v>
          </cell>
          <cell r="F13671" t="str">
            <v>愛媛</v>
          </cell>
          <cell r="G13671" t="str">
            <v>090</v>
          </cell>
        </row>
        <row r="13672">
          <cell r="E13672" t="str">
            <v>0576広島</v>
          </cell>
          <cell r="F13672" t="str">
            <v>愛媛</v>
          </cell>
          <cell r="G13672" t="str">
            <v>091</v>
          </cell>
        </row>
        <row r="13673">
          <cell r="E13673" t="str">
            <v>0576尾道</v>
          </cell>
          <cell r="F13673" t="str">
            <v>愛媛</v>
          </cell>
          <cell r="G13673" t="str">
            <v>092</v>
          </cell>
        </row>
        <row r="13674">
          <cell r="E13674" t="str">
            <v>0576岡山</v>
          </cell>
          <cell r="F13674" t="str">
            <v>愛媛</v>
          </cell>
          <cell r="G13674" t="str">
            <v>093</v>
          </cell>
        </row>
        <row r="13675">
          <cell r="E13675" t="str">
            <v>0576大阪</v>
          </cell>
          <cell r="F13675" t="str">
            <v>愛媛</v>
          </cell>
          <cell r="G13675" t="str">
            <v>094</v>
          </cell>
        </row>
        <row r="13676">
          <cell r="E13676" t="str">
            <v>0576新大阪</v>
          </cell>
          <cell r="F13676" t="str">
            <v>愛媛</v>
          </cell>
          <cell r="G13676" t="str">
            <v>095</v>
          </cell>
        </row>
        <row r="13677">
          <cell r="E13677" t="str">
            <v>0576金生</v>
          </cell>
          <cell r="F13677" t="str">
            <v>愛媛</v>
          </cell>
          <cell r="G13677" t="str">
            <v>096</v>
          </cell>
        </row>
        <row r="13678">
          <cell r="E13678" t="str">
            <v>0576中之庄</v>
          </cell>
          <cell r="F13678" t="str">
            <v>愛媛</v>
          </cell>
          <cell r="G13678" t="str">
            <v>097</v>
          </cell>
        </row>
        <row r="13679">
          <cell r="E13679" t="str">
            <v>0576ボーチェ重信出張所</v>
          </cell>
          <cell r="F13679" t="str">
            <v>愛媛</v>
          </cell>
          <cell r="G13679" t="str">
            <v>103</v>
          </cell>
        </row>
        <row r="13680">
          <cell r="E13680" t="str">
            <v>0576ローンセンター松山出張所</v>
          </cell>
          <cell r="F13680" t="str">
            <v>愛媛</v>
          </cell>
          <cell r="G13680" t="str">
            <v>104</v>
          </cell>
        </row>
        <row r="13681">
          <cell r="E13681" t="str">
            <v>0576ボーチェ松前出張所</v>
          </cell>
          <cell r="F13681" t="str">
            <v>愛媛</v>
          </cell>
          <cell r="G13681" t="str">
            <v>105</v>
          </cell>
        </row>
        <row r="13682">
          <cell r="E13682" t="str">
            <v>0576砥部</v>
          </cell>
          <cell r="F13682" t="str">
            <v>愛媛</v>
          </cell>
          <cell r="G13682" t="str">
            <v>111</v>
          </cell>
        </row>
        <row r="13683">
          <cell r="E13683" t="str">
            <v>0576来住</v>
          </cell>
          <cell r="F13683" t="str">
            <v>愛媛</v>
          </cell>
          <cell r="G13683" t="str">
            <v>112</v>
          </cell>
        </row>
        <row r="13684">
          <cell r="E13684" t="str">
            <v>0576四国八十八カ所</v>
          </cell>
          <cell r="F13684" t="str">
            <v>愛媛</v>
          </cell>
          <cell r="G13684" t="str">
            <v>118</v>
          </cell>
        </row>
        <row r="13685">
          <cell r="E13685" t="str">
            <v>0576ＡＴＭ統括</v>
          </cell>
          <cell r="F13685" t="str">
            <v>愛媛</v>
          </cell>
          <cell r="G13685" t="str">
            <v>119</v>
          </cell>
        </row>
        <row r="13686">
          <cell r="E13686" t="str">
            <v>0578本店営業部</v>
          </cell>
          <cell r="F13686" t="str">
            <v>高知</v>
          </cell>
          <cell r="G13686" t="str">
            <v>001</v>
          </cell>
        </row>
        <row r="13687">
          <cell r="E13687" t="str">
            <v>0578東</v>
          </cell>
          <cell r="F13687" t="str">
            <v>高知</v>
          </cell>
          <cell r="G13687" t="str">
            <v>002</v>
          </cell>
        </row>
        <row r="13688">
          <cell r="E13688" t="str">
            <v>0578西</v>
          </cell>
          <cell r="F13688" t="str">
            <v>高知</v>
          </cell>
          <cell r="G13688" t="str">
            <v>003</v>
          </cell>
        </row>
        <row r="13689">
          <cell r="E13689" t="str">
            <v>0578南</v>
          </cell>
          <cell r="F13689" t="str">
            <v>高知</v>
          </cell>
          <cell r="G13689" t="str">
            <v>004</v>
          </cell>
        </row>
        <row r="13690">
          <cell r="E13690" t="str">
            <v>0578北</v>
          </cell>
          <cell r="F13690" t="str">
            <v>高知</v>
          </cell>
          <cell r="G13690" t="str">
            <v>005</v>
          </cell>
        </row>
        <row r="13691">
          <cell r="E13691" t="str">
            <v>0578本町</v>
          </cell>
          <cell r="F13691" t="str">
            <v>高知</v>
          </cell>
          <cell r="G13691" t="str">
            <v>006</v>
          </cell>
        </row>
        <row r="13692">
          <cell r="E13692" t="str">
            <v>0578下知</v>
          </cell>
          <cell r="F13692" t="str">
            <v>高知</v>
          </cell>
          <cell r="G13692" t="str">
            <v>007</v>
          </cell>
        </row>
        <row r="13693">
          <cell r="E13693" t="str">
            <v>0578中央市場</v>
          </cell>
          <cell r="F13693" t="str">
            <v>高知</v>
          </cell>
          <cell r="G13693" t="str">
            <v>008</v>
          </cell>
        </row>
        <row r="13694">
          <cell r="E13694" t="str">
            <v>0578朝倉</v>
          </cell>
          <cell r="F13694" t="str">
            <v>高知</v>
          </cell>
          <cell r="G13694" t="str">
            <v>009</v>
          </cell>
        </row>
        <row r="13695">
          <cell r="E13695" t="str">
            <v>0578長浜</v>
          </cell>
          <cell r="F13695" t="str">
            <v>高知</v>
          </cell>
          <cell r="G13695" t="str">
            <v>010</v>
          </cell>
        </row>
        <row r="13696">
          <cell r="E13696" t="str">
            <v>0578室戸</v>
          </cell>
          <cell r="F13696" t="str">
            <v>高知</v>
          </cell>
          <cell r="G13696" t="str">
            <v>013</v>
          </cell>
        </row>
        <row r="13697">
          <cell r="E13697" t="str">
            <v>0578吉良川</v>
          </cell>
          <cell r="F13697" t="str">
            <v>高知</v>
          </cell>
          <cell r="G13697" t="str">
            <v>014</v>
          </cell>
        </row>
        <row r="13698">
          <cell r="E13698" t="str">
            <v>0578安芸</v>
          </cell>
          <cell r="F13698" t="str">
            <v>高知</v>
          </cell>
          <cell r="G13698" t="str">
            <v>016</v>
          </cell>
        </row>
        <row r="13699">
          <cell r="E13699" t="str">
            <v>0578赤岡</v>
          </cell>
          <cell r="F13699" t="str">
            <v>高知</v>
          </cell>
          <cell r="G13699" t="str">
            <v>017</v>
          </cell>
        </row>
        <row r="13700">
          <cell r="E13700" t="str">
            <v>0578山田</v>
          </cell>
          <cell r="F13700" t="str">
            <v>高知</v>
          </cell>
          <cell r="G13700" t="str">
            <v>019</v>
          </cell>
        </row>
        <row r="13701">
          <cell r="E13701" t="str">
            <v>0578後免</v>
          </cell>
          <cell r="F13701" t="str">
            <v>高知</v>
          </cell>
          <cell r="G13701" t="str">
            <v>020</v>
          </cell>
        </row>
        <row r="13702">
          <cell r="E13702" t="str">
            <v>0578豊永</v>
          </cell>
          <cell r="F13702" t="str">
            <v>高知</v>
          </cell>
          <cell r="G13702" t="str">
            <v>021</v>
          </cell>
        </row>
        <row r="13703">
          <cell r="E13703" t="str">
            <v>0578嶺北</v>
          </cell>
          <cell r="F13703" t="str">
            <v>高知</v>
          </cell>
          <cell r="G13703" t="str">
            <v>023</v>
          </cell>
        </row>
        <row r="13704">
          <cell r="E13704" t="str">
            <v>0578伊野</v>
          </cell>
          <cell r="F13704" t="str">
            <v>高知</v>
          </cell>
          <cell r="G13704" t="str">
            <v>025</v>
          </cell>
        </row>
        <row r="13705">
          <cell r="E13705" t="str">
            <v>0578高岡</v>
          </cell>
          <cell r="F13705" t="str">
            <v>高知</v>
          </cell>
          <cell r="G13705" t="str">
            <v>027</v>
          </cell>
        </row>
        <row r="13706">
          <cell r="E13706" t="str">
            <v>0578宇佐</v>
          </cell>
          <cell r="F13706" t="str">
            <v>高知</v>
          </cell>
          <cell r="G13706" t="str">
            <v>028</v>
          </cell>
        </row>
        <row r="13707">
          <cell r="E13707" t="str">
            <v>0578佐川</v>
          </cell>
          <cell r="F13707" t="str">
            <v>高知</v>
          </cell>
          <cell r="G13707" t="str">
            <v>029</v>
          </cell>
        </row>
        <row r="13708">
          <cell r="E13708" t="str">
            <v>0578越知</v>
          </cell>
          <cell r="F13708" t="str">
            <v>高知</v>
          </cell>
          <cell r="G13708" t="str">
            <v>030</v>
          </cell>
        </row>
        <row r="13709">
          <cell r="E13709" t="str">
            <v>0578池川</v>
          </cell>
          <cell r="F13709" t="str">
            <v>高知</v>
          </cell>
          <cell r="G13709" t="str">
            <v>031</v>
          </cell>
        </row>
        <row r="13710">
          <cell r="E13710" t="str">
            <v>0578須崎</v>
          </cell>
          <cell r="F13710" t="str">
            <v>高知</v>
          </cell>
          <cell r="G13710" t="str">
            <v>032</v>
          </cell>
        </row>
        <row r="13711">
          <cell r="E13711" t="str">
            <v>0578梼原</v>
          </cell>
          <cell r="F13711" t="str">
            <v>高知</v>
          </cell>
          <cell r="G13711" t="str">
            <v>033</v>
          </cell>
        </row>
        <row r="13712">
          <cell r="E13712" t="str">
            <v>0578窪川</v>
          </cell>
          <cell r="F13712" t="str">
            <v>高知</v>
          </cell>
          <cell r="G13712" t="str">
            <v>034</v>
          </cell>
        </row>
        <row r="13713">
          <cell r="E13713" t="str">
            <v>0578大正</v>
          </cell>
          <cell r="F13713" t="str">
            <v>高知</v>
          </cell>
          <cell r="G13713" t="str">
            <v>035</v>
          </cell>
        </row>
        <row r="13714">
          <cell r="E13714" t="str">
            <v>0578佐賀</v>
          </cell>
          <cell r="F13714" t="str">
            <v>高知</v>
          </cell>
          <cell r="G13714" t="str">
            <v>036</v>
          </cell>
        </row>
        <row r="13715">
          <cell r="E13715" t="str">
            <v>0578中村</v>
          </cell>
          <cell r="F13715" t="str">
            <v>高知</v>
          </cell>
          <cell r="G13715" t="str">
            <v>037</v>
          </cell>
        </row>
        <row r="13716">
          <cell r="E13716" t="str">
            <v>0578清水</v>
          </cell>
          <cell r="F13716" t="str">
            <v>高知</v>
          </cell>
          <cell r="G13716" t="str">
            <v>038</v>
          </cell>
        </row>
        <row r="13717">
          <cell r="E13717" t="str">
            <v>0578徳島</v>
          </cell>
          <cell r="F13717" t="str">
            <v>高知</v>
          </cell>
          <cell r="G13717" t="str">
            <v>040</v>
          </cell>
        </row>
        <row r="13718">
          <cell r="E13718" t="str">
            <v>0578阿南</v>
          </cell>
          <cell r="F13718" t="str">
            <v>高知</v>
          </cell>
          <cell r="G13718" t="str">
            <v>043</v>
          </cell>
        </row>
        <row r="13719">
          <cell r="E13719" t="str">
            <v>0578池田</v>
          </cell>
          <cell r="F13719" t="str">
            <v>高知</v>
          </cell>
          <cell r="G13719" t="str">
            <v>044</v>
          </cell>
        </row>
        <row r="13720">
          <cell r="E13720" t="str">
            <v>0578城辺</v>
          </cell>
          <cell r="F13720" t="str">
            <v>高知</v>
          </cell>
          <cell r="G13720" t="str">
            <v>045</v>
          </cell>
        </row>
        <row r="13721">
          <cell r="E13721" t="str">
            <v>0578宇和島</v>
          </cell>
          <cell r="F13721" t="str">
            <v>高知</v>
          </cell>
          <cell r="G13721" t="str">
            <v>046</v>
          </cell>
        </row>
        <row r="13722">
          <cell r="E13722" t="str">
            <v>0578八幡浜</v>
          </cell>
          <cell r="F13722" t="str">
            <v>高知</v>
          </cell>
          <cell r="G13722" t="str">
            <v>047</v>
          </cell>
        </row>
        <row r="13723">
          <cell r="E13723" t="str">
            <v>0578松山</v>
          </cell>
          <cell r="F13723" t="str">
            <v>高知</v>
          </cell>
          <cell r="G13723" t="str">
            <v>048</v>
          </cell>
        </row>
        <row r="13724">
          <cell r="E13724" t="str">
            <v>0578今治</v>
          </cell>
          <cell r="F13724" t="str">
            <v>高知</v>
          </cell>
          <cell r="G13724" t="str">
            <v>049</v>
          </cell>
        </row>
        <row r="13725">
          <cell r="E13725" t="str">
            <v>0578新居浜</v>
          </cell>
          <cell r="F13725" t="str">
            <v>高知</v>
          </cell>
          <cell r="G13725" t="str">
            <v>050</v>
          </cell>
        </row>
        <row r="13726">
          <cell r="E13726" t="str">
            <v>0578高松</v>
          </cell>
          <cell r="F13726" t="str">
            <v>高知</v>
          </cell>
          <cell r="G13726" t="str">
            <v>051</v>
          </cell>
        </row>
        <row r="13727">
          <cell r="E13727" t="str">
            <v>0578大阪</v>
          </cell>
          <cell r="F13727" t="str">
            <v>高知</v>
          </cell>
          <cell r="G13727" t="str">
            <v>052</v>
          </cell>
        </row>
        <row r="13728">
          <cell r="E13728" t="str">
            <v>0578中芸</v>
          </cell>
          <cell r="F13728" t="str">
            <v>高知</v>
          </cell>
          <cell r="G13728" t="str">
            <v>053</v>
          </cell>
        </row>
        <row r="13729">
          <cell r="E13729" t="str">
            <v>0578岡山</v>
          </cell>
          <cell r="F13729" t="str">
            <v>高知</v>
          </cell>
          <cell r="G13729" t="str">
            <v>055</v>
          </cell>
        </row>
        <row r="13730">
          <cell r="E13730" t="str">
            <v>0578万々</v>
          </cell>
          <cell r="F13730" t="str">
            <v>高知</v>
          </cell>
          <cell r="G13730" t="str">
            <v>056</v>
          </cell>
        </row>
        <row r="13731">
          <cell r="E13731" t="str">
            <v>0578久万川橋</v>
          </cell>
          <cell r="F13731" t="str">
            <v>高知</v>
          </cell>
          <cell r="G13731" t="str">
            <v>057</v>
          </cell>
        </row>
        <row r="13732">
          <cell r="E13732" t="str">
            <v>0578高須</v>
          </cell>
          <cell r="F13732" t="str">
            <v>高知</v>
          </cell>
          <cell r="G13732" t="str">
            <v>058</v>
          </cell>
        </row>
        <row r="13733">
          <cell r="E13733" t="str">
            <v>0578一宮</v>
          </cell>
          <cell r="F13733" t="str">
            <v>高知</v>
          </cell>
          <cell r="G13733" t="str">
            <v>059</v>
          </cell>
        </row>
        <row r="13734">
          <cell r="E13734" t="str">
            <v>0578東京</v>
          </cell>
          <cell r="F13734" t="str">
            <v>高知</v>
          </cell>
          <cell r="G13734" t="str">
            <v>060</v>
          </cell>
        </row>
        <row r="13735">
          <cell r="E13735" t="str">
            <v>0578竹島</v>
          </cell>
          <cell r="F13735" t="str">
            <v>高知</v>
          </cell>
          <cell r="G13735" t="str">
            <v>061</v>
          </cell>
        </row>
        <row r="13736">
          <cell r="E13736" t="str">
            <v>0578帯屋町</v>
          </cell>
          <cell r="F13736" t="str">
            <v>高知</v>
          </cell>
          <cell r="G13736" t="str">
            <v>062</v>
          </cell>
        </row>
        <row r="13737">
          <cell r="E13737" t="str">
            <v>0578旭</v>
          </cell>
          <cell r="F13737" t="str">
            <v>高知</v>
          </cell>
          <cell r="G13737" t="str">
            <v>063</v>
          </cell>
        </row>
        <row r="13738">
          <cell r="E13738" t="str">
            <v>0578福井</v>
          </cell>
          <cell r="F13738" t="str">
            <v>高知</v>
          </cell>
          <cell r="G13738" t="str">
            <v>064</v>
          </cell>
        </row>
        <row r="13739">
          <cell r="E13739" t="str">
            <v>0578三里</v>
          </cell>
          <cell r="F13739" t="str">
            <v>高知</v>
          </cell>
          <cell r="G13739" t="str">
            <v>065</v>
          </cell>
        </row>
        <row r="13740">
          <cell r="E13740" t="str">
            <v>0578大津</v>
          </cell>
          <cell r="F13740" t="str">
            <v>高知</v>
          </cell>
          <cell r="G13740" t="str">
            <v>066</v>
          </cell>
        </row>
        <row r="13741">
          <cell r="E13741" t="str">
            <v>0578薊野</v>
          </cell>
          <cell r="F13741" t="str">
            <v>高知</v>
          </cell>
          <cell r="G13741" t="str">
            <v>067</v>
          </cell>
        </row>
        <row r="13742">
          <cell r="E13742" t="str">
            <v>0578南国</v>
          </cell>
          <cell r="F13742" t="str">
            <v>高知</v>
          </cell>
          <cell r="G13742" t="str">
            <v>068</v>
          </cell>
        </row>
        <row r="13743">
          <cell r="E13743" t="str">
            <v>0578朝倉南</v>
          </cell>
          <cell r="F13743" t="str">
            <v>高知</v>
          </cell>
          <cell r="G13743" t="str">
            <v>069</v>
          </cell>
        </row>
        <row r="13744">
          <cell r="E13744" t="str">
            <v>0578梅田橋</v>
          </cell>
          <cell r="F13744" t="str">
            <v>高知</v>
          </cell>
          <cell r="G13744" t="str">
            <v>070</v>
          </cell>
        </row>
        <row r="13745">
          <cell r="E13745" t="str">
            <v>0578野市</v>
          </cell>
          <cell r="F13745" t="str">
            <v>高知</v>
          </cell>
          <cell r="G13745" t="str">
            <v>072</v>
          </cell>
        </row>
        <row r="13746">
          <cell r="E13746" t="str">
            <v>0578神田</v>
          </cell>
          <cell r="F13746" t="str">
            <v>高知</v>
          </cell>
          <cell r="G13746" t="str">
            <v>073</v>
          </cell>
        </row>
        <row r="13747">
          <cell r="E13747" t="str">
            <v>0578東久万</v>
          </cell>
          <cell r="F13747" t="str">
            <v>高知</v>
          </cell>
          <cell r="G13747" t="str">
            <v>075</v>
          </cell>
        </row>
        <row r="13748">
          <cell r="E13748" t="str">
            <v>0578葛島</v>
          </cell>
          <cell r="F13748" t="str">
            <v>高知</v>
          </cell>
          <cell r="G13748" t="str">
            <v>077</v>
          </cell>
        </row>
        <row r="13749">
          <cell r="E13749" t="str">
            <v>0578春野</v>
          </cell>
          <cell r="F13749" t="str">
            <v>高知</v>
          </cell>
          <cell r="G13749" t="str">
            <v>078</v>
          </cell>
        </row>
        <row r="13750">
          <cell r="E13750" t="str">
            <v>0578須崎東</v>
          </cell>
          <cell r="F13750" t="str">
            <v>高知</v>
          </cell>
          <cell r="G13750" t="str">
            <v>079</v>
          </cell>
        </row>
        <row r="13751">
          <cell r="E13751" t="str">
            <v>0578御座</v>
          </cell>
          <cell r="F13751" t="str">
            <v>高知</v>
          </cell>
          <cell r="G13751" t="str">
            <v>080</v>
          </cell>
        </row>
        <row r="13752">
          <cell r="E13752" t="str">
            <v>0578針木</v>
          </cell>
          <cell r="F13752" t="str">
            <v>高知</v>
          </cell>
          <cell r="G13752" t="str">
            <v>082</v>
          </cell>
        </row>
        <row r="13753">
          <cell r="E13753" t="str">
            <v>0578横浜ニュータウン</v>
          </cell>
          <cell r="F13753" t="str">
            <v>高知</v>
          </cell>
          <cell r="G13753" t="str">
            <v>083</v>
          </cell>
        </row>
        <row r="13754">
          <cell r="E13754" t="str">
            <v>0578十市</v>
          </cell>
          <cell r="F13754" t="str">
            <v>高知</v>
          </cell>
          <cell r="G13754" t="str">
            <v>085</v>
          </cell>
        </row>
        <row r="13755">
          <cell r="E13755" t="str">
            <v>0578宿毛西</v>
          </cell>
          <cell r="F13755" t="str">
            <v>高知</v>
          </cell>
          <cell r="G13755" t="str">
            <v>086</v>
          </cell>
        </row>
        <row r="13756">
          <cell r="E13756" t="str">
            <v>0578県庁</v>
          </cell>
          <cell r="F13756" t="str">
            <v>高知</v>
          </cell>
          <cell r="G13756" t="str">
            <v>089</v>
          </cell>
        </row>
        <row r="13757">
          <cell r="E13757" t="str">
            <v>0582本店営業部</v>
          </cell>
          <cell r="F13757" t="str">
            <v>福岡中央</v>
          </cell>
          <cell r="G13757" t="str">
            <v>001</v>
          </cell>
        </row>
        <row r="13758">
          <cell r="E13758" t="str">
            <v>0582清川</v>
          </cell>
          <cell r="F13758" t="str">
            <v>福岡中央</v>
          </cell>
          <cell r="G13758" t="str">
            <v>002</v>
          </cell>
        </row>
        <row r="13759">
          <cell r="E13759" t="str">
            <v>0582西新</v>
          </cell>
          <cell r="F13759" t="str">
            <v>福岡中央</v>
          </cell>
          <cell r="G13759" t="str">
            <v>003</v>
          </cell>
        </row>
        <row r="13760">
          <cell r="E13760" t="str">
            <v>0582博多</v>
          </cell>
          <cell r="F13760" t="str">
            <v>福岡中央</v>
          </cell>
          <cell r="G13760" t="str">
            <v>004</v>
          </cell>
        </row>
        <row r="13761">
          <cell r="E13761" t="str">
            <v>0582馬出</v>
          </cell>
          <cell r="F13761" t="str">
            <v>福岡中央</v>
          </cell>
          <cell r="G13761" t="str">
            <v>005</v>
          </cell>
        </row>
        <row r="13762">
          <cell r="E13762" t="str">
            <v>0582雑餉隈</v>
          </cell>
          <cell r="F13762" t="str">
            <v>福岡中央</v>
          </cell>
          <cell r="G13762" t="str">
            <v>006</v>
          </cell>
        </row>
        <row r="13763">
          <cell r="E13763" t="str">
            <v>0582小倉</v>
          </cell>
          <cell r="F13763" t="str">
            <v>福岡中央</v>
          </cell>
          <cell r="G13763" t="str">
            <v>007</v>
          </cell>
        </row>
        <row r="13764">
          <cell r="E13764" t="str">
            <v>0582門司</v>
          </cell>
          <cell r="F13764" t="str">
            <v>福岡中央</v>
          </cell>
          <cell r="G13764" t="str">
            <v>008</v>
          </cell>
        </row>
        <row r="13765">
          <cell r="E13765" t="str">
            <v>0582戸畑</v>
          </cell>
          <cell r="F13765" t="str">
            <v>福岡中央</v>
          </cell>
          <cell r="G13765" t="str">
            <v>009</v>
          </cell>
        </row>
        <row r="13766">
          <cell r="E13766" t="str">
            <v>0582若松</v>
          </cell>
          <cell r="F13766" t="str">
            <v>福岡中央</v>
          </cell>
          <cell r="G13766" t="str">
            <v>011</v>
          </cell>
        </row>
        <row r="13767">
          <cell r="E13767" t="str">
            <v>0582飯塚</v>
          </cell>
          <cell r="F13767" t="str">
            <v>福岡中央</v>
          </cell>
          <cell r="G13767" t="str">
            <v>013</v>
          </cell>
        </row>
        <row r="13768">
          <cell r="E13768" t="str">
            <v>0582直方</v>
          </cell>
          <cell r="F13768" t="str">
            <v>福岡中央</v>
          </cell>
          <cell r="G13768" t="str">
            <v>014</v>
          </cell>
        </row>
        <row r="13769">
          <cell r="E13769" t="str">
            <v>0582田川</v>
          </cell>
          <cell r="F13769" t="str">
            <v>福岡中央</v>
          </cell>
          <cell r="G13769" t="str">
            <v>015</v>
          </cell>
        </row>
        <row r="13770">
          <cell r="E13770" t="str">
            <v>0582野間</v>
          </cell>
          <cell r="F13770" t="str">
            <v>福岡中央</v>
          </cell>
          <cell r="G13770" t="str">
            <v>016</v>
          </cell>
        </row>
        <row r="13771">
          <cell r="E13771" t="str">
            <v>0582行橋</v>
          </cell>
          <cell r="F13771" t="str">
            <v>福岡中央</v>
          </cell>
          <cell r="G13771" t="str">
            <v>017</v>
          </cell>
        </row>
        <row r="13772">
          <cell r="E13772" t="str">
            <v>0582久留米</v>
          </cell>
          <cell r="F13772" t="str">
            <v>福岡中央</v>
          </cell>
          <cell r="G13772" t="str">
            <v>020</v>
          </cell>
        </row>
        <row r="13773">
          <cell r="E13773" t="str">
            <v>0582大牟田</v>
          </cell>
          <cell r="F13773" t="str">
            <v>福岡中央</v>
          </cell>
          <cell r="G13773" t="str">
            <v>021</v>
          </cell>
        </row>
        <row r="13774">
          <cell r="E13774" t="str">
            <v>0582大川</v>
          </cell>
          <cell r="F13774" t="str">
            <v>福岡中央</v>
          </cell>
          <cell r="G13774" t="str">
            <v>022</v>
          </cell>
        </row>
        <row r="13775">
          <cell r="E13775" t="str">
            <v>0582八女</v>
          </cell>
          <cell r="F13775" t="str">
            <v>福岡中央</v>
          </cell>
          <cell r="G13775" t="str">
            <v>023</v>
          </cell>
        </row>
        <row r="13776">
          <cell r="E13776" t="str">
            <v>0582甘木</v>
          </cell>
          <cell r="F13776" t="str">
            <v>福岡中央</v>
          </cell>
          <cell r="G13776" t="str">
            <v>024</v>
          </cell>
        </row>
        <row r="13777">
          <cell r="E13777" t="str">
            <v>0582黒崎</v>
          </cell>
          <cell r="F13777" t="str">
            <v>福岡中央</v>
          </cell>
          <cell r="G13777" t="str">
            <v>025</v>
          </cell>
        </row>
        <row r="13778">
          <cell r="E13778" t="str">
            <v>0582博多駅東</v>
          </cell>
          <cell r="F13778" t="str">
            <v>福岡中央</v>
          </cell>
          <cell r="G13778" t="str">
            <v>026</v>
          </cell>
        </row>
        <row r="13779">
          <cell r="E13779" t="str">
            <v>0582香椎</v>
          </cell>
          <cell r="F13779" t="str">
            <v>福岡中央</v>
          </cell>
          <cell r="G13779" t="str">
            <v>027</v>
          </cell>
        </row>
        <row r="13780">
          <cell r="E13780" t="str">
            <v>0582大橋</v>
          </cell>
          <cell r="F13780" t="str">
            <v>福岡中央</v>
          </cell>
          <cell r="G13780" t="str">
            <v>028</v>
          </cell>
        </row>
        <row r="13781">
          <cell r="E13781" t="str">
            <v>0582二日市</v>
          </cell>
          <cell r="F13781" t="str">
            <v>福岡中央</v>
          </cell>
          <cell r="G13781" t="str">
            <v>029</v>
          </cell>
        </row>
        <row r="13782">
          <cell r="E13782" t="str">
            <v>0582長尾</v>
          </cell>
          <cell r="F13782" t="str">
            <v>福岡中央</v>
          </cell>
          <cell r="G13782" t="str">
            <v>030</v>
          </cell>
        </row>
        <row r="13783">
          <cell r="E13783" t="str">
            <v>0582平尾</v>
          </cell>
          <cell r="F13783" t="str">
            <v>福岡中央</v>
          </cell>
          <cell r="G13783" t="str">
            <v>031</v>
          </cell>
        </row>
        <row r="13784">
          <cell r="E13784" t="str">
            <v>0582原</v>
          </cell>
          <cell r="F13784" t="str">
            <v>福岡中央</v>
          </cell>
          <cell r="G13784" t="str">
            <v>032</v>
          </cell>
        </row>
        <row r="13785">
          <cell r="E13785" t="str">
            <v>0582七隈</v>
          </cell>
          <cell r="F13785" t="str">
            <v>福岡中央</v>
          </cell>
          <cell r="G13785" t="str">
            <v>033</v>
          </cell>
        </row>
        <row r="13786">
          <cell r="E13786" t="str">
            <v>0582自由ケ丘</v>
          </cell>
          <cell r="F13786" t="str">
            <v>福岡中央</v>
          </cell>
          <cell r="G13786" t="str">
            <v>034</v>
          </cell>
        </row>
        <row r="13787">
          <cell r="E13787" t="str">
            <v>0582須玖</v>
          </cell>
          <cell r="F13787" t="str">
            <v>福岡中央</v>
          </cell>
          <cell r="G13787" t="str">
            <v>035</v>
          </cell>
        </row>
        <row r="13788">
          <cell r="E13788" t="str">
            <v>0582新室見</v>
          </cell>
          <cell r="F13788" t="str">
            <v>福岡中央</v>
          </cell>
          <cell r="G13788" t="str">
            <v>036</v>
          </cell>
        </row>
        <row r="13789">
          <cell r="E13789" t="str">
            <v>0582桧原</v>
          </cell>
          <cell r="F13789" t="str">
            <v>福岡中央</v>
          </cell>
          <cell r="G13789" t="str">
            <v>037</v>
          </cell>
        </row>
        <row r="13790">
          <cell r="E13790" t="str">
            <v>0582鶴田</v>
          </cell>
          <cell r="F13790" t="str">
            <v>福岡中央</v>
          </cell>
          <cell r="G13790" t="str">
            <v>038</v>
          </cell>
        </row>
        <row r="13791">
          <cell r="E13791" t="str">
            <v>0582室見駅前出張所</v>
          </cell>
          <cell r="F13791" t="str">
            <v>福岡中央</v>
          </cell>
          <cell r="G13791" t="str">
            <v>039</v>
          </cell>
        </row>
        <row r="13792">
          <cell r="E13792" t="str">
            <v>0582大利</v>
          </cell>
          <cell r="F13792" t="str">
            <v>福岡中央</v>
          </cell>
          <cell r="G13792" t="str">
            <v>040</v>
          </cell>
        </row>
        <row r="13793">
          <cell r="E13793" t="str">
            <v>0582ひまわり台出張所</v>
          </cell>
          <cell r="F13793" t="str">
            <v>福岡中央</v>
          </cell>
          <cell r="G13793" t="str">
            <v>041</v>
          </cell>
        </row>
        <row r="13794">
          <cell r="E13794" t="str">
            <v>0582筑紫通</v>
          </cell>
          <cell r="F13794" t="str">
            <v>福岡中央</v>
          </cell>
          <cell r="G13794" t="str">
            <v>042</v>
          </cell>
        </row>
        <row r="13795">
          <cell r="E13795" t="str">
            <v>0582久留米合川</v>
          </cell>
          <cell r="F13795" t="str">
            <v>福岡中央</v>
          </cell>
          <cell r="G13795" t="str">
            <v>043</v>
          </cell>
        </row>
        <row r="13796">
          <cell r="E13796" t="str">
            <v>0582前原</v>
          </cell>
          <cell r="F13796" t="str">
            <v>福岡中央</v>
          </cell>
          <cell r="G13796" t="str">
            <v>045</v>
          </cell>
        </row>
        <row r="13797">
          <cell r="E13797" t="str">
            <v>0582志免</v>
          </cell>
          <cell r="F13797" t="str">
            <v>福岡中央</v>
          </cell>
          <cell r="G13797" t="str">
            <v>046</v>
          </cell>
        </row>
        <row r="13798">
          <cell r="E13798" t="str">
            <v>0583本店営業部</v>
          </cell>
          <cell r="F13798" t="str">
            <v>佐賀共栄</v>
          </cell>
          <cell r="G13798" t="str">
            <v>001</v>
          </cell>
        </row>
        <row r="13799">
          <cell r="E13799" t="str">
            <v>0583水ケ江</v>
          </cell>
          <cell r="F13799" t="str">
            <v>佐賀共栄</v>
          </cell>
          <cell r="G13799" t="str">
            <v>002</v>
          </cell>
        </row>
        <row r="13800">
          <cell r="E13800" t="str">
            <v>0583神野</v>
          </cell>
          <cell r="F13800" t="str">
            <v>佐賀共栄</v>
          </cell>
          <cell r="G13800" t="str">
            <v>003</v>
          </cell>
        </row>
        <row r="13801">
          <cell r="E13801" t="str">
            <v>0583佐賀西</v>
          </cell>
          <cell r="F13801" t="str">
            <v>佐賀共栄</v>
          </cell>
          <cell r="G13801" t="str">
            <v>004</v>
          </cell>
        </row>
        <row r="13802">
          <cell r="E13802" t="str">
            <v>0583川副</v>
          </cell>
          <cell r="F13802" t="str">
            <v>佐賀共栄</v>
          </cell>
          <cell r="G13802" t="str">
            <v>006</v>
          </cell>
        </row>
        <row r="13803">
          <cell r="E13803" t="str">
            <v>0583唐津</v>
          </cell>
          <cell r="F13803" t="str">
            <v>佐賀共栄</v>
          </cell>
          <cell r="G13803" t="str">
            <v>007</v>
          </cell>
        </row>
        <row r="13804">
          <cell r="E13804" t="str">
            <v>0583多久</v>
          </cell>
          <cell r="F13804" t="str">
            <v>佐賀共栄</v>
          </cell>
          <cell r="G13804" t="str">
            <v>008</v>
          </cell>
        </row>
        <row r="13805">
          <cell r="E13805" t="str">
            <v>0583小城</v>
          </cell>
          <cell r="F13805" t="str">
            <v>佐賀共栄</v>
          </cell>
          <cell r="G13805" t="str">
            <v>009</v>
          </cell>
        </row>
        <row r="13806">
          <cell r="E13806" t="str">
            <v>0583伊万里</v>
          </cell>
          <cell r="F13806" t="str">
            <v>佐賀共栄</v>
          </cell>
          <cell r="G13806" t="str">
            <v>010</v>
          </cell>
        </row>
        <row r="13807">
          <cell r="E13807" t="str">
            <v>0583有田</v>
          </cell>
          <cell r="F13807" t="str">
            <v>佐賀共栄</v>
          </cell>
          <cell r="G13807" t="str">
            <v>011</v>
          </cell>
        </row>
        <row r="13808">
          <cell r="E13808" t="str">
            <v>0583武雄</v>
          </cell>
          <cell r="F13808" t="str">
            <v>佐賀共栄</v>
          </cell>
          <cell r="G13808" t="str">
            <v>012</v>
          </cell>
        </row>
        <row r="13809">
          <cell r="E13809" t="str">
            <v>0583嬉野</v>
          </cell>
          <cell r="F13809" t="str">
            <v>佐賀共栄</v>
          </cell>
          <cell r="G13809" t="str">
            <v>013</v>
          </cell>
        </row>
        <row r="13810">
          <cell r="E13810" t="str">
            <v>0583鹿島</v>
          </cell>
          <cell r="F13810" t="str">
            <v>佐賀共栄</v>
          </cell>
          <cell r="G13810" t="str">
            <v>014</v>
          </cell>
        </row>
        <row r="13811">
          <cell r="E13811" t="str">
            <v>0583白石</v>
          </cell>
          <cell r="F13811" t="str">
            <v>佐賀共栄</v>
          </cell>
          <cell r="G13811" t="str">
            <v>015</v>
          </cell>
        </row>
        <row r="13812">
          <cell r="E13812" t="str">
            <v>0583江北</v>
          </cell>
          <cell r="F13812" t="str">
            <v>佐賀共栄</v>
          </cell>
          <cell r="G13812" t="str">
            <v>016</v>
          </cell>
        </row>
        <row r="13813">
          <cell r="E13813" t="str">
            <v>0583神埼</v>
          </cell>
          <cell r="F13813" t="str">
            <v>佐賀共栄</v>
          </cell>
          <cell r="G13813" t="str">
            <v>017</v>
          </cell>
        </row>
        <row r="13814">
          <cell r="E13814" t="str">
            <v>0583鳥栖</v>
          </cell>
          <cell r="F13814" t="str">
            <v>佐賀共栄</v>
          </cell>
          <cell r="G13814" t="str">
            <v>018</v>
          </cell>
        </row>
        <row r="13815">
          <cell r="E13815" t="str">
            <v>0583江見</v>
          </cell>
          <cell r="F13815" t="str">
            <v>佐賀共栄</v>
          </cell>
          <cell r="G13815" t="str">
            <v>019</v>
          </cell>
        </row>
        <row r="13816">
          <cell r="E13816" t="str">
            <v>0583福岡</v>
          </cell>
          <cell r="F13816" t="str">
            <v>佐賀共栄</v>
          </cell>
          <cell r="G13816" t="str">
            <v>020</v>
          </cell>
        </row>
        <row r="13817">
          <cell r="E13817" t="str">
            <v>0583久留米</v>
          </cell>
          <cell r="F13817" t="str">
            <v>佐賀共栄</v>
          </cell>
          <cell r="G13817" t="str">
            <v>022</v>
          </cell>
        </row>
        <row r="13818">
          <cell r="E13818" t="str">
            <v>0583佐世保</v>
          </cell>
          <cell r="F13818" t="str">
            <v>佐賀共栄</v>
          </cell>
          <cell r="G13818" t="str">
            <v>023</v>
          </cell>
        </row>
        <row r="13819">
          <cell r="E13819" t="str">
            <v>0583県庁前</v>
          </cell>
          <cell r="F13819" t="str">
            <v>佐賀共栄</v>
          </cell>
          <cell r="G13819" t="str">
            <v>024</v>
          </cell>
        </row>
        <row r="13820">
          <cell r="E13820" t="str">
            <v>0583佐賀北</v>
          </cell>
          <cell r="F13820" t="str">
            <v>佐賀共栄</v>
          </cell>
          <cell r="G13820" t="str">
            <v>025</v>
          </cell>
        </row>
        <row r="13821">
          <cell r="E13821" t="str">
            <v>0583飯倉</v>
          </cell>
          <cell r="F13821" t="str">
            <v>佐賀共栄</v>
          </cell>
          <cell r="G13821" t="str">
            <v>026</v>
          </cell>
        </row>
        <row r="13822">
          <cell r="E13822" t="str">
            <v>0583福富</v>
          </cell>
          <cell r="F13822" t="str">
            <v>佐賀共栄</v>
          </cell>
          <cell r="G13822" t="str">
            <v>027</v>
          </cell>
        </row>
        <row r="13823">
          <cell r="E13823" t="str">
            <v>0583若宮</v>
          </cell>
          <cell r="F13823" t="str">
            <v>佐賀共栄</v>
          </cell>
          <cell r="G13823" t="str">
            <v>028</v>
          </cell>
        </row>
        <row r="13824">
          <cell r="E13824" t="str">
            <v>0583木原</v>
          </cell>
          <cell r="F13824" t="str">
            <v>佐賀共栄</v>
          </cell>
          <cell r="G13824" t="str">
            <v>029</v>
          </cell>
        </row>
        <row r="13825">
          <cell r="E13825" t="str">
            <v>0583千代田</v>
          </cell>
          <cell r="F13825" t="str">
            <v>佐賀共栄</v>
          </cell>
          <cell r="G13825" t="str">
            <v>030</v>
          </cell>
        </row>
        <row r="13826">
          <cell r="E13826" t="str">
            <v>0583大和</v>
          </cell>
          <cell r="F13826" t="str">
            <v>佐賀共栄</v>
          </cell>
          <cell r="G13826" t="str">
            <v>031</v>
          </cell>
        </row>
        <row r="13827">
          <cell r="E13827" t="str">
            <v>0583三田川</v>
          </cell>
          <cell r="F13827" t="str">
            <v>佐賀共栄</v>
          </cell>
          <cell r="G13827" t="str">
            <v>032</v>
          </cell>
        </row>
        <row r="13828">
          <cell r="E13828" t="str">
            <v>0583大野城</v>
          </cell>
          <cell r="F13828" t="str">
            <v>佐賀共栄</v>
          </cell>
          <cell r="G13828" t="str">
            <v>033</v>
          </cell>
        </row>
        <row r="13829">
          <cell r="E13829" t="str">
            <v>0583基山</v>
          </cell>
          <cell r="F13829" t="str">
            <v>佐賀共栄</v>
          </cell>
          <cell r="G13829" t="str">
            <v>034</v>
          </cell>
        </row>
        <row r="13830">
          <cell r="E13830" t="str">
            <v>0583三瀬</v>
          </cell>
          <cell r="F13830" t="str">
            <v>佐賀共栄</v>
          </cell>
          <cell r="G13830" t="str">
            <v>036</v>
          </cell>
        </row>
        <row r="13831">
          <cell r="E13831" t="str">
            <v>0583兵庫</v>
          </cell>
          <cell r="F13831" t="str">
            <v>佐賀共栄</v>
          </cell>
          <cell r="G13831" t="str">
            <v>037</v>
          </cell>
        </row>
        <row r="13832">
          <cell r="E13832" t="str">
            <v>0585本店営業部</v>
          </cell>
          <cell r="F13832" t="str">
            <v>長崎</v>
          </cell>
          <cell r="G13832" t="str">
            <v>100</v>
          </cell>
        </row>
        <row r="13833">
          <cell r="E13833" t="str">
            <v>0585銅座町</v>
          </cell>
          <cell r="F13833" t="str">
            <v>長崎</v>
          </cell>
          <cell r="G13833" t="str">
            <v>110</v>
          </cell>
        </row>
        <row r="13834">
          <cell r="E13834" t="str">
            <v>0585千歳</v>
          </cell>
          <cell r="F13834" t="str">
            <v>長崎</v>
          </cell>
          <cell r="G13834" t="str">
            <v>120</v>
          </cell>
        </row>
        <row r="13835">
          <cell r="E13835" t="str">
            <v>0585浦上</v>
          </cell>
          <cell r="F13835" t="str">
            <v>長崎</v>
          </cell>
          <cell r="G13835" t="str">
            <v>130</v>
          </cell>
        </row>
        <row r="13836">
          <cell r="E13836" t="str">
            <v>0585新大工町</v>
          </cell>
          <cell r="F13836" t="str">
            <v>長崎</v>
          </cell>
          <cell r="G13836" t="str">
            <v>140</v>
          </cell>
        </row>
        <row r="13837">
          <cell r="E13837" t="str">
            <v>0585思案橋</v>
          </cell>
          <cell r="F13837" t="str">
            <v>長崎</v>
          </cell>
          <cell r="G13837" t="str">
            <v>150</v>
          </cell>
        </row>
        <row r="13838">
          <cell r="E13838" t="str">
            <v>0585長崎駅前</v>
          </cell>
          <cell r="F13838" t="str">
            <v>長崎</v>
          </cell>
          <cell r="G13838" t="str">
            <v>160</v>
          </cell>
        </row>
        <row r="13839">
          <cell r="E13839" t="str">
            <v>0585滑石</v>
          </cell>
          <cell r="F13839" t="str">
            <v>長崎</v>
          </cell>
          <cell r="G13839" t="str">
            <v>170</v>
          </cell>
        </row>
        <row r="13840">
          <cell r="E13840" t="str">
            <v>0585江川</v>
          </cell>
          <cell r="F13840" t="str">
            <v>長崎</v>
          </cell>
          <cell r="G13840" t="str">
            <v>180</v>
          </cell>
        </row>
        <row r="13841">
          <cell r="E13841" t="str">
            <v>0585城山</v>
          </cell>
          <cell r="F13841" t="str">
            <v>長崎</v>
          </cell>
          <cell r="G13841" t="str">
            <v>190</v>
          </cell>
        </row>
        <row r="13842">
          <cell r="E13842" t="str">
            <v>0585長与</v>
          </cell>
          <cell r="F13842" t="str">
            <v>長崎</v>
          </cell>
          <cell r="G13842" t="str">
            <v>210</v>
          </cell>
        </row>
        <row r="13843">
          <cell r="E13843" t="str">
            <v>0585新戸町</v>
          </cell>
          <cell r="F13843" t="str">
            <v>長崎</v>
          </cell>
          <cell r="G13843" t="str">
            <v>220</v>
          </cell>
        </row>
        <row r="13844">
          <cell r="E13844" t="str">
            <v>0585戸石</v>
          </cell>
          <cell r="F13844" t="str">
            <v>長崎</v>
          </cell>
          <cell r="G13844" t="str">
            <v>230</v>
          </cell>
        </row>
        <row r="13845">
          <cell r="E13845" t="str">
            <v>0585時津</v>
          </cell>
          <cell r="F13845" t="str">
            <v>長崎</v>
          </cell>
          <cell r="G13845" t="str">
            <v>250</v>
          </cell>
        </row>
        <row r="13846">
          <cell r="E13846" t="str">
            <v>0585諌早</v>
          </cell>
          <cell r="F13846" t="str">
            <v>長崎</v>
          </cell>
          <cell r="G13846" t="str">
            <v>300</v>
          </cell>
        </row>
        <row r="13847">
          <cell r="E13847" t="str">
            <v>0585大村</v>
          </cell>
          <cell r="F13847" t="str">
            <v>長崎</v>
          </cell>
          <cell r="G13847" t="str">
            <v>310</v>
          </cell>
        </row>
        <row r="13848">
          <cell r="E13848" t="str">
            <v>0585島原</v>
          </cell>
          <cell r="F13848" t="str">
            <v>長崎</v>
          </cell>
          <cell r="G13848" t="str">
            <v>320</v>
          </cell>
        </row>
        <row r="13849">
          <cell r="E13849" t="str">
            <v>0585口之津</v>
          </cell>
          <cell r="F13849" t="str">
            <v>長崎</v>
          </cell>
          <cell r="G13849" t="str">
            <v>330</v>
          </cell>
        </row>
        <row r="13850">
          <cell r="E13850" t="str">
            <v>0585有明</v>
          </cell>
          <cell r="F13850" t="str">
            <v>長崎</v>
          </cell>
          <cell r="G13850" t="str">
            <v>340</v>
          </cell>
        </row>
        <row r="13851">
          <cell r="E13851" t="str">
            <v>0585三会</v>
          </cell>
          <cell r="F13851" t="str">
            <v>長崎</v>
          </cell>
          <cell r="G13851" t="str">
            <v>350</v>
          </cell>
        </row>
        <row r="13852">
          <cell r="E13852" t="str">
            <v>0585西大村</v>
          </cell>
          <cell r="F13852" t="str">
            <v>長崎</v>
          </cell>
          <cell r="G13852" t="str">
            <v>360</v>
          </cell>
        </row>
        <row r="13853">
          <cell r="E13853" t="str">
            <v>0585佐世保</v>
          </cell>
          <cell r="F13853" t="str">
            <v>長崎</v>
          </cell>
          <cell r="G13853" t="str">
            <v>400</v>
          </cell>
        </row>
        <row r="13854">
          <cell r="E13854" t="str">
            <v>0585大崎</v>
          </cell>
          <cell r="F13854" t="str">
            <v>長崎</v>
          </cell>
          <cell r="G13854" t="str">
            <v>401</v>
          </cell>
        </row>
        <row r="13855">
          <cell r="E13855" t="str">
            <v>0585早岐</v>
          </cell>
          <cell r="F13855" t="str">
            <v>長崎</v>
          </cell>
          <cell r="G13855" t="str">
            <v>410</v>
          </cell>
        </row>
        <row r="13856">
          <cell r="E13856" t="str">
            <v>0585大瀬戸</v>
          </cell>
          <cell r="F13856" t="str">
            <v>長崎</v>
          </cell>
          <cell r="G13856" t="str">
            <v>420</v>
          </cell>
        </row>
        <row r="13857">
          <cell r="E13857" t="str">
            <v>0585佐賀</v>
          </cell>
          <cell r="F13857" t="str">
            <v>長崎</v>
          </cell>
          <cell r="G13857" t="str">
            <v>500</v>
          </cell>
        </row>
        <row r="13858">
          <cell r="E13858" t="str">
            <v>0585唐津</v>
          </cell>
          <cell r="F13858" t="str">
            <v>長崎</v>
          </cell>
          <cell r="G13858" t="str">
            <v>510</v>
          </cell>
        </row>
        <row r="13859">
          <cell r="E13859" t="str">
            <v>0585有田</v>
          </cell>
          <cell r="F13859" t="str">
            <v>長崎</v>
          </cell>
          <cell r="G13859" t="str">
            <v>530</v>
          </cell>
        </row>
        <row r="13860">
          <cell r="E13860" t="str">
            <v>0585熊本</v>
          </cell>
          <cell r="F13860" t="str">
            <v>長崎</v>
          </cell>
          <cell r="G13860" t="str">
            <v>900</v>
          </cell>
        </row>
        <row r="13861">
          <cell r="E13861" t="str">
            <v>0585八代</v>
          </cell>
          <cell r="F13861" t="str">
            <v>長崎</v>
          </cell>
          <cell r="G13861" t="str">
            <v>910</v>
          </cell>
        </row>
        <row r="13862">
          <cell r="E13862" t="str">
            <v>0585天草</v>
          </cell>
          <cell r="F13862" t="str">
            <v>長崎</v>
          </cell>
          <cell r="G13862" t="str">
            <v>920</v>
          </cell>
        </row>
        <row r="13863">
          <cell r="E13863" t="str">
            <v>0585水前寺</v>
          </cell>
          <cell r="F13863" t="str">
            <v>長崎</v>
          </cell>
          <cell r="G13863" t="str">
            <v>930</v>
          </cell>
        </row>
        <row r="13864">
          <cell r="E13864" t="str">
            <v>0587中央</v>
          </cell>
          <cell r="F13864" t="str">
            <v>熊本</v>
          </cell>
          <cell r="G13864" t="str">
            <v>001</v>
          </cell>
        </row>
        <row r="13865">
          <cell r="E13865" t="str">
            <v>0587川尻</v>
          </cell>
          <cell r="F13865" t="str">
            <v>熊本</v>
          </cell>
          <cell r="G13865" t="str">
            <v>002</v>
          </cell>
        </row>
        <row r="13866">
          <cell r="E13866" t="str">
            <v>0587水前寺</v>
          </cell>
          <cell r="F13866" t="str">
            <v>熊本</v>
          </cell>
          <cell r="G13866" t="str">
            <v>003</v>
          </cell>
        </row>
        <row r="13867">
          <cell r="E13867" t="str">
            <v>0587下通</v>
          </cell>
          <cell r="F13867" t="str">
            <v>熊本</v>
          </cell>
          <cell r="G13867" t="str">
            <v>004</v>
          </cell>
        </row>
        <row r="13868">
          <cell r="E13868" t="str">
            <v>0587浄行寺</v>
          </cell>
          <cell r="F13868" t="str">
            <v>熊本</v>
          </cell>
          <cell r="G13868" t="str">
            <v>005</v>
          </cell>
        </row>
        <row r="13869">
          <cell r="E13869" t="str">
            <v>0587田崎</v>
          </cell>
          <cell r="F13869" t="str">
            <v>熊本</v>
          </cell>
          <cell r="G13869" t="str">
            <v>006</v>
          </cell>
        </row>
        <row r="13870">
          <cell r="E13870" t="str">
            <v>0587帯山</v>
          </cell>
          <cell r="F13870" t="str">
            <v>熊本</v>
          </cell>
          <cell r="G13870" t="str">
            <v>008</v>
          </cell>
        </row>
        <row r="13871">
          <cell r="E13871" t="str">
            <v>0587託麻</v>
          </cell>
          <cell r="F13871" t="str">
            <v>熊本</v>
          </cell>
          <cell r="G13871" t="str">
            <v>009</v>
          </cell>
        </row>
        <row r="13872">
          <cell r="E13872" t="str">
            <v>0587南熊本</v>
          </cell>
          <cell r="F13872" t="str">
            <v>熊本</v>
          </cell>
          <cell r="G13872" t="str">
            <v>010</v>
          </cell>
        </row>
        <row r="13873">
          <cell r="E13873" t="str">
            <v>0587清水</v>
          </cell>
          <cell r="F13873" t="str">
            <v>熊本</v>
          </cell>
          <cell r="G13873" t="str">
            <v>011</v>
          </cell>
        </row>
        <row r="13874">
          <cell r="E13874" t="str">
            <v>0587玉名</v>
          </cell>
          <cell r="F13874" t="str">
            <v>熊本</v>
          </cell>
          <cell r="G13874" t="str">
            <v>012</v>
          </cell>
        </row>
        <row r="13875">
          <cell r="E13875" t="str">
            <v>0587宮地</v>
          </cell>
          <cell r="F13875" t="str">
            <v>熊本</v>
          </cell>
          <cell r="G13875" t="str">
            <v>013</v>
          </cell>
        </row>
        <row r="13876">
          <cell r="E13876" t="str">
            <v>0587小国</v>
          </cell>
          <cell r="F13876" t="str">
            <v>熊本</v>
          </cell>
          <cell r="G13876" t="str">
            <v>017</v>
          </cell>
        </row>
        <row r="13877">
          <cell r="E13877" t="str">
            <v>0587浜町</v>
          </cell>
          <cell r="F13877" t="str">
            <v>熊本</v>
          </cell>
          <cell r="G13877" t="str">
            <v>018</v>
          </cell>
        </row>
        <row r="13878">
          <cell r="E13878" t="str">
            <v>0587日赤通</v>
          </cell>
          <cell r="F13878" t="str">
            <v>熊本</v>
          </cell>
          <cell r="G13878" t="str">
            <v>019</v>
          </cell>
        </row>
        <row r="13879">
          <cell r="E13879" t="str">
            <v>0587武蔵ケ丘</v>
          </cell>
          <cell r="F13879" t="str">
            <v>熊本</v>
          </cell>
          <cell r="G13879" t="str">
            <v>020</v>
          </cell>
        </row>
        <row r="13880">
          <cell r="E13880" t="str">
            <v>0587人吉</v>
          </cell>
          <cell r="F13880" t="str">
            <v>熊本</v>
          </cell>
          <cell r="G13880" t="str">
            <v>021</v>
          </cell>
        </row>
        <row r="13881">
          <cell r="E13881" t="str">
            <v>0587水俣</v>
          </cell>
          <cell r="F13881" t="str">
            <v>熊本</v>
          </cell>
          <cell r="G13881" t="str">
            <v>023</v>
          </cell>
        </row>
        <row r="13882">
          <cell r="E13882" t="str">
            <v>0587宮原出張所</v>
          </cell>
          <cell r="F13882" t="str">
            <v>熊本</v>
          </cell>
          <cell r="G13882" t="str">
            <v>026</v>
          </cell>
        </row>
        <row r="13883">
          <cell r="E13883" t="str">
            <v>0587多良木</v>
          </cell>
          <cell r="F13883" t="str">
            <v>熊本</v>
          </cell>
          <cell r="G13883" t="str">
            <v>027</v>
          </cell>
        </row>
        <row r="13884">
          <cell r="E13884" t="str">
            <v>0587新大江</v>
          </cell>
          <cell r="F13884" t="str">
            <v>熊本</v>
          </cell>
          <cell r="G13884" t="str">
            <v>029</v>
          </cell>
        </row>
        <row r="13885">
          <cell r="E13885" t="str">
            <v>0587荒尾</v>
          </cell>
          <cell r="F13885" t="str">
            <v>熊本</v>
          </cell>
          <cell r="G13885" t="str">
            <v>031</v>
          </cell>
        </row>
        <row r="13886">
          <cell r="E13886" t="str">
            <v>0587福岡営業部</v>
          </cell>
          <cell r="F13886" t="str">
            <v>熊本</v>
          </cell>
          <cell r="G13886" t="str">
            <v>035</v>
          </cell>
        </row>
        <row r="13887">
          <cell r="E13887" t="str">
            <v>0587出水</v>
          </cell>
          <cell r="F13887" t="str">
            <v>熊本</v>
          </cell>
          <cell r="G13887" t="str">
            <v>043</v>
          </cell>
        </row>
        <row r="13888">
          <cell r="E13888" t="str">
            <v>0587川内</v>
          </cell>
          <cell r="F13888" t="str">
            <v>熊本</v>
          </cell>
          <cell r="G13888" t="str">
            <v>045</v>
          </cell>
        </row>
        <row r="13889">
          <cell r="E13889" t="str">
            <v>0587田迎</v>
          </cell>
          <cell r="F13889" t="str">
            <v>熊本</v>
          </cell>
          <cell r="G13889" t="str">
            <v>047</v>
          </cell>
        </row>
        <row r="13890">
          <cell r="E13890" t="str">
            <v>0587崇城大学通</v>
          </cell>
          <cell r="F13890" t="str">
            <v>熊本</v>
          </cell>
          <cell r="G13890" t="str">
            <v>049</v>
          </cell>
        </row>
        <row r="13891">
          <cell r="E13891" t="str">
            <v>0587東託麻</v>
          </cell>
          <cell r="F13891" t="str">
            <v>熊本</v>
          </cell>
          <cell r="G13891" t="str">
            <v>050</v>
          </cell>
        </row>
        <row r="13892">
          <cell r="E13892" t="str">
            <v>0587第二空港通</v>
          </cell>
          <cell r="F13892" t="str">
            <v>熊本</v>
          </cell>
          <cell r="G13892" t="str">
            <v>053</v>
          </cell>
        </row>
        <row r="13893">
          <cell r="E13893" t="str">
            <v>0587岱明出張所</v>
          </cell>
          <cell r="F13893" t="str">
            <v>熊本</v>
          </cell>
          <cell r="G13893" t="str">
            <v>054</v>
          </cell>
        </row>
        <row r="13894">
          <cell r="E13894" t="str">
            <v>0587新屋敷</v>
          </cell>
          <cell r="F13894" t="str">
            <v>熊本</v>
          </cell>
          <cell r="G13894" t="str">
            <v>056</v>
          </cell>
        </row>
        <row r="13895">
          <cell r="E13895" t="str">
            <v>0587本店営業部</v>
          </cell>
          <cell r="F13895" t="str">
            <v>熊本</v>
          </cell>
          <cell r="G13895" t="str">
            <v>100</v>
          </cell>
        </row>
        <row r="13896">
          <cell r="E13896" t="str">
            <v>0587花畑</v>
          </cell>
          <cell r="F13896" t="str">
            <v>熊本</v>
          </cell>
          <cell r="G13896" t="str">
            <v>101</v>
          </cell>
        </row>
        <row r="13897">
          <cell r="E13897" t="str">
            <v>0587子飼橋</v>
          </cell>
          <cell r="F13897" t="str">
            <v>熊本</v>
          </cell>
          <cell r="G13897" t="str">
            <v>102</v>
          </cell>
        </row>
        <row r="13898">
          <cell r="E13898" t="str">
            <v>0587迎町</v>
          </cell>
          <cell r="F13898" t="str">
            <v>熊本</v>
          </cell>
          <cell r="G13898" t="str">
            <v>105</v>
          </cell>
        </row>
        <row r="13899">
          <cell r="E13899" t="str">
            <v>0587健軍</v>
          </cell>
          <cell r="F13899" t="str">
            <v>熊本</v>
          </cell>
          <cell r="G13899" t="str">
            <v>107</v>
          </cell>
        </row>
        <row r="13900">
          <cell r="E13900" t="str">
            <v>0587白山通</v>
          </cell>
          <cell r="F13900" t="str">
            <v>熊本</v>
          </cell>
          <cell r="G13900" t="str">
            <v>108</v>
          </cell>
        </row>
        <row r="13901">
          <cell r="E13901" t="str">
            <v>0587保田窪</v>
          </cell>
          <cell r="F13901" t="str">
            <v>熊本</v>
          </cell>
          <cell r="G13901" t="str">
            <v>109</v>
          </cell>
        </row>
        <row r="13902">
          <cell r="E13902" t="str">
            <v>0587楠</v>
          </cell>
          <cell r="F13902" t="str">
            <v>熊本</v>
          </cell>
          <cell r="G13902" t="str">
            <v>110</v>
          </cell>
        </row>
        <row r="13903">
          <cell r="E13903" t="str">
            <v>0587桜木</v>
          </cell>
          <cell r="F13903" t="str">
            <v>熊本</v>
          </cell>
          <cell r="G13903" t="str">
            <v>111</v>
          </cell>
        </row>
        <row r="13904">
          <cell r="E13904" t="str">
            <v>0587益城</v>
          </cell>
          <cell r="F13904" t="str">
            <v>熊本</v>
          </cell>
          <cell r="G13904" t="str">
            <v>114</v>
          </cell>
        </row>
        <row r="13905">
          <cell r="E13905" t="str">
            <v>0587菊南</v>
          </cell>
          <cell r="F13905" t="str">
            <v>熊本</v>
          </cell>
          <cell r="G13905" t="str">
            <v>115</v>
          </cell>
        </row>
        <row r="13906">
          <cell r="E13906" t="str">
            <v>0587京町台</v>
          </cell>
          <cell r="F13906" t="str">
            <v>熊本</v>
          </cell>
          <cell r="G13906" t="str">
            <v>116</v>
          </cell>
        </row>
        <row r="13907">
          <cell r="E13907" t="str">
            <v>0587西山中学前</v>
          </cell>
          <cell r="F13907" t="str">
            <v>熊本</v>
          </cell>
          <cell r="G13907" t="str">
            <v>120</v>
          </cell>
        </row>
        <row r="13908">
          <cell r="E13908" t="str">
            <v>0587御幸田迎</v>
          </cell>
          <cell r="F13908" t="str">
            <v>熊本</v>
          </cell>
          <cell r="G13908" t="str">
            <v>122</v>
          </cell>
        </row>
        <row r="13909">
          <cell r="E13909" t="str">
            <v>0587近見</v>
          </cell>
          <cell r="F13909" t="str">
            <v>熊本</v>
          </cell>
          <cell r="G13909" t="str">
            <v>124</v>
          </cell>
        </row>
        <row r="13910">
          <cell r="E13910" t="str">
            <v>0587麻生田</v>
          </cell>
          <cell r="F13910" t="str">
            <v>熊本</v>
          </cell>
          <cell r="G13910" t="str">
            <v>126</v>
          </cell>
        </row>
        <row r="13911">
          <cell r="E13911" t="str">
            <v>0587秋津レークタウン出張所</v>
          </cell>
          <cell r="F13911" t="str">
            <v>熊本</v>
          </cell>
          <cell r="G13911" t="str">
            <v>127</v>
          </cell>
        </row>
        <row r="13912">
          <cell r="E13912" t="str">
            <v>0587合志</v>
          </cell>
          <cell r="F13912" t="str">
            <v>熊本</v>
          </cell>
          <cell r="G13912" t="str">
            <v>129</v>
          </cell>
        </row>
        <row r="13913">
          <cell r="E13913" t="str">
            <v>0587薄場</v>
          </cell>
          <cell r="F13913" t="str">
            <v>熊本</v>
          </cell>
          <cell r="G13913" t="str">
            <v>130</v>
          </cell>
        </row>
        <row r="13914">
          <cell r="E13914" t="str">
            <v>0587県庁</v>
          </cell>
          <cell r="F13914" t="str">
            <v>熊本</v>
          </cell>
          <cell r="G13914" t="str">
            <v>131</v>
          </cell>
        </row>
        <row r="13915">
          <cell r="E13915" t="str">
            <v>0587菊陽</v>
          </cell>
          <cell r="F13915" t="str">
            <v>熊本</v>
          </cell>
          <cell r="G13915" t="str">
            <v>132</v>
          </cell>
        </row>
        <row r="13916">
          <cell r="E13916" t="str">
            <v>0587嘉島</v>
          </cell>
          <cell r="F13916" t="str">
            <v>熊本</v>
          </cell>
          <cell r="G13916" t="str">
            <v>133</v>
          </cell>
        </row>
        <row r="13917">
          <cell r="E13917" t="str">
            <v>0587八代</v>
          </cell>
          <cell r="F13917" t="str">
            <v>熊本</v>
          </cell>
          <cell r="G13917" t="str">
            <v>201</v>
          </cell>
        </row>
        <row r="13918">
          <cell r="E13918" t="str">
            <v>0587山鹿</v>
          </cell>
          <cell r="F13918" t="str">
            <v>熊本</v>
          </cell>
          <cell r="G13918" t="str">
            <v>202</v>
          </cell>
        </row>
        <row r="13919">
          <cell r="E13919" t="str">
            <v>0587天草</v>
          </cell>
          <cell r="F13919" t="str">
            <v>熊本</v>
          </cell>
          <cell r="G13919" t="str">
            <v>204</v>
          </cell>
        </row>
        <row r="13920">
          <cell r="E13920" t="str">
            <v>0587牛深</v>
          </cell>
          <cell r="F13920" t="str">
            <v>熊本</v>
          </cell>
          <cell r="G13920" t="str">
            <v>207</v>
          </cell>
        </row>
        <row r="13921">
          <cell r="E13921" t="str">
            <v>0587菊池</v>
          </cell>
          <cell r="F13921" t="str">
            <v>熊本</v>
          </cell>
          <cell r="G13921" t="str">
            <v>208</v>
          </cell>
        </row>
        <row r="13922">
          <cell r="E13922" t="str">
            <v>0587宇土</v>
          </cell>
          <cell r="F13922" t="str">
            <v>熊本</v>
          </cell>
          <cell r="G13922" t="str">
            <v>209</v>
          </cell>
        </row>
        <row r="13923">
          <cell r="E13923" t="str">
            <v>0587三角</v>
          </cell>
          <cell r="F13923" t="str">
            <v>熊本</v>
          </cell>
          <cell r="G13923" t="str">
            <v>210</v>
          </cell>
        </row>
        <row r="13924">
          <cell r="E13924" t="str">
            <v>0587大津</v>
          </cell>
          <cell r="F13924" t="str">
            <v>熊本</v>
          </cell>
          <cell r="G13924" t="str">
            <v>211</v>
          </cell>
        </row>
        <row r="13925">
          <cell r="E13925" t="str">
            <v>0587阿蘇</v>
          </cell>
          <cell r="F13925" t="str">
            <v>熊本</v>
          </cell>
          <cell r="G13925" t="str">
            <v>212</v>
          </cell>
        </row>
        <row r="13926">
          <cell r="E13926" t="str">
            <v>0587鏡</v>
          </cell>
          <cell r="F13926" t="str">
            <v>熊本</v>
          </cell>
          <cell r="G13926" t="str">
            <v>213</v>
          </cell>
        </row>
        <row r="13927">
          <cell r="E13927" t="str">
            <v>0587松橋</v>
          </cell>
          <cell r="F13927" t="str">
            <v>熊本</v>
          </cell>
          <cell r="G13927" t="str">
            <v>215</v>
          </cell>
        </row>
        <row r="13928">
          <cell r="E13928" t="str">
            <v>0587南関</v>
          </cell>
          <cell r="F13928" t="str">
            <v>熊本</v>
          </cell>
          <cell r="G13928" t="str">
            <v>216</v>
          </cell>
        </row>
        <row r="13929">
          <cell r="E13929" t="str">
            <v>0587天水</v>
          </cell>
          <cell r="F13929" t="str">
            <v>熊本</v>
          </cell>
          <cell r="G13929" t="str">
            <v>217</v>
          </cell>
        </row>
        <row r="13930">
          <cell r="E13930" t="str">
            <v>0587大矢野</v>
          </cell>
          <cell r="F13930" t="str">
            <v>熊本</v>
          </cell>
          <cell r="G13930" t="str">
            <v>219</v>
          </cell>
        </row>
        <row r="13931">
          <cell r="E13931" t="str">
            <v>0587松江通</v>
          </cell>
          <cell r="F13931" t="str">
            <v>熊本</v>
          </cell>
          <cell r="G13931" t="str">
            <v>220</v>
          </cell>
        </row>
        <row r="13932">
          <cell r="E13932" t="str">
            <v>0587植木</v>
          </cell>
          <cell r="F13932" t="str">
            <v>熊本</v>
          </cell>
          <cell r="G13932" t="str">
            <v>291</v>
          </cell>
        </row>
        <row r="13933">
          <cell r="E13933" t="str">
            <v>0587いつわ</v>
          </cell>
          <cell r="F13933" t="str">
            <v>熊本</v>
          </cell>
          <cell r="G13933" t="str">
            <v>292</v>
          </cell>
        </row>
        <row r="13934">
          <cell r="E13934" t="str">
            <v>0587松島</v>
          </cell>
          <cell r="F13934" t="str">
            <v>熊本</v>
          </cell>
          <cell r="G13934" t="str">
            <v>293</v>
          </cell>
        </row>
        <row r="13935">
          <cell r="E13935" t="str">
            <v>0587諸岡</v>
          </cell>
          <cell r="F13935" t="str">
            <v>熊本</v>
          </cell>
          <cell r="G13935" t="str">
            <v>303</v>
          </cell>
        </row>
        <row r="13936">
          <cell r="E13936" t="str">
            <v>0587久留米</v>
          </cell>
          <cell r="F13936" t="str">
            <v>熊本</v>
          </cell>
          <cell r="G13936" t="str">
            <v>320</v>
          </cell>
        </row>
        <row r="13937">
          <cell r="E13937" t="str">
            <v>0587大牟田</v>
          </cell>
          <cell r="F13937" t="str">
            <v>熊本</v>
          </cell>
          <cell r="G13937" t="str">
            <v>330</v>
          </cell>
        </row>
        <row r="13938">
          <cell r="E13938" t="str">
            <v>0587鹿児島</v>
          </cell>
          <cell r="F13938" t="str">
            <v>熊本</v>
          </cell>
          <cell r="G13938" t="str">
            <v>501</v>
          </cell>
        </row>
        <row r="13939">
          <cell r="E13939" t="str">
            <v>0590本店営業部</v>
          </cell>
          <cell r="F13939" t="str">
            <v>豊和</v>
          </cell>
          <cell r="G13939" t="str">
            <v>001</v>
          </cell>
        </row>
        <row r="13940">
          <cell r="E13940" t="str">
            <v>0590東</v>
          </cell>
          <cell r="F13940" t="str">
            <v>豊和</v>
          </cell>
          <cell r="G13940" t="str">
            <v>002</v>
          </cell>
        </row>
        <row r="13941">
          <cell r="E13941" t="str">
            <v>0590鶴崎</v>
          </cell>
          <cell r="F13941" t="str">
            <v>豊和</v>
          </cell>
          <cell r="G13941" t="str">
            <v>003</v>
          </cell>
        </row>
        <row r="13942">
          <cell r="E13942" t="str">
            <v>0590別府</v>
          </cell>
          <cell r="F13942" t="str">
            <v>豊和</v>
          </cell>
          <cell r="G13942" t="str">
            <v>004</v>
          </cell>
        </row>
        <row r="13943">
          <cell r="E13943" t="str">
            <v>0590亀川</v>
          </cell>
          <cell r="F13943" t="str">
            <v>豊和</v>
          </cell>
          <cell r="G13943" t="str">
            <v>005</v>
          </cell>
        </row>
        <row r="13944">
          <cell r="E13944" t="str">
            <v>0590日田</v>
          </cell>
          <cell r="F13944" t="str">
            <v>豊和</v>
          </cell>
          <cell r="G13944" t="str">
            <v>006</v>
          </cell>
        </row>
        <row r="13945">
          <cell r="E13945" t="str">
            <v>0590佐伯</v>
          </cell>
          <cell r="F13945" t="str">
            <v>豊和</v>
          </cell>
          <cell r="G13945" t="str">
            <v>008</v>
          </cell>
        </row>
        <row r="13946">
          <cell r="E13946" t="str">
            <v>0590臼杵</v>
          </cell>
          <cell r="F13946" t="str">
            <v>豊和</v>
          </cell>
          <cell r="G13946" t="str">
            <v>009</v>
          </cell>
        </row>
        <row r="13947">
          <cell r="E13947" t="str">
            <v>0590津久見</v>
          </cell>
          <cell r="F13947" t="str">
            <v>豊和</v>
          </cell>
          <cell r="G13947" t="str">
            <v>010</v>
          </cell>
        </row>
        <row r="13948">
          <cell r="E13948" t="str">
            <v>0590竹田</v>
          </cell>
          <cell r="F13948" t="str">
            <v>豊和</v>
          </cell>
          <cell r="G13948" t="str">
            <v>011</v>
          </cell>
        </row>
        <row r="13949">
          <cell r="E13949" t="str">
            <v>0590高田</v>
          </cell>
          <cell r="F13949" t="str">
            <v>豊和</v>
          </cell>
          <cell r="G13949" t="str">
            <v>012</v>
          </cell>
        </row>
        <row r="13950">
          <cell r="E13950" t="str">
            <v>0590杵築</v>
          </cell>
          <cell r="F13950" t="str">
            <v>豊和</v>
          </cell>
          <cell r="G13950" t="str">
            <v>013</v>
          </cell>
        </row>
        <row r="13951">
          <cell r="E13951" t="str">
            <v>0590国東</v>
          </cell>
          <cell r="F13951" t="str">
            <v>豊和</v>
          </cell>
          <cell r="G13951" t="str">
            <v>014</v>
          </cell>
        </row>
        <row r="13952">
          <cell r="E13952" t="str">
            <v>0590日出</v>
          </cell>
          <cell r="F13952" t="str">
            <v>豊和</v>
          </cell>
          <cell r="G13952" t="str">
            <v>015</v>
          </cell>
        </row>
        <row r="13953">
          <cell r="E13953" t="str">
            <v>0590宇佐</v>
          </cell>
          <cell r="F13953" t="str">
            <v>豊和</v>
          </cell>
          <cell r="G13953" t="str">
            <v>019</v>
          </cell>
        </row>
        <row r="13954">
          <cell r="E13954" t="str">
            <v>0590長洲</v>
          </cell>
          <cell r="F13954" t="str">
            <v>豊和</v>
          </cell>
          <cell r="G13954" t="str">
            <v>020</v>
          </cell>
        </row>
        <row r="13955">
          <cell r="E13955" t="str">
            <v>0590南大分</v>
          </cell>
          <cell r="F13955" t="str">
            <v>豊和</v>
          </cell>
          <cell r="G13955" t="str">
            <v>022</v>
          </cell>
        </row>
        <row r="13956">
          <cell r="E13956" t="str">
            <v>0590福岡</v>
          </cell>
          <cell r="F13956" t="str">
            <v>豊和</v>
          </cell>
          <cell r="G13956" t="str">
            <v>023</v>
          </cell>
        </row>
        <row r="13957">
          <cell r="E13957" t="str">
            <v>0590北九州</v>
          </cell>
          <cell r="F13957" t="str">
            <v>豊和</v>
          </cell>
          <cell r="G13957" t="str">
            <v>024</v>
          </cell>
        </row>
        <row r="13958">
          <cell r="E13958" t="str">
            <v>0590豊前</v>
          </cell>
          <cell r="F13958" t="str">
            <v>豊和</v>
          </cell>
          <cell r="G13958" t="str">
            <v>025</v>
          </cell>
        </row>
        <row r="13959">
          <cell r="E13959" t="str">
            <v>0590熊本</v>
          </cell>
          <cell r="F13959" t="str">
            <v>豊和</v>
          </cell>
          <cell r="G13959" t="str">
            <v>026</v>
          </cell>
        </row>
        <row r="13960">
          <cell r="E13960" t="str">
            <v>0590県庁前</v>
          </cell>
          <cell r="F13960" t="str">
            <v>豊和</v>
          </cell>
          <cell r="G13960" t="str">
            <v>029</v>
          </cell>
        </row>
        <row r="13961">
          <cell r="E13961" t="str">
            <v>0590明野</v>
          </cell>
          <cell r="F13961" t="str">
            <v>豊和</v>
          </cell>
          <cell r="G13961" t="str">
            <v>033</v>
          </cell>
        </row>
        <row r="13962">
          <cell r="E13962" t="str">
            <v>0590上野</v>
          </cell>
          <cell r="F13962" t="str">
            <v>豊和</v>
          </cell>
          <cell r="G13962" t="str">
            <v>034</v>
          </cell>
        </row>
        <row r="13963">
          <cell r="E13963" t="str">
            <v>0590寒田</v>
          </cell>
          <cell r="F13963" t="str">
            <v>豊和</v>
          </cell>
          <cell r="G13963" t="str">
            <v>035</v>
          </cell>
        </row>
        <row r="13964">
          <cell r="E13964" t="str">
            <v>0590宗方</v>
          </cell>
          <cell r="F13964" t="str">
            <v>豊和</v>
          </cell>
          <cell r="G13964" t="str">
            <v>037</v>
          </cell>
        </row>
        <row r="13965">
          <cell r="E13965" t="str">
            <v>0590富士見が丘</v>
          </cell>
          <cell r="F13965" t="str">
            <v>豊和</v>
          </cell>
          <cell r="G13965" t="str">
            <v>038</v>
          </cell>
        </row>
        <row r="13966">
          <cell r="E13966" t="str">
            <v>0590大在</v>
          </cell>
          <cell r="F13966" t="str">
            <v>豊和</v>
          </cell>
          <cell r="G13966" t="str">
            <v>039</v>
          </cell>
        </row>
        <row r="13967">
          <cell r="E13967" t="str">
            <v>0590光吉</v>
          </cell>
          <cell r="F13967" t="str">
            <v>豊和</v>
          </cell>
          <cell r="G13967" t="str">
            <v>040</v>
          </cell>
        </row>
        <row r="13968">
          <cell r="E13968" t="str">
            <v>0590中津</v>
          </cell>
          <cell r="F13968" t="str">
            <v>豊和</v>
          </cell>
          <cell r="G13968" t="str">
            <v>042</v>
          </cell>
        </row>
        <row r="13969">
          <cell r="E13969" t="str">
            <v>0590新別府</v>
          </cell>
          <cell r="F13969" t="str">
            <v>豊和</v>
          </cell>
          <cell r="G13969" t="str">
            <v>043</v>
          </cell>
        </row>
        <row r="13970">
          <cell r="E13970" t="str">
            <v>0590牧</v>
          </cell>
          <cell r="F13970" t="str">
            <v>豊和</v>
          </cell>
          <cell r="G13970" t="str">
            <v>045</v>
          </cell>
        </row>
        <row r="13971">
          <cell r="E13971" t="str">
            <v>0590大道</v>
          </cell>
          <cell r="F13971" t="str">
            <v>豊和</v>
          </cell>
          <cell r="G13971" t="str">
            <v>046</v>
          </cell>
        </row>
        <row r="13972">
          <cell r="E13972" t="str">
            <v>0590上人</v>
          </cell>
          <cell r="F13972" t="str">
            <v>豊和</v>
          </cell>
          <cell r="G13972" t="str">
            <v>047</v>
          </cell>
        </row>
        <row r="13973">
          <cell r="E13973" t="str">
            <v>0590賀来</v>
          </cell>
          <cell r="F13973" t="str">
            <v>豊和</v>
          </cell>
          <cell r="G13973" t="str">
            <v>048</v>
          </cell>
        </row>
        <row r="13974">
          <cell r="E13974" t="str">
            <v>0590石垣</v>
          </cell>
          <cell r="F13974" t="str">
            <v>豊和</v>
          </cell>
          <cell r="G13974" t="str">
            <v>049</v>
          </cell>
        </row>
        <row r="13975">
          <cell r="E13975" t="str">
            <v>0590鶴崎南</v>
          </cell>
          <cell r="F13975" t="str">
            <v>豊和</v>
          </cell>
          <cell r="G13975" t="str">
            <v>050</v>
          </cell>
        </row>
        <row r="13976">
          <cell r="E13976" t="str">
            <v>0590古国府</v>
          </cell>
          <cell r="F13976" t="str">
            <v>豊和</v>
          </cell>
          <cell r="G13976" t="str">
            <v>051</v>
          </cell>
        </row>
        <row r="13977">
          <cell r="E13977" t="str">
            <v>0590三重</v>
          </cell>
          <cell r="F13977" t="str">
            <v>豊和</v>
          </cell>
          <cell r="G13977" t="str">
            <v>053</v>
          </cell>
        </row>
        <row r="13978">
          <cell r="E13978" t="str">
            <v>0590戸次</v>
          </cell>
          <cell r="F13978" t="str">
            <v>豊和</v>
          </cell>
          <cell r="G13978" t="str">
            <v>054</v>
          </cell>
        </row>
        <row r="13979">
          <cell r="E13979" t="str">
            <v>0590玖珠</v>
          </cell>
          <cell r="F13979" t="str">
            <v>豊和</v>
          </cell>
          <cell r="G13979" t="str">
            <v>055</v>
          </cell>
        </row>
        <row r="13980">
          <cell r="E13980" t="str">
            <v>0590下郡</v>
          </cell>
          <cell r="F13980" t="str">
            <v>豊和</v>
          </cell>
          <cell r="G13980" t="str">
            <v>058</v>
          </cell>
        </row>
        <row r="13981">
          <cell r="E13981" t="str">
            <v>0590湯布院</v>
          </cell>
          <cell r="F13981" t="str">
            <v>豊和</v>
          </cell>
          <cell r="G13981" t="str">
            <v>059</v>
          </cell>
        </row>
        <row r="13982">
          <cell r="E13982" t="str">
            <v>0590わさだ</v>
          </cell>
          <cell r="F13982" t="str">
            <v>豊和</v>
          </cell>
          <cell r="G13982" t="str">
            <v>060</v>
          </cell>
        </row>
        <row r="13983">
          <cell r="E13983" t="str">
            <v>0591本店営業部</v>
          </cell>
          <cell r="F13983" t="str">
            <v>宮崎太陽</v>
          </cell>
          <cell r="G13983" t="str">
            <v>002</v>
          </cell>
        </row>
        <row r="13984">
          <cell r="E13984" t="str">
            <v>0591南</v>
          </cell>
          <cell r="F13984" t="str">
            <v>宮崎太陽</v>
          </cell>
          <cell r="G13984" t="str">
            <v>003</v>
          </cell>
        </row>
        <row r="13985">
          <cell r="E13985" t="str">
            <v>0591北</v>
          </cell>
          <cell r="F13985" t="str">
            <v>宮崎太陽</v>
          </cell>
          <cell r="G13985" t="str">
            <v>004</v>
          </cell>
        </row>
        <row r="13986">
          <cell r="E13986" t="str">
            <v>0591中央</v>
          </cell>
          <cell r="F13986" t="str">
            <v>宮崎太陽</v>
          </cell>
          <cell r="G13986" t="str">
            <v>005</v>
          </cell>
        </row>
        <row r="13987">
          <cell r="E13987" t="str">
            <v>0591大工町</v>
          </cell>
          <cell r="F13987" t="str">
            <v>宮崎太陽</v>
          </cell>
          <cell r="G13987" t="str">
            <v>006</v>
          </cell>
        </row>
        <row r="13988">
          <cell r="E13988" t="str">
            <v>0591花ケ島</v>
          </cell>
          <cell r="F13988" t="str">
            <v>宮崎太陽</v>
          </cell>
          <cell r="G13988" t="str">
            <v>007</v>
          </cell>
        </row>
        <row r="13989">
          <cell r="E13989" t="str">
            <v>0591青島</v>
          </cell>
          <cell r="F13989" t="str">
            <v>宮崎太陽</v>
          </cell>
          <cell r="G13989" t="str">
            <v>008</v>
          </cell>
        </row>
        <row r="13990">
          <cell r="E13990" t="str">
            <v>0591国富</v>
          </cell>
          <cell r="F13990" t="str">
            <v>宮崎太陽</v>
          </cell>
          <cell r="G13990" t="str">
            <v>009</v>
          </cell>
        </row>
        <row r="13991">
          <cell r="E13991" t="str">
            <v>0591西佐土原</v>
          </cell>
          <cell r="F13991" t="str">
            <v>宮崎太陽</v>
          </cell>
          <cell r="G13991" t="str">
            <v>010</v>
          </cell>
        </row>
        <row r="13992">
          <cell r="E13992" t="str">
            <v>0591青葉町</v>
          </cell>
          <cell r="F13992" t="str">
            <v>宮崎太陽</v>
          </cell>
          <cell r="G13992" t="str">
            <v>011</v>
          </cell>
        </row>
        <row r="13993">
          <cell r="E13993" t="str">
            <v>0591京塚</v>
          </cell>
          <cell r="F13993" t="str">
            <v>宮崎太陽</v>
          </cell>
          <cell r="G13993" t="str">
            <v>012</v>
          </cell>
        </row>
        <row r="13994">
          <cell r="E13994" t="str">
            <v>0591平和台</v>
          </cell>
          <cell r="F13994" t="str">
            <v>宮崎太陽</v>
          </cell>
          <cell r="G13994" t="str">
            <v>013</v>
          </cell>
        </row>
        <row r="13995">
          <cell r="E13995" t="str">
            <v>0591宮崎市場</v>
          </cell>
          <cell r="F13995" t="str">
            <v>宮崎太陽</v>
          </cell>
          <cell r="G13995" t="str">
            <v>014</v>
          </cell>
        </row>
        <row r="13996">
          <cell r="E13996" t="str">
            <v>0591城ケ崎</v>
          </cell>
          <cell r="F13996" t="str">
            <v>宮崎太陽</v>
          </cell>
          <cell r="G13996" t="str">
            <v>015</v>
          </cell>
        </row>
        <row r="13997">
          <cell r="E13997" t="str">
            <v>0591堀川町</v>
          </cell>
          <cell r="F13997" t="str">
            <v>宮崎太陽</v>
          </cell>
          <cell r="G13997" t="str">
            <v>016</v>
          </cell>
        </row>
        <row r="13998">
          <cell r="E13998" t="str">
            <v>0591大塚</v>
          </cell>
          <cell r="F13998" t="str">
            <v>宮崎太陽</v>
          </cell>
          <cell r="G13998" t="str">
            <v>017</v>
          </cell>
        </row>
        <row r="13999">
          <cell r="E13999" t="str">
            <v>0591船塚</v>
          </cell>
          <cell r="F13999" t="str">
            <v>宮崎太陽</v>
          </cell>
          <cell r="G13999" t="str">
            <v>018</v>
          </cell>
        </row>
        <row r="14000">
          <cell r="E14000" t="str">
            <v>0591清武</v>
          </cell>
          <cell r="F14000" t="str">
            <v>宮崎太陽</v>
          </cell>
          <cell r="G14000" t="str">
            <v>019</v>
          </cell>
        </row>
        <row r="14001">
          <cell r="E14001" t="str">
            <v>0591延岡中央</v>
          </cell>
          <cell r="F14001" t="str">
            <v>宮崎太陽</v>
          </cell>
          <cell r="G14001" t="str">
            <v>020</v>
          </cell>
        </row>
        <row r="14002">
          <cell r="E14002" t="str">
            <v>0591高鍋</v>
          </cell>
          <cell r="F14002" t="str">
            <v>宮崎太陽</v>
          </cell>
          <cell r="G14002" t="str">
            <v>021</v>
          </cell>
        </row>
        <row r="14003">
          <cell r="E14003" t="str">
            <v>0591西都</v>
          </cell>
          <cell r="F14003" t="str">
            <v>宮崎太陽</v>
          </cell>
          <cell r="G14003" t="str">
            <v>022</v>
          </cell>
        </row>
        <row r="14004">
          <cell r="E14004" t="str">
            <v>0591都農</v>
          </cell>
          <cell r="F14004" t="str">
            <v>宮崎太陽</v>
          </cell>
          <cell r="G14004" t="str">
            <v>023</v>
          </cell>
        </row>
        <row r="14005">
          <cell r="E14005" t="str">
            <v>0591佐土原</v>
          </cell>
          <cell r="F14005" t="str">
            <v>宮崎太陽</v>
          </cell>
          <cell r="G14005" t="str">
            <v>024</v>
          </cell>
        </row>
        <row r="14006">
          <cell r="E14006" t="str">
            <v>0591田野</v>
          </cell>
          <cell r="F14006" t="str">
            <v>宮崎太陽</v>
          </cell>
          <cell r="G14006" t="str">
            <v>025</v>
          </cell>
        </row>
        <row r="14007">
          <cell r="E14007" t="str">
            <v>0591住吉</v>
          </cell>
          <cell r="F14007" t="str">
            <v>宮崎太陽</v>
          </cell>
          <cell r="G14007" t="str">
            <v>026</v>
          </cell>
        </row>
        <row r="14008">
          <cell r="E14008" t="str">
            <v>0591赤江</v>
          </cell>
          <cell r="F14008" t="str">
            <v>宮崎太陽</v>
          </cell>
          <cell r="G14008" t="str">
            <v>027</v>
          </cell>
        </row>
        <row r="14009">
          <cell r="E14009" t="str">
            <v>0591大塚北</v>
          </cell>
          <cell r="F14009" t="str">
            <v>宮崎太陽</v>
          </cell>
          <cell r="G14009" t="str">
            <v>029</v>
          </cell>
        </row>
        <row r="14010">
          <cell r="E14010" t="str">
            <v>0591延岡</v>
          </cell>
          <cell r="F14010" t="str">
            <v>宮崎太陽</v>
          </cell>
          <cell r="G14010" t="str">
            <v>031</v>
          </cell>
        </row>
        <row r="14011">
          <cell r="E14011" t="str">
            <v>0591南延岡</v>
          </cell>
          <cell r="F14011" t="str">
            <v>宮崎太陽</v>
          </cell>
          <cell r="G14011" t="str">
            <v>032</v>
          </cell>
        </row>
        <row r="14012">
          <cell r="E14012" t="str">
            <v>0591高千穂</v>
          </cell>
          <cell r="F14012" t="str">
            <v>宮崎太陽</v>
          </cell>
          <cell r="G14012" t="str">
            <v>033</v>
          </cell>
        </row>
        <row r="14013">
          <cell r="E14013" t="str">
            <v>0591門川</v>
          </cell>
          <cell r="F14013" t="str">
            <v>宮崎太陽</v>
          </cell>
          <cell r="G14013" t="str">
            <v>034</v>
          </cell>
        </row>
        <row r="14014">
          <cell r="E14014" t="str">
            <v>0591日向</v>
          </cell>
          <cell r="F14014" t="str">
            <v>宮崎太陽</v>
          </cell>
          <cell r="G14014" t="str">
            <v>035</v>
          </cell>
        </row>
        <row r="14015">
          <cell r="E14015" t="str">
            <v>0591出北</v>
          </cell>
          <cell r="F14015" t="str">
            <v>宮崎太陽</v>
          </cell>
          <cell r="G14015" t="str">
            <v>036</v>
          </cell>
        </row>
        <row r="14016">
          <cell r="E14016" t="str">
            <v>0591財光寺</v>
          </cell>
          <cell r="F14016" t="str">
            <v>宮崎太陽</v>
          </cell>
          <cell r="G14016" t="str">
            <v>037</v>
          </cell>
        </row>
        <row r="14017">
          <cell r="E14017" t="str">
            <v>0591日向北</v>
          </cell>
          <cell r="F14017" t="str">
            <v>宮崎太陽</v>
          </cell>
          <cell r="G14017" t="str">
            <v>038</v>
          </cell>
        </row>
        <row r="14018">
          <cell r="E14018" t="str">
            <v>0591都城</v>
          </cell>
          <cell r="F14018" t="str">
            <v>宮崎太陽</v>
          </cell>
          <cell r="G14018" t="str">
            <v>041</v>
          </cell>
        </row>
        <row r="14019">
          <cell r="E14019" t="str">
            <v>0591都城北</v>
          </cell>
          <cell r="F14019" t="str">
            <v>宮崎太陽</v>
          </cell>
          <cell r="G14019" t="str">
            <v>042</v>
          </cell>
        </row>
        <row r="14020">
          <cell r="E14020" t="str">
            <v>0591小林</v>
          </cell>
          <cell r="F14020" t="str">
            <v>宮崎太陽</v>
          </cell>
          <cell r="G14020" t="str">
            <v>043</v>
          </cell>
        </row>
        <row r="14021">
          <cell r="E14021" t="str">
            <v>0591油津</v>
          </cell>
          <cell r="F14021" t="str">
            <v>宮崎太陽</v>
          </cell>
          <cell r="G14021" t="str">
            <v>044</v>
          </cell>
        </row>
        <row r="14022">
          <cell r="E14022" t="str">
            <v>0591飫肥</v>
          </cell>
          <cell r="F14022" t="str">
            <v>宮崎太陽</v>
          </cell>
          <cell r="G14022" t="str">
            <v>045</v>
          </cell>
        </row>
        <row r="14023">
          <cell r="E14023" t="str">
            <v>0591串間</v>
          </cell>
          <cell r="F14023" t="str">
            <v>宮崎太陽</v>
          </cell>
          <cell r="G14023" t="str">
            <v>046</v>
          </cell>
        </row>
        <row r="14024">
          <cell r="E14024" t="str">
            <v>0591都北町</v>
          </cell>
          <cell r="F14024" t="str">
            <v>宮崎太陽</v>
          </cell>
          <cell r="G14024" t="str">
            <v>047</v>
          </cell>
        </row>
        <row r="14025">
          <cell r="E14025" t="str">
            <v>0591あやめ原</v>
          </cell>
          <cell r="F14025" t="str">
            <v>宮崎太陽</v>
          </cell>
          <cell r="G14025" t="str">
            <v>048</v>
          </cell>
        </row>
        <row r="14026">
          <cell r="E14026" t="str">
            <v>0591三股</v>
          </cell>
          <cell r="F14026" t="str">
            <v>宮崎太陽</v>
          </cell>
          <cell r="G14026" t="str">
            <v>049</v>
          </cell>
        </row>
        <row r="14027">
          <cell r="E14027" t="str">
            <v>0591鷹尾</v>
          </cell>
          <cell r="F14027" t="str">
            <v>宮崎太陽</v>
          </cell>
          <cell r="G14027" t="str">
            <v>050</v>
          </cell>
        </row>
        <row r="14028">
          <cell r="E14028" t="str">
            <v>0591鹿児島</v>
          </cell>
          <cell r="F14028" t="str">
            <v>宮崎太陽</v>
          </cell>
          <cell r="G14028" t="str">
            <v>051</v>
          </cell>
        </row>
        <row r="14029">
          <cell r="E14029" t="str">
            <v>0591鹿屋</v>
          </cell>
          <cell r="F14029" t="str">
            <v>宮崎太陽</v>
          </cell>
          <cell r="G14029" t="str">
            <v>052</v>
          </cell>
        </row>
        <row r="14030">
          <cell r="E14030" t="str">
            <v>0591川内</v>
          </cell>
          <cell r="F14030" t="str">
            <v>宮崎太陽</v>
          </cell>
          <cell r="G14030" t="str">
            <v>053</v>
          </cell>
        </row>
        <row r="14031">
          <cell r="E14031" t="str">
            <v>0591国分</v>
          </cell>
          <cell r="F14031" t="str">
            <v>宮崎太陽</v>
          </cell>
          <cell r="G14031" t="str">
            <v>054</v>
          </cell>
        </row>
        <row r="14032">
          <cell r="E14032" t="str">
            <v>0591南鹿児島</v>
          </cell>
          <cell r="F14032" t="str">
            <v>宮崎太陽</v>
          </cell>
          <cell r="G14032" t="str">
            <v>055</v>
          </cell>
        </row>
        <row r="14033">
          <cell r="E14033" t="str">
            <v>0591佐伯</v>
          </cell>
          <cell r="F14033" t="str">
            <v>宮崎太陽</v>
          </cell>
          <cell r="G14033" t="str">
            <v>063</v>
          </cell>
        </row>
        <row r="14034">
          <cell r="E14034" t="str">
            <v>0591福岡</v>
          </cell>
          <cell r="F14034" t="str">
            <v>宮崎太陽</v>
          </cell>
          <cell r="G14034" t="str">
            <v>071</v>
          </cell>
        </row>
        <row r="14035">
          <cell r="E14035" t="str">
            <v>0594本店営業部</v>
          </cell>
          <cell r="F14035" t="str">
            <v>南日本</v>
          </cell>
          <cell r="G14035" t="str">
            <v>100</v>
          </cell>
        </row>
        <row r="14036">
          <cell r="E14036" t="str">
            <v>0594県庁</v>
          </cell>
          <cell r="F14036" t="str">
            <v>南日本</v>
          </cell>
          <cell r="G14036" t="str">
            <v>101</v>
          </cell>
        </row>
        <row r="14037">
          <cell r="E14037" t="str">
            <v>0594天文館</v>
          </cell>
          <cell r="F14037" t="str">
            <v>南日本</v>
          </cell>
          <cell r="G14037" t="str">
            <v>110</v>
          </cell>
        </row>
        <row r="14038">
          <cell r="E14038" t="str">
            <v>0594荒田</v>
          </cell>
          <cell r="F14038" t="str">
            <v>南日本</v>
          </cell>
          <cell r="G14038" t="str">
            <v>120</v>
          </cell>
        </row>
        <row r="14039">
          <cell r="E14039" t="str">
            <v>0594武町</v>
          </cell>
          <cell r="F14039" t="str">
            <v>南日本</v>
          </cell>
          <cell r="G14039" t="str">
            <v>130</v>
          </cell>
        </row>
        <row r="14040">
          <cell r="E14040" t="str">
            <v>0594伊敷</v>
          </cell>
          <cell r="F14040" t="str">
            <v>南日本</v>
          </cell>
          <cell r="G14040" t="str">
            <v>140</v>
          </cell>
        </row>
        <row r="14041">
          <cell r="E14041" t="str">
            <v>0594脇田</v>
          </cell>
          <cell r="F14041" t="str">
            <v>南日本</v>
          </cell>
          <cell r="G14041" t="str">
            <v>150</v>
          </cell>
        </row>
        <row r="14042">
          <cell r="E14042" t="str">
            <v>0594星ケ峯</v>
          </cell>
          <cell r="F14042" t="str">
            <v>南日本</v>
          </cell>
          <cell r="G14042" t="str">
            <v>151</v>
          </cell>
        </row>
        <row r="14043">
          <cell r="E14043" t="str">
            <v>0594城南</v>
          </cell>
          <cell r="F14043" t="str">
            <v>南日本</v>
          </cell>
          <cell r="G14043" t="str">
            <v>160</v>
          </cell>
        </row>
        <row r="14044">
          <cell r="E14044" t="str">
            <v>0594城西</v>
          </cell>
          <cell r="F14044" t="str">
            <v>南日本</v>
          </cell>
          <cell r="G14044" t="str">
            <v>170</v>
          </cell>
        </row>
        <row r="14045">
          <cell r="E14045" t="str">
            <v>0594鴨池</v>
          </cell>
          <cell r="F14045" t="str">
            <v>南日本</v>
          </cell>
          <cell r="G14045" t="str">
            <v>180</v>
          </cell>
        </row>
        <row r="14046">
          <cell r="E14046" t="str">
            <v>0594上町</v>
          </cell>
          <cell r="F14046" t="str">
            <v>南日本</v>
          </cell>
          <cell r="G14046" t="str">
            <v>190</v>
          </cell>
        </row>
        <row r="14047">
          <cell r="E14047" t="str">
            <v>0594吉野</v>
          </cell>
          <cell r="F14047" t="str">
            <v>南日本</v>
          </cell>
          <cell r="G14047" t="str">
            <v>191</v>
          </cell>
        </row>
        <row r="14048">
          <cell r="E14048" t="str">
            <v>0594明和</v>
          </cell>
          <cell r="F14048" t="str">
            <v>南日本</v>
          </cell>
          <cell r="G14048" t="str">
            <v>192</v>
          </cell>
        </row>
        <row r="14049">
          <cell r="E14049" t="str">
            <v>0594谷山</v>
          </cell>
          <cell r="F14049" t="str">
            <v>南日本</v>
          </cell>
          <cell r="G14049" t="str">
            <v>200</v>
          </cell>
        </row>
        <row r="14050">
          <cell r="E14050" t="str">
            <v>0594卸本町</v>
          </cell>
          <cell r="F14050" t="str">
            <v>南日本</v>
          </cell>
          <cell r="G14050" t="str">
            <v>201</v>
          </cell>
        </row>
        <row r="14051">
          <cell r="E14051" t="str">
            <v>0594玉里</v>
          </cell>
          <cell r="F14051" t="str">
            <v>南日本</v>
          </cell>
          <cell r="G14051" t="str">
            <v>202</v>
          </cell>
        </row>
        <row r="14052">
          <cell r="E14052" t="str">
            <v>0594与次郎ケ浜</v>
          </cell>
          <cell r="F14052" t="str">
            <v>南日本</v>
          </cell>
          <cell r="G14052" t="str">
            <v>203</v>
          </cell>
        </row>
        <row r="14053">
          <cell r="E14053" t="str">
            <v>0594紫原</v>
          </cell>
          <cell r="F14053" t="str">
            <v>南日本</v>
          </cell>
          <cell r="G14053" t="str">
            <v>204</v>
          </cell>
        </row>
        <row r="14054">
          <cell r="E14054" t="str">
            <v>0594東谷山</v>
          </cell>
          <cell r="F14054" t="str">
            <v>南日本</v>
          </cell>
          <cell r="G14054" t="str">
            <v>205</v>
          </cell>
        </row>
        <row r="14055">
          <cell r="E14055" t="str">
            <v>0594草牟田</v>
          </cell>
          <cell r="F14055" t="str">
            <v>南日本</v>
          </cell>
          <cell r="G14055" t="str">
            <v>206</v>
          </cell>
        </row>
        <row r="14056">
          <cell r="E14056" t="str">
            <v>0594宮田通</v>
          </cell>
          <cell r="F14056" t="str">
            <v>南日本</v>
          </cell>
          <cell r="G14056" t="str">
            <v>207</v>
          </cell>
        </row>
        <row r="14057">
          <cell r="E14057" t="str">
            <v>0594桜ケ丘</v>
          </cell>
          <cell r="F14057" t="str">
            <v>南日本</v>
          </cell>
          <cell r="G14057" t="str">
            <v>209</v>
          </cell>
        </row>
        <row r="14058">
          <cell r="E14058" t="str">
            <v>0594指宿</v>
          </cell>
          <cell r="F14058" t="str">
            <v>南日本</v>
          </cell>
          <cell r="G14058" t="str">
            <v>210</v>
          </cell>
        </row>
        <row r="14059">
          <cell r="E14059" t="str">
            <v>0594喜入</v>
          </cell>
          <cell r="F14059" t="str">
            <v>南日本</v>
          </cell>
          <cell r="G14059" t="str">
            <v>211</v>
          </cell>
        </row>
        <row r="14060">
          <cell r="E14060" t="str">
            <v>0594国分</v>
          </cell>
          <cell r="F14060" t="str">
            <v>南日本</v>
          </cell>
          <cell r="G14060" t="str">
            <v>220</v>
          </cell>
        </row>
        <row r="14061">
          <cell r="E14061" t="str">
            <v>0594隼人</v>
          </cell>
          <cell r="F14061" t="str">
            <v>南日本</v>
          </cell>
          <cell r="G14061" t="str">
            <v>225</v>
          </cell>
        </row>
        <row r="14062">
          <cell r="E14062" t="str">
            <v>0594加治木</v>
          </cell>
          <cell r="F14062" t="str">
            <v>南日本</v>
          </cell>
          <cell r="G14062" t="str">
            <v>230</v>
          </cell>
        </row>
        <row r="14063">
          <cell r="E14063" t="str">
            <v>0594姶良</v>
          </cell>
          <cell r="F14063" t="str">
            <v>南日本</v>
          </cell>
          <cell r="G14063" t="str">
            <v>231</v>
          </cell>
        </row>
        <row r="14064">
          <cell r="E14064" t="str">
            <v>0594種子島</v>
          </cell>
          <cell r="F14064" t="str">
            <v>南日本</v>
          </cell>
          <cell r="G14064" t="str">
            <v>240</v>
          </cell>
        </row>
        <row r="14065">
          <cell r="E14065" t="str">
            <v>0594屋久島</v>
          </cell>
          <cell r="F14065" t="str">
            <v>南日本</v>
          </cell>
          <cell r="G14065" t="str">
            <v>250</v>
          </cell>
        </row>
        <row r="14066">
          <cell r="E14066" t="str">
            <v>0594安房</v>
          </cell>
          <cell r="F14066" t="str">
            <v>南日本</v>
          </cell>
          <cell r="G14066" t="str">
            <v>251</v>
          </cell>
        </row>
        <row r="14067">
          <cell r="E14067" t="str">
            <v>0594大島</v>
          </cell>
          <cell r="F14067" t="str">
            <v>南日本</v>
          </cell>
          <cell r="G14067" t="str">
            <v>260</v>
          </cell>
        </row>
        <row r="14068">
          <cell r="E14068" t="str">
            <v>0594川内</v>
          </cell>
          <cell r="F14068" t="str">
            <v>南日本</v>
          </cell>
          <cell r="G14068" t="str">
            <v>300</v>
          </cell>
        </row>
        <row r="14069">
          <cell r="E14069" t="str">
            <v>0594出水</v>
          </cell>
          <cell r="F14069" t="str">
            <v>南日本</v>
          </cell>
          <cell r="G14069" t="str">
            <v>310</v>
          </cell>
        </row>
        <row r="14070">
          <cell r="E14070" t="str">
            <v>0594阿久根</v>
          </cell>
          <cell r="F14070" t="str">
            <v>南日本</v>
          </cell>
          <cell r="G14070" t="str">
            <v>320</v>
          </cell>
        </row>
        <row r="14071">
          <cell r="E14071" t="str">
            <v>0594宮之城</v>
          </cell>
          <cell r="F14071" t="str">
            <v>南日本</v>
          </cell>
          <cell r="G14071" t="str">
            <v>330</v>
          </cell>
        </row>
        <row r="14072">
          <cell r="E14072" t="str">
            <v>0594大口</v>
          </cell>
          <cell r="F14072" t="str">
            <v>南日本</v>
          </cell>
          <cell r="G14072" t="str">
            <v>340</v>
          </cell>
        </row>
        <row r="14073">
          <cell r="E14073" t="str">
            <v>0594串木野</v>
          </cell>
          <cell r="F14073" t="str">
            <v>南日本</v>
          </cell>
          <cell r="G14073" t="str">
            <v>350</v>
          </cell>
        </row>
        <row r="14074">
          <cell r="E14074" t="str">
            <v>0594甑島</v>
          </cell>
          <cell r="F14074" t="str">
            <v>南日本</v>
          </cell>
          <cell r="G14074" t="str">
            <v>360</v>
          </cell>
        </row>
        <row r="14075">
          <cell r="E14075" t="str">
            <v>0594下甑</v>
          </cell>
          <cell r="F14075" t="str">
            <v>南日本</v>
          </cell>
          <cell r="G14075" t="str">
            <v>361</v>
          </cell>
        </row>
        <row r="14076">
          <cell r="E14076" t="str">
            <v>0594鹿屋</v>
          </cell>
          <cell r="F14076" t="str">
            <v>南日本</v>
          </cell>
          <cell r="G14076" t="str">
            <v>400</v>
          </cell>
        </row>
        <row r="14077">
          <cell r="E14077" t="str">
            <v>0594笠之原</v>
          </cell>
          <cell r="F14077" t="str">
            <v>南日本</v>
          </cell>
          <cell r="G14077" t="str">
            <v>401</v>
          </cell>
        </row>
        <row r="14078">
          <cell r="E14078" t="str">
            <v>0594垂水</v>
          </cell>
          <cell r="F14078" t="str">
            <v>南日本</v>
          </cell>
          <cell r="G14078" t="str">
            <v>410</v>
          </cell>
        </row>
        <row r="14079">
          <cell r="E14079" t="str">
            <v>0594志布志</v>
          </cell>
          <cell r="F14079" t="str">
            <v>南日本</v>
          </cell>
          <cell r="G14079" t="str">
            <v>420</v>
          </cell>
        </row>
        <row r="14080">
          <cell r="E14080" t="str">
            <v>0594加世田</v>
          </cell>
          <cell r="F14080" t="str">
            <v>南日本</v>
          </cell>
          <cell r="G14080" t="str">
            <v>500</v>
          </cell>
        </row>
        <row r="14081">
          <cell r="E14081" t="str">
            <v>0594吹上</v>
          </cell>
          <cell r="F14081" t="str">
            <v>南日本</v>
          </cell>
          <cell r="G14081" t="str">
            <v>510</v>
          </cell>
        </row>
        <row r="14082">
          <cell r="E14082" t="str">
            <v>0594伊集院</v>
          </cell>
          <cell r="F14082" t="str">
            <v>南日本</v>
          </cell>
          <cell r="G14082" t="str">
            <v>520</v>
          </cell>
        </row>
        <row r="14083">
          <cell r="E14083" t="str">
            <v>0594川辺</v>
          </cell>
          <cell r="F14083" t="str">
            <v>南日本</v>
          </cell>
          <cell r="G14083" t="str">
            <v>530</v>
          </cell>
        </row>
        <row r="14084">
          <cell r="E14084" t="str">
            <v>0594枕崎</v>
          </cell>
          <cell r="F14084" t="str">
            <v>南日本</v>
          </cell>
          <cell r="G14084" t="str">
            <v>540</v>
          </cell>
        </row>
        <row r="14085">
          <cell r="E14085" t="str">
            <v>0594頴娃</v>
          </cell>
          <cell r="F14085" t="str">
            <v>南日本</v>
          </cell>
          <cell r="G14085" t="str">
            <v>550</v>
          </cell>
        </row>
        <row r="14086">
          <cell r="E14086" t="str">
            <v>0594宮崎</v>
          </cell>
          <cell r="F14086" t="str">
            <v>南日本</v>
          </cell>
          <cell r="G14086" t="str">
            <v>600</v>
          </cell>
        </row>
        <row r="14087">
          <cell r="E14087" t="str">
            <v>0594都城</v>
          </cell>
          <cell r="F14087" t="str">
            <v>南日本</v>
          </cell>
          <cell r="G14087" t="str">
            <v>630</v>
          </cell>
        </row>
        <row r="14088">
          <cell r="E14088" t="str">
            <v>0594末吉</v>
          </cell>
          <cell r="F14088" t="str">
            <v>南日本</v>
          </cell>
          <cell r="G14088" t="str">
            <v>650</v>
          </cell>
        </row>
        <row r="14089">
          <cell r="E14089" t="str">
            <v>0594熊本</v>
          </cell>
          <cell r="F14089" t="str">
            <v>南日本</v>
          </cell>
          <cell r="G14089" t="str">
            <v>700</v>
          </cell>
        </row>
        <row r="14090">
          <cell r="E14090" t="str">
            <v>0594河原町</v>
          </cell>
          <cell r="F14090" t="str">
            <v>南日本</v>
          </cell>
          <cell r="G14090" t="str">
            <v>710</v>
          </cell>
        </row>
        <row r="14091">
          <cell r="E14091" t="str">
            <v>0594熊本市場</v>
          </cell>
          <cell r="F14091" t="str">
            <v>南日本</v>
          </cell>
          <cell r="G14091" t="str">
            <v>720</v>
          </cell>
        </row>
        <row r="14092">
          <cell r="E14092" t="str">
            <v>0594玉名</v>
          </cell>
          <cell r="F14092" t="str">
            <v>南日本</v>
          </cell>
          <cell r="G14092" t="str">
            <v>760</v>
          </cell>
        </row>
        <row r="14093">
          <cell r="E14093" t="str">
            <v>0594八代</v>
          </cell>
          <cell r="F14093" t="str">
            <v>南日本</v>
          </cell>
          <cell r="G14093" t="str">
            <v>800</v>
          </cell>
        </row>
        <row r="14094">
          <cell r="E14094" t="str">
            <v>0594人吉</v>
          </cell>
          <cell r="F14094" t="str">
            <v>南日本</v>
          </cell>
          <cell r="G14094" t="str">
            <v>820</v>
          </cell>
        </row>
        <row r="14095">
          <cell r="E14095" t="str">
            <v>0594福岡</v>
          </cell>
          <cell r="F14095" t="str">
            <v>南日本</v>
          </cell>
          <cell r="G14095" t="str">
            <v>900</v>
          </cell>
        </row>
        <row r="14096">
          <cell r="E14096" t="str">
            <v>0594小倉</v>
          </cell>
          <cell r="F14096" t="str">
            <v>南日本</v>
          </cell>
          <cell r="G14096" t="str">
            <v>960</v>
          </cell>
        </row>
        <row r="14097">
          <cell r="E14097" t="str">
            <v>0594東京</v>
          </cell>
          <cell r="F14097" t="str">
            <v>南日本</v>
          </cell>
          <cell r="G14097" t="str">
            <v>991</v>
          </cell>
        </row>
        <row r="14098">
          <cell r="E14098" t="str">
            <v>0596本店営業部</v>
          </cell>
          <cell r="F14098" t="str">
            <v>沖縄海邦</v>
          </cell>
          <cell r="G14098" t="str">
            <v>002</v>
          </cell>
        </row>
        <row r="14099">
          <cell r="E14099" t="str">
            <v>0596松尾</v>
          </cell>
          <cell r="F14099" t="str">
            <v>沖縄海邦</v>
          </cell>
          <cell r="G14099" t="str">
            <v>010</v>
          </cell>
        </row>
        <row r="14100">
          <cell r="E14100" t="str">
            <v>0596市場出張所</v>
          </cell>
          <cell r="F14100" t="str">
            <v>沖縄海邦</v>
          </cell>
          <cell r="G14100" t="str">
            <v>014</v>
          </cell>
        </row>
        <row r="14101">
          <cell r="E14101" t="str">
            <v>0596壺川</v>
          </cell>
          <cell r="F14101" t="str">
            <v>沖縄海邦</v>
          </cell>
          <cell r="G14101" t="str">
            <v>016</v>
          </cell>
        </row>
        <row r="14102">
          <cell r="E14102" t="str">
            <v>0596泊</v>
          </cell>
          <cell r="F14102" t="str">
            <v>沖縄海邦</v>
          </cell>
          <cell r="G14102" t="str">
            <v>017</v>
          </cell>
        </row>
        <row r="14103">
          <cell r="E14103" t="str">
            <v>0596安謝</v>
          </cell>
          <cell r="F14103" t="str">
            <v>沖縄海邦</v>
          </cell>
          <cell r="G14103" t="str">
            <v>018</v>
          </cell>
        </row>
        <row r="14104">
          <cell r="E14104" t="str">
            <v>0596真嘉比出張所</v>
          </cell>
          <cell r="F14104" t="str">
            <v>沖縄海邦</v>
          </cell>
          <cell r="G14104" t="str">
            <v>019</v>
          </cell>
        </row>
        <row r="14105">
          <cell r="E14105" t="str">
            <v>0596辻町</v>
          </cell>
          <cell r="F14105" t="str">
            <v>沖縄海邦</v>
          </cell>
          <cell r="G14105" t="str">
            <v>021</v>
          </cell>
        </row>
        <row r="14106">
          <cell r="E14106" t="str">
            <v>0596三原</v>
          </cell>
          <cell r="F14106" t="str">
            <v>沖縄海邦</v>
          </cell>
          <cell r="G14106" t="str">
            <v>023</v>
          </cell>
        </row>
        <row r="14107">
          <cell r="E14107" t="str">
            <v>0596寄宮</v>
          </cell>
          <cell r="F14107" t="str">
            <v>沖縄海邦</v>
          </cell>
          <cell r="G14107" t="str">
            <v>024</v>
          </cell>
        </row>
        <row r="14108">
          <cell r="E14108" t="str">
            <v>0596首里</v>
          </cell>
          <cell r="F14108" t="str">
            <v>沖縄海邦</v>
          </cell>
          <cell r="G14108" t="str">
            <v>025</v>
          </cell>
        </row>
        <row r="14109">
          <cell r="E14109" t="str">
            <v>0596小禄</v>
          </cell>
          <cell r="F14109" t="str">
            <v>沖縄海邦</v>
          </cell>
          <cell r="G14109" t="str">
            <v>026</v>
          </cell>
        </row>
        <row r="14110">
          <cell r="E14110" t="str">
            <v>0596高良</v>
          </cell>
          <cell r="F14110" t="str">
            <v>沖縄海邦</v>
          </cell>
          <cell r="G14110" t="str">
            <v>027</v>
          </cell>
        </row>
        <row r="14111">
          <cell r="E14111" t="str">
            <v>0596汀良</v>
          </cell>
          <cell r="F14111" t="str">
            <v>沖縄海邦</v>
          </cell>
          <cell r="G14111" t="str">
            <v>028</v>
          </cell>
        </row>
        <row r="14112">
          <cell r="E14112" t="str">
            <v>0596真玉橋</v>
          </cell>
          <cell r="F14112" t="str">
            <v>沖縄海邦</v>
          </cell>
          <cell r="G14112" t="str">
            <v>029</v>
          </cell>
        </row>
        <row r="14113">
          <cell r="E14113" t="str">
            <v>0596豊見城</v>
          </cell>
          <cell r="F14113" t="str">
            <v>沖縄海邦</v>
          </cell>
          <cell r="G14113" t="str">
            <v>030</v>
          </cell>
        </row>
        <row r="14114">
          <cell r="E14114" t="str">
            <v>0596南風原</v>
          </cell>
          <cell r="F14114" t="str">
            <v>沖縄海邦</v>
          </cell>
          <cell r="G14114" t="str">
            <v>031</v>
          </cell>
        </row>
        <row r="14115">
          <cell r="E14115" t="str">
            <v>0596糸満</v>
          </cell>
          <cell r="F14115" t="str">
            <v>沖縄海邦</v>
          </cell>
          <cell r="G14115" t="str">
            <v>032</v>
          </cell>
        </row>
        <row r="14116">
          <cell r="E14116" t="str">
            <v>0596与那原</v>
          </cell>
          <cell r="F14116" t="str">
            <v>沖縄海邦</v>
          </cell>
          <cell r="G14116" t="str">
            <v>033</v>
          </cell>
        </row>
        <row r="14117">
          <cell r="E14117" t="str">
            <v>0596勢理客</v>
          </cell>
          <cell r="F14117" t="str">
            <v>沖縄海邦</v>
          </cell>
          <cell r="G14117" t="str">
            <v>034</v>
          </cell>
        </row>
        <row r="14118">
          <cell r="E14118" t="str">
            <v>0596真栄原</v>
          </cell>
          <cell r="F14118" t="str">
            <v>沖縄海邦</v>
          </cell>
          <cell r="G14118" t="str">
            <v>035</v>
          </cell>
        </row>
        <row r="14119">
          <cell r="E14119" t="str">
            <v>0596内間</v>
          </cell>
          <cell r="F14119" t="str">
            <v>沖縄海邦</v>
          </cell>
          <cell r="G14119" t="str">
            <v>036</v>
          </cell>
        </row>
        <row r="14120">
          <cell r="E14120" t="str">
            <v>0596西原</v>
          </cell>
          <cell r="F14120" t="str">
            <v>沖縄海邦</v>
          </cell>
          <cell r="G14120" t="str">
            <v>037</v>
          </cell>
        </row>
        <row r="14121">
          <cell r="E14121" t="str">
            <v>0596港川</v>
          </cell>
          <cell r="F14121" t="str">
            <v>沖縄海邦</v>
          </cell>
          <cell r="G14121" t="str">
            <v>038</v>
          </cell>
        </row>
        <row r="14122">
          <cell r="E14122" t="str">
            <v>0596愛知</v>
          </cell>
          <cell r="F14122" t="str">
            <v>沖縄海邦</v>
          </cell>
          <cell r="G14122" t="str">
            <v>039</v>
          </cell>
        </row>
        <row r="14123">
          <cell r="E14123" t="str">
            <v>0596浦添</v>
          </cell>
          <cell r="F14123" t="str">
            <v>沖縄海邦</v>
          </cell>
          <cell r="G14123" t="str">
            <v>040</v>
          </cell>
        </row>
        <row r="14124">
          <cell r="E14124" t="str">
            <v>0596大謝名</v>
          </cell>
          <cell r="F14124" t="str">
            <v>沖縄海邦</v>
          </cell>
          <cell r="G14124" t="str">
            <v>041</v>
          </cell>
        </row>
        <row r="14125">
          <cell r="E14125" t="str">
            <v>0596普天間</v>
          </cell>
          <cell r="F14125" t="str">
            <v>沖縄海邦</v>
          </cell>
          <cell r="G14125" t="str">
            <v>042</v>
          </cell>
        </row>
        <row r="14126">
          <cell r="E14126" t="str">
            <v>0596諸見</v>
          </cell>
          <cell r="F14126" t="str">
            <v>沖縄海邦</v>
          </cell>
          <cell r="G14126" t="str">
            <v>043</v>
          </cell>
        </row>
        <row r="14127">
          <cell r="E14127" t="str">
            <v>0596コザ</v>
          </cell>
          <cell r="F14127" t="str">
            <v>沖縄海邦</v>
          </cell>
          <cell r="G14127" t="str">
            <v>044</v>
          </cell>
        </row>
        <row r="14128">
          <cell r="E14128" t="str">
            <v>0596十字路</v>
          </cell>
          <cell r="F14128" t="str">
            <v>沖縄海邦</v>
          </cell>
          <cell r="G14128" t="str">
            <v>045</v>
          </cell>
        </row>
        <row r="14129">
          <cell r="E14129" t="str">
            <v>0596北谷</v>
          </cell>
          <cell r="F14129" t="str">
            <v>沖縄海邦</v>
          </cell>
          <cell r="G14129" t="str">
            <v>046</v>
          </cell>
        </row>
        <row r="14130">
          <cell r="E14130" t="str">
            <v>0596西崎</v>
          </cell>
          <cell r="F14130" t="str">
            <v>沖縄海邦</v>
          </cell>
          <cell r="G14130" t="str">
            <v>047</v>
          </cell>
        </row>
        <row r="14131">
          <cell r="E14131" t="str">
            <v>0596泡瀬</v>
          </cell>
          <cell r="F14131" t="str">
            <v>沖縄海邦</v>
          </cell>
          <cell r="G14131" t="str">
            <v>048</v>
          </cell>
        </row>
        <row r="14132">
          <cell r="E14132" t="str">
            <v>0596赤道</v>
          </cell>
          <cell r="F14132" t="str">
            <v>沖縄海邦</v>
          </cell>
          <cell r="G14132" t="str">
            <v>049</v>
          </cell>
        </row>
        <row r="14133">
          <cell r="E14133" t="str">
            <v>0596安慶名</v>
          </cell>
          <cell r="F14133" t="str">
            <v>沖縄海邦</v>
          </cell>
          <cell r="G14133" t="str">
            <v>050</v>
          </cell>
        </row>
        <row r="14134">
          <cell r="E14134" t="str">
            <v>0596石川</v>
          </cell>
          <cell r="F14134" t="str">
            <v>沖縄海邦</v>
          </cell>
          <cell r="G14134" t="str">
            <v>051</v>
          </cell>
        </row>
        <row r="14135">
          <cell r="E14135" t="str">
            <v>0596嘉手納</v>
          </cell>
          <cell r="F14135" t="str">
            <v>沖縄海邦</v>
          </cell>
          <cell r="G14135" t="str">
            <v>052</v>
          </cell>
        </row>
        <row r="14136">
          <cell r="E14136" t="str">
            <v>0596読谷</v>
          </cell>
          <cell r="F14136" t="str">
            <v>沖縄海邦</v>
          </cell>
          <cell r="G14136" t="str">
            <v>053</v>
          </cell>
        </row>
        <row r="14137">
          <cell r="E14137" t="str">
            <v>0596津嘉山</v>
          </cell>
          <cell r="F14137" t="str">
            <v>沖縄海邦</v>
          </cell>
          <cell r="G14137" t="str">
            <v>054</v>
          </cell>
        </row>
        <row r="14138">
          <cell r="E14138" t="str">
            <v>0596新都心</v>
          </cell>
          <cell r="F14138" t="str">
            <v>沖縄海邦</v>
          </cell>
          <cell r="G14138" t="str">
            <v>055</v>
          </cell>
        </row>
        <row r="14139">
          <cell r="E14139" t="str">
            <v>0596やんばる</v>
          </cell>
          <cell r="F14139" t="str">
            <v>沖縄海邦</v>
          </cell>
          <cell r="G14139" t="str">
            <v>056</v>
          </cell>
        </row>
        <row r="14140">
          <cell r="E14140" t="str">
            <v>0596名護</v>
          </cell>
          <cell r="F14140" t="str">
            <v>沖縄海邦</v>
          </cell>
          <cell r="G14140" t="str">
            <v>060</v>
          </cell>
        </row>
        <row r="14141">
          <cell r="E14141" t="str">
            <v>0596もとぶ</v>
          </cell>
          <cell r="F14141" t="str">
            <v>沖縄海邦</v>
          </cell>
          <cell r="G14141" t="str">
            <v>061</v>
          </cell>
        </row>
        <row r="14142">
          <cell r="E14142" t="str">
            <v>0596国頭</v>
          </cell>
          <cell r="F14142" t="str">
            <v>沖縄海邦</v>
          </cell>
          <cell r="G14142" t="str">
            <v>062</v>
          </cell>
        </row>
        <row r="14143">
          <cell r="E14143" t="str">
            <v>0596宮古</v>
          </cell>
          <cell r="F14143" t="str">
            <v>沖縄海邦</v>
          </cell>
          <cell r="G14143" t="str">
            <v>070</v>
          </cell>
        </row>
        <row r="14144">
          <cell r="E14144" t="str">
            <v>0596八重山</v>
          </cell>
          <cell r="F14144" t="str">
            <v>沖縄海邦</v>
          </cell>
          <cell r="G14144" t="str">
            <v>080</v>
          </cell>
        </row>
        <row r="14145">
          <cell r="E14145" t="str">
            <v>0596県庁内出張所</v>
          </cell>
          <cell r="F14145" t="str">
            <v>沖縄海邦</v>
          </cell>
          <cell r="G14145" t="str">
            <v>102</v>
          </cell>
        </row>
        <row r="14146">
          <cell r="E14146" t="str">
            <v>0596神原</v>
          </cell>
          <cell r="F14146" t="str">
            <v>沖縄海邦</v>
          </cell>
          <cell r="G14146" t="str">
            <v>115</v>
          </cell>
        </row>
        <row r="14147">
          <cell r="E14147" t="str">
            <v>0596ひがし出張所</v>
          </cell>
          <cell r="F14147" t="str">
            <v>沖縄海邦</v>
          </cell>
          <cell r="G14147" t="str">
            <v>133</v>
          </cell>
        </row>
        <row r="14148">
          <cell r="E14148" t="str">
            <v>0596やふそ出張所</v>
          </cell>
          <cell r="F14148" t="str">
            <v>沖縄海邦</v>
          </cell>
          <cell r="G14148" t="str">
            <v>140</v>
          </cell>
        </row>
        <row r="14149">
          <cell r="E14149" t="str">
            <v>0597本店営業部</v>
          </cell>
          <cell r="F14149" t="str">
            <v>八千代</v>
          </cell>
          <cell r="G14149" t="str">
            <v>001</v>
          </cell>
        </row>
        <row r="14150">
          <cell r="E14150" t="str">
            <v>0597代々木</v>
          </cell>
          <cell r="F14150" t="str">
            <v>八千代</v>
          </cell>
          <cell r="G14150" t="str">
            <v>002</v>
          </cell>
        </row>
        <row r="14151">
          <cell r="E14151" t="str">
            <v>0597渋谷</v>
          </cell>
          <cell r="F14151" t="str">
            <v>八千代</v>
          </cell>
          <cell r="G14151" t="str">
            <v>003</v>
          </cell>
        </row>
        <row r="14152">
          <cell r="E14152" t="str">
            <v>0597笹塚</v>
          </cell>
          <cell r="F14152" t="str">
            <v>八千代</v>
          </cell>
          <cell r="G14152" t="str">
            <v>005</v>
          </cell>
        </row>
        <row r="14153">
          <cell r="E14153" t="str">
            <v>0597高円寺</v>
          </cell>
          <cell r="F14153" t="str">
            <v>八千代</v>
          </cell>
          <cell r="G14153" t="str">
            <v>006</v>
          </cell>
        </row>
        <row r="14154">
          <cell r="E14154" t="str">
            <v>0597烏山</v>
          </cell>
          <cell r="F14154" t="str">
            <v>八千代</v>
          </cell>
          <cell r="G14154" t="str">
            <v>007</v>
          </cell>
        </row>
        <row r="14155">
          <cell r="E14155" t="str">
            <v>0597祖師谷</v>
          </cell>
          <cell r="F14155" t="str">
            <v>八千代</v>
          </cell>
          <cell r="G14155" t="str">
            <v>008</v>
          </cell>
        </row>
        <row r="14156">
          <cell r="E14156" t="str">
            <v>0597西池袋</v>
          </cell>
          <cell r="F14156" t="str">
            <v>八千代</v>
          </cell>
          <cell r="G14156" t="str">
            <v>009</v>
          </cell>
        </row>
        <row r="14157">
          <cell r="E14157" t="str">
            <v>0597町田</v>
          </cell>
          <cell r="F14157" t="str">
            <v>八千代</v>
          </cell>
          <cell r="G14157" t="str">
            <v>010</v>
          </cell>
        </row>
        <row r="14158">
          <cell r="E14158" t="str">
            <v>0597府中</v>
          </cell>
          <cell r="F14158" t="str">
            <v>八千代</v>
          </cell>
          <cell r="G14158" t="str">
            <v>011</v>
          </cell>
        </row>
        <row r="14159">
          <cell r="E14159" t="str">
            <v>0597大和</v>
          </cell>
          <cell r="F14159" t="str">
            <v>八千代</v>
          </cell>
          <cell r="G14159" t="str">
            <v>012</v>
          </cell>
        </row>
        <row r="14160">
          <cell r="E14160" t="str">
            <v>0597淵野辺</v>
          </cell>
          <cell r="F14160" t="str">
            <v>八千代</v>
          </cell>
          <cell r="G14160" t="str">
            <v>013</v>
          </cell>
        </row>
        <row r="14161">
          <cell r="E14161" t="str">
            <v>0597調布</v>
          </cell>
          <cell r="F14161" t="str">
            <v>八千代</v>
          </cell>
          <cell r="G14161" t="str">
            <v>014</v>
          </cell>
        </row>
        <row r="14162">
          <cell r="E14162" t="str">
            <v>0597長津田</v>
          </cell>
          <cell r="F14162" t="str">
            <v>八千代</v>
          </cell>
          <cell r="G14162" t="str">
            <v>015</v>
          </cell>
        </row>
        <row r="14163">
          <cell r="E14163" t="str">
            <v>0597板橋</v>
          </cell>
          <cell r="F14163" t="str">
            <v>八千代</v>
          </cell>
          <cell r="G14163" t="str">
            <v>016</v>
          </cell>
        </row>
        <row r="14164">
          <cell r="E14164" t="str">
            <v>0597橋本</v>
          </cell>
          <cell r="F14164" t="str">
            <v>八千代</v>
          </cell>
          <cell r="G14164" t="str">
            <v>017</v>
          </cell>
        </row>
        <row r="14165">
          <cell r="E14165" t="str">
            <v>0597東池袋</v>
          </cell>
          <cell r="F14165" t="str">
            <v>八千代</v>
          </cell>
          <cell r="G14165" t="str">
            <v>018</v>
          </cell>
        </row>
        <row r="14166">
          <cell r="E14166" t="str">
            <v>0597滝野川</v>
          </cell>
          <cell r="F14166" t="str">
            <v>八千代</v>
          </cell>
          <cell r="G14166" t="str">
            <v>019</v>
          </cell>
        </row>
        <row r="14167">
          <cell r="E14167" t="str">
            <v>0597石神井</v>
          </cell>
          <cell r="F14167" t="str">
            <v>八千代</v>
          </cell>
          <cell r="G14167" t="str">
            <v>020</v>
          </cell>
        </row>
        <row r="14168">
          <cell r="E14168" t="str">
            <v>0597赤塚</v>
          </cell>
          <cell r="F14168" t="str">
            <v>八千代</v>
          </cell>
          <cell r="G14168" t="str">
            <v>021</v>
          </cell>
        </row>
        <row r="14169">
          <cell r="E14169" t="str">
            <v>0597久米川</v>
          </cell>
          <cell r="F14169" t="str">
            <v>八千代</v>
          </cell>
          <cell r="G14169" t="str">
            <v>022</v>
          </cell>
        </row>
        <row r="14170">
          <cell r="E14170" t="str">
            <v>0597中板橋</v>
          </cell>
          <cell r="F14170" t="str">
            <v>八千代</v>
          </cell>
          <cell r="G14170" t="str">
            <v>023</v>
          </cell>
        </row>
        <row r="14171">
          <cell r="E14171" t="str">
            <v>0597相模台</v>
          </cell>
          <cell r="F14171" t="str">
            <v>八千代</v>
          </cell>
          <cell r="G14171" t="str">
            <v>024</v>
          </cell>
        </row>
        <row r="14172">
          <cell r="E14172" t="str">
            <v>0597希望が丘</v>
          </cell>
          <cell r="F14172" t="str">
            <v>八千代</v>
          </cell>
          <cell r="G14172" t="str">
            <v>025</v>
          </cell>
        </row>
        <row r="14173">
          <cell r="E14173" t="str">
            <v>0597南林間</v>
          </cell>
          <cell r="F14173" t="str">
            <v>八千代</v>
          </cell>
          <cell r="G14173" t="str">
            <v>026</v>
          </cell>
        </row>
        <row r="14174">
          <cell r="E14174" t="str">
            <v>0597登戸</v>
          </cell>
          <cell r="F14174" t="str">
            <v>八千代</v>
          </cell>
          <cell r="G14174" t="str">
            <v>027</v>
          </cell>
        </row>
        <row r="14175">
          <cell r="E14175" t="str">
            <v>0597相模大野</v>
          </cell>
          <cell r="F14175" t="str">
            <v>八千代</v>
          </cell>
          <cell r="G14175" t="str">
            <v>028</v>
          </cell>
        </row>
        <row r="14176">
          <cell r="E14176" t="str">
            <v>0597南町田</v>
          </cell>
          <cell r="F14176" t="str">
            <v>八千代</v>
          </cell>
          <cell r="G14176" t="str">
            <v>029</v>
          </cell>
        </row>
        <row r="14177">
          <cell r="E14177" t="str">
            <v>0597和泉多摩川</v>
          </cell>
          <cell r="F14177" t="str">
            <v>八千代</v>
          </cell>
          <cell r="G14177" t="str">
            <v>030</v>
          </cell>
        </row>
        <row r="14178">
          <cell r="E14178" t="str">
            <v>0597相模原</v>
          </cell>
          <cell r="F14178" t="str">
            <v>八千代</v>
          </cell>
          <cell r="G14178" t="str">
            <v>031</v>
          </cell>
        </row>
        <row r="14179">
          <cell r="E14179" t="str">
            <v>0597町田木曽</v>
          </cell>
          <cell r="F14179" t="str">
            <v>八千代</v>
          </cell>
          <cell r="G14179" t="str">
            <v>032</v>
          </cell>
        </row>
        <row r="14180">
          <cell r="E14180" t="str">
            <v>0597相原</v>
          </cell>
          <cell r="F14180" t="str">
            <v>八千代</v>
          </cell>
          <cell r="G14180" t="str">
            <v>033</v>
          </cell>
        </row>
        <row r="14181">
          <cell r="E14181" t="str">
            <v>0597瀬谷</v>
          </cell>
          <cell r="F14181" t="str">
            <v>八千代</v>
          </cell>
          <cell r="G14181" t="str">
            <v>034</v>
          </cell>
        </row>
        <row r="14182">
          <cell r="E14182" t="str">
            <v>0597成瀬</v>
          </cell>
          <cell r="F14182" t="str">
            <v>八千代</v>
          </cell>
          <cell r="G14182" t="str">
            <v>035</v>
          </cell>
        </row>
        <row r="14183">
          <cell r="E14183" t="str">
            <v>0597南渕野辺</v>
          </cell>
          <cell r="F14183" t="str">
            <v>八千代</v>
          </cell>
          <cell r="G14183" t="str">
            <v>036</v>
          </cell>
        </row>
        <row r="14184">
          <cell r="E14184" t="str">
            <v>0597高座渋谷</v>
          </cell>
          <cell r="F14184" t="str">
            <v>八千代</v>
          </cell>
          <cell r="G14184" t="str">
            <v>037</v>
          </cell>
        </row>
        <row r="14185">
          <cell r="E14185" t="str">
            <v>0597相武台</v>
          </cell>
          <cell r="F14185" t="str">
            <v>八千代</v>
          </cell>
          <cell r="G14185" t="str">
            <v>038</v>
          </cell>
        </row>
        <row r="14186">
          <cell r="E14186" t="str">
            <v>0597東府中</v>
          </cell>
          <cell r="F14186" t="str">
            <v>八千代</v>
          </cell>
          <cell r="G14186" t="str">
            <v>039</v>
          </cell>
        </row>
        <row r="14187">
          <cell r="E14187" t="str">
            <v>0597百草園</v>
          </cell>
          <cell r="F14187" t="str">
            <v>八千代</v>
          </cell>
          <cell r="G14187" t="str">
            <v>040</v>
          </cell>
        </row>
        <row r="14188">
          <cell r="E14188" t="str">
            <v>0597大沼</v>
          </cell>
          <cell r="F14188" t="str">
            <v>八千代</v>
          </cell>
          <cell r="G14188" t="str">
            <v>041</v>
          </cell>
        </row>
        <row r="14189">
          <cell r="E14189" t="str">
            <v>0597二本松</v>
          </cell>
          <cell r="F14189" t="str">
            <v>八千代</v>
          </cell>
          <cell r="G14189" t="str">
            <v>042</v>
          </cell>
        </row>
        <row r="14190">
          <cell r="E14190" t="str">
            <v>0597大泉</v>
          </cell>
          <cell r="F14190" t="str">
            <v>八千代</v>
          </cell>
          <cell r="G14190" t="str">
            <v>043</v>
          </cell>
        </row>
        <row r="14191">
          <cell r="E14191" t="str">
            <v>0597海老名</v>
          </cell>
          <cell r="F14191" t="str">
            <v>八千代</v>
          </cell>
          <cell r="G14191" t="str">
            <v>044</v>
          </cell>
        </row>
        <row r="14192">
          <cell r="E14192" t="str">
            <v>0597東林間</v>
          </cell>
          <cell r="F14192" t="str">
            <v>八千代</v>
          </cell>
          <cell r="G14192" t="str">
            <v>045</v>
          </cell>
        </row>
        <row r="14193">
          <cell r="E14193" t="str">
            <v>0597中河原</v>
          </cell>
          <cell r="F14193" t="str">
            <v>八千代</v>
          </cell>
          <cell r="G14193" t="str">
            <v>046</v>
          </cell>
        </row>
        <row r="14194">
          <cell r="E14194" t="str">
            <v>0597上石神井</v>
          </cell>
          <cell r="F14194" t="str">
            <v>八千代</v>
          </cell>
          <cell r="G14194" t="str">
            <v>047</v>
          </cell>
        </row>
        <row r="14195">
          <cell r="E14195" t="str">
            <v>0597上溝</v>
          </cell>
          <cell r="F14195" t="str">
            <v>八千代</v>
          </cell>
          <cell r="G14195" t="str">
            <v>048</v>
          </cell>
        </row>
        <row r="14196">
          <cell r="E14196" t="str">
            <v>0597鶴川</v>
          </cell>
          <cell r="F14196" t="str">
            <v>八千代</v>
          </cell>
          <cell r="G14196" t="str">
            <v>049</v>
          </cell>
        </row>
        <row r="14197">
          <cell r="E14197" t="str">
            <v>0597稲城向陽台</v>
          </cell>
          <cell r="F14197" t="str">
            <v>八千代</v>
          </cell>
          <cell r="G14197" t="str">
            <v>050</v>
          </cell>
        </row>
        <row r="14198">
          <cell r="E14198" t="str">
            <v>0597幡ケ谷</v>
          </cell>
          <cell r="F14198" t="str">
            <v>八千代</v>
          </cell>
          <cell r="G14198" t="str">
            <v>051</v>
          </cell>
        </row>
        <row r="14199">
          <cell r="E14199" t="str">
            <v>0597新百合ケ丘</v>
          </cell>
          <cell r="F14199" t="str">
            <v>八千代</v>
          </cell>
          <cell r="G14199" t="str">
            <v>052</v>
          </cell>
        </row>
        <row r="14200">
          <cell r="E14200" t="str">
            <v>0597中山</v>
          </cell>
          <cell r="F14200" t="str">
            <v>八千代</v>
          </cell>
          <cell r="G14200" t="str">
            <v>053</v>
          </cell>
        </row>
        <row r="14201">
          <cell r="E14201" t="str">
            <v>0597田名</v>
          </cell>
          <cell r="F14201" t="str">
            <v>八千代</v>
          </cell>
          <cell r="G14201" t="str">
            <v>054</v>
          </cell>
        </row>
        <row r="14202">
          <cell r="E14202" t="str">
            <v>0597古淵</v>
          </cell>
          <cell r="F14202" t="str">
            <v>八千代</v>
          </cell>
          <cell r="G14202" t="str">
            <v>055</v>
          </cell>
        </row>
        <row r="14203">
          <cell r="E14203" t="str">
            <v>0597稲田堤</v>
          </cell>
          <cell r="F14203" t="str">
            <v>八千代</v>
          </cell>
          <cell r="G14203" t="str">
            <v>056</v>
          </cell>
        </row>
        <row r="14204">
          <cell r="E14204" t="str">
            <v>0597さがみ野</v>
          </cell>
          <cell r="F14204" t="str">
            <v>八千代</v>
          </cell>
          <cell r="G14204" t="str">
            <v>057</v>
          </cell>
        </row>
        <row r="14205">
          <cell r="E14205" t="str">
            <v>0597湘南台</v>
          </cell>
          <cell r="F14205" t="str">
            <v>八千代</v>
          </cell>
          <cell r="G14205" t="str">
            <v>058</v>
          </cell>
        </row>
        <row r="14206">
          <cell r="E14206" t="str">
            <v>0597厚木出張所</v>
          </cell>
          <cell r="F14206" t="str">
            <v>八千代</v>
          </cell>
          <cell r="G14206" t="str">
            <v>059</v>
          </cell>
        </row>
        <row r="14207">
          <cell r="E14207" t="str">
            <v>0597相模原法人営業部</v>
          </cell>
          <cell r="F14207" t="str">
            <v>八千代</v>
          </cell>
          <cell r="G14207" t="str">
            <v>060</v>
          </cell>
        </row>
        <row r="14208">
          <cell r="E14208" t="str">
            <v>0597城山</v>
          </cell>
          <cell r="F14208" t="str">
            <v>八千代</v>
          </cell>
          <cell r="G14208" t="str">
            <v>061</v>
          </cell>
        </row>
        <row r="14209">
          <cell r="E14209" t="str">
            <v>0597ひばりが丘出張所</v>
          </cell>
          <cell r="F14209" t="str">
            <v>八千代</v>
          </cell>
          <cell r="G14209" t="str">
            <v>062</v>
          </cell>
        </row>
        <row r="14210">
          <cell r="E14210" t="str">
            <v>0597千代田出張所</v>
          </cell>
          <cell r="F14210" t="str">
            <v>八千代</v>
          </cell>
          <cell r="G14210" t="str">
            <v>063</v>
          </cell>
        </row>
        <row r="14211">
          <cell r="E14211" t="str">
            <v>0597神田</v>
          </cell>
          <cell r="F14211" t="str">
            <v>八千代</v>
          </cell>
          <cell r="G14211" t="str">
            <v>064</v>
          </cell>
        </row>
        <row r="14212">
          <cell r="E14212" t="str">
            <v>0597八王子</v>
          </cell>
          <cell r="F14212" t="str">
            <v>八千代</v>
          </cell>
          <cell r="G14212" t="str">
            <v>065</v>
          </cell>
        </row>
        <row r="14213">
          <cell r="E14213" t="str">
            <v>0597青山通</v>
          </cell>
          <cell r="F14213" t="str">
            <v>八千代</v>
          </cell>
          <cell r="G14213" t="str">
            <v>068</v>
          </cell>
        </row>
        <row r="14214">
          <cell r="E14214" t="str">
            <v>0597自由が丘</v>
          </cell>
          <cell r="F14214" t="str">
            <v>八千代</v>
          </cell>
          <cell r="G14214" t="str">
            <v>069</v>
          </cell>
        </row>
        <row r="14215">
          <cell r="E14215" t="str">
            <v>0597吾嬬</v>
          </cell>
          <cell r="F14215" t="str">
            <v>八千代</v>
          </cell>
          <cell r="G14215" t="str">
            <v>071</v>
          </cell>
        </row>
        <row r="14216">
          <cell r="E14216" t="str">
            <v>0597新小岩</v>
          </cell>
          <cell r="F14216" t="str">
            <v>八千代</v>
          </cell>
          <cell r="G14216" t="str">
            <v>072</v>
          </cell>
        </row>
        <row r="14217">
          <cell r="E14217" t="str">
            <v>0597椎名町</v>
          </cell>
          <cell r="F14217" t="str">
            <v>八千代</v>
          </cell>
          <cell r="G14217" t="str">
            <v>073</v>
          </cell>
        </row>
        <row r="14218">
          <cell r="E14218" t="str">
            <v>0597原宿</v>
          </cell>
          <cell r="F14218" t="str">
            <v>八千代</v>
          </cell>
          <cell r="G14218" t="str">
            <v>074</v>
          </cell>
        </row>
        <row r="14219">
          <cell r="E14219" t="str">
            <v>0597昭島</v>
          </cell>
          <cell r="F14219" t="str">
            <v>八千代</v>
          </cell>
          <cell r="G14219" t="str">
            <v>075</v>
          </cell>
        </row>
        <row r="14220">
          <cell r="E14220" t="str">
            <v>0597鳩ヶ谷</v>
          </cell>
          <cell r="F14220" t="str">
            <v>八千代</v>
          </cell>
          <cell r="G14220" t="str">
            <v>076</v>
          </cell>
        </row>
        <row r="14221">
          <cell r="E14221" t="str">
            <v>0597市が尾</v>
          </cell>
          <cell r="F14221" t="str">
            <v>八千代</v>
          </cell>
          <cell r="G14221" t="str">
            <v>077</v>
          </cell>
        </row>
        <row r="14222">
          <cell r="E14222" t="str">
            <v>0597西六郷</v>
          </cell>
          <cell r="F14222" t="str">
            <v>八千代</v>
          </cell>
          <cell r="G14222" t="str">
            <v>079</v>
          </cell>
        </row>
        <row r="14223">
          <cell r="E14223" t="str">
            <v>0597久地</v>
          </cell>
          <cell r="F14223" t="str">
            <v>八千代</v>
          </cell>
          <cell r="G14223" t="str">
            <v>080</v>
          </cell>
        </row>
        <row r="14224">
          <cell r="E14224" t="str">
            <v>0597北綾瀬</v>
          </cell>
          <cell r="F14224" t="str">
            <v>八千代</v>
          </cell>
          <cell r="G14224" t="str">
            <v>081</v>
          </cell>
        </row>
        <row r="14225">
          <cell r="E14225" t="str">
            <v>0597武蔵境南</v>
          </cell>
          <cell r="F14225" t="str">
            <v>八千代</v>
          </cell>
          <cell r="G14225" t="str">
            <v>082</v>
          </cell>
        </row>
        <row r="14226">
          <cell r="E14226" t="str">
            <v>0597豊島園</v>
          </cell>
          <cell r="F14226" t="str">
            <v>八千代</v>
          </cell>
          <cell r="G14226" t="str">
            <v>083</v>
          </cell>
        </row>
        <row r="14227">
          <cell r="E14227" t="str">
            <v>0597八丁堀</v>
          </cell>
          <cell r="F14227" t="str">
            <v>八千代</v>
          </cell>
          <cell r="G14227" t="str">
            <v>084</v>
          </cell>
        </row>
        <row r="14228">
          <cell r="E14228" t="str">
            <v>0597富士見ヶ丘</v>
          </cell>
          <cell r="F14228" t="str">
            <v>八千代</v>
          </cell>
          <cell r="G14228" t="str">
            <v>085</v>
          </cell>
        </row>
        <row r="14229">
          <cell r="E14229" t="str">
            <v>0597目黒</v>
          </cell>
          <cell r="F14229" t="str">
            <v>八千代</v>
          </cell>
          <cell r="G14229" t="str">
            <v>087</v>
          </cell>
        </row>
        <row r="14230">
          <cell r="E14230" t="str">
            <v>0597金森出張所</v>
          </cell>
          <cell r="F14230" t="str">
            <v>八千代</v>
          </cell>
          <cell r="G14230" t="str">
            <v>274</v>
          </cell>
        </row>
        <row r="14231">
          <cell r="E14231" t="str">
            <v>0597代々木上原出張所</v>
          </cell>
          <cell r="F14231" t="str">
            <v>八千代</v>
          </cell>
          <cell r="G14231" t="str">
            <v>284</v>
          </cell>
        </row>
        <row r="14232">
          <cell r="E14232" t="str">
            <v>0597旭町出張所</v>
          </cell>
          <cell r="F14232" t="str">
            <v>八千代</v>
          </cell>
          <cell r="G14232" t="str">
            <v>285</v>
          </cell>
        </row>
        <row r="14233">
          <cell r="E14233" t="str">
            <v>0603東京</v>
          </cell>
          <cell r="F14233" t="str">
            <v>韓国産業</v>
          </cell>
          <cell r="G14233" t="str">
            <v>001</v>
          </cell>
        </row>
        <row r="14234">
          <cell r="E14234" t="str">
            <v>0607東京</v>
          </cell>
          <cell r="F14234" t="str">
            <v>彰化商業</v>
          </cell>
          <cell r="G14234" t="str">
            <v>001</v>
          </cell>
        </row>
        <row r="14235">
          <cell r="E14235" t="str">
            <v>0608東京</v>
          </cell>
          <cell r="F14235" t="str">
            <v>ワコビア・バンク・ナショナル・</v>
          </cell>
          <cell r="G14235" t="str">
            <v>001</v>
          </cell>
        </row>
        <row r="14236">
          <cell r="E14236" t="str">
            <v>0611東京</v>
          </cell>
          <cell r="F14236" t="str">
            <v>第一商業</v>
          </cell>
          <cell r="G14236" t="str">
            <v>001</v>
          </cell>
        </row>
        <row r="14237">
          <cell r="E14237" t="str">
            <v>0612東京</v>
          </cell>
          <cell r="F14237" t="str">
            <v>台湾</v>
          </cell>
          <cell r="G14237" t="str">
            <v>001</v>
          </cell>
        </row>
        <row r="14238">
          <cell r="E14238" t="str">
            <v>0615東京</v>
          </cell>
          <cell r="F14238" t="str">
            <v>交通</v>
          </cell>
          <cell r="G14238" t="str">
            <v>001</v>
          </cell>
        </row>
        <row r="14239">
          <cell r="E14239" t="str">
            <v>0616東京</v>
          </cell>
          <cell r="F14239" t="str">
            <v>メトロポリタン</v>
          </cell>
          <cell r="G14239" t="str">
            <v>001</v>
          </cell>
        </row>
        <row r="14240">
          <cell r="E14240" t="str">
            <v>0617東京</v>
          </cell>
          <cell r="F14240" t="str">
            <v>フィリピン・ナショナル・バンク</v>
          </cell>
          <cell r="G14240" t="str">
            <v>001</v>
          </cell>
        </row>
        <row r="14241">
          <cell r="E14241" t="str">
            <v>0619東京</v>
          </cell>
          <cell r="F14241" t="str">
            <v>中国工商</v>
          </cell>
          <cell r="G14241" t="str">
            <v>001</v>
          </cell>
        </row>
        <row r="14242">
          <cell r="E14242" t="str">
            <v>0620東京</v>
          </cell>
          <cell r="F14242" t="str">
            <v>デプファ・バンク・ピーエルシー</v>
          </cell>
          <cell r="G14242" t="str">
            <v>001</v>
          </cell>
        </row>
        <row r="14243">
          <cell r="E14243" t="str">
            <v>0621東京</v>
          </cell>
          <cell r="F14243" t="str">
            <v>中國信託商業</v>
          </cell>
          <cell r="G14243" t="str">
            <v>001</v>
          </cell>
        </row>
        <row r="14244">
          <cell r="E14244" t="str">
            <v>0622東京</v>
          </cell>
          <cell r="F14244" t="str">
            <v>ラボバンク　ネダーランド</v>
          </cell>
          <cell r="G14244" t="str">
            <v>001</v>
          </cell>
        </row>
        <row r="14245">
          <cell r="E14245" t="str">
            <v>0623東京</v>
          </cell>
          <cell r="F14245" t="str">
            <v>インテーザ・サンパオロ</v>
          </cell>
          <cell r="G14245" t="str">
            <v>001</v>
          </cell>
        </row>
        <row r="14246">
          <cell r="E14246" t="str">
            <v>0623御成門</v>
          </cell>
          <cell r="F14246" t="str">
            <v>インテーザ・サンパオロ</v>
          </cell>
          <cell r="G14246" t="str">
            <v>002</v>
          </cell>
        </row>
        <row r="14247">
          <cell r="E14247" t="str">
            <v>0624東京有楽町</v>
          </cell>
          <cell r="F14247" t="str">
            <v>國民（Ｋｏｏｋｍｉｎ　Ｂａｎｋ</v>
          </cell>
          <cell r="G14247" t="str">
            <v>001</v>
          </cell>
        </row>
        <row r="14248">
          <cell r="E14248" t="str">
            <v>0624東京日比谷</v>
          </cell>
          <cell r="F14248" t="str">
            <v>國民（Ｋｏｏｋｍｉｎ　Ｂａｎｋ</v>
          </cell>
          <cell r="G14248" t="str">
            <v>002</v>
          </cell>
        </row>
        <row r="14249">
          <cell r="E14249" t="str">
            <v>0625東京</v>
          </cell>
          <cell r="F14249" t="str">
            <v>中国建設</v>
          </cell>
          <cell r="G14249" t="str">
            <v>100</v>
          </cell>
        </row>
        <row r="14250">
          <cell r="E14250" t="str">
            <v>0626東京</v>
          </cell>
          <cell r="F14250" t="str">
            <v>イタウ</v>
          </cell>
          <cell r="G14250" t="str">
            <v>010</v>
          </cell>
        </row>
        <row r="14251">
          <cell r="E14251" t="str">
            <v>0627東京</v>
          </cell>
          <cell r="F14251" t="str">
            <v>ビルバオ・ビスカヤ・アルヘンタ</v>
          </cell>
          <cell r="G14251" t="str">
            <v>001</v>
          </cell>
        </row>
        <row r="14252">
          <cell r="E14252" t="str">
            <v>0628東京</v>
          </cell>
          <cell r="F14252" t="str">
            <v>デクシア　クレディ　ローカル</v>
          </cell>
          <cell r="G14252" t="str">
            <v>123</v>
          </cell>
        </row>
        <row r="14253">
          <cell r="E14253" t="str">
            <v>0629東京</v>
          </cell>
          <cell r="F14253" t="str">
            <v>フォルティス</v>
          </cell>
          <cell r="G14253" t="str">
            <v>001</v>
          </cell>
        </row>
        <row r="14254">
          <cell r="E14254" t="str">
            <v>1000北海道</v>
          </cell>
          <cell r="F14254" t="str">
            <v>信金中央金庫</v>
          </cell>
          <cell r="G14254" t="str">
            <v>001</v>
          </cell>
        </row>
        <row r="14255">
          <cell r="E14255" t="str">
            <v>1000東北</v>
          </cell>
          <cell r="F14255" t="str">
            <v>信金中央金庫</v>
          </cell>
          <cell r="G14255" t="str">
            <v>003</v>
          </cell>
        </row>
        <row r="14256">
          <cell r="E14256" t="str">
            <v>1000本店</v>
          </cell>
          <cell r="F14256" t="str">
            <v>信金中央金庫</v>
          </cell>
          <cell r="G14256" t="str">
            <v>004</v>
          </cell>
        </row>
        <row r="14257">
          <cell r="E14257" t="str">
            <v>1000北陸</v>
          </cell>
          <cell r="F14257" t="str">
            <v>信金中央金庫</v>
          </cell>
          <cell r="G14257" t="str">
            <v>009</v>
          </cell>
        </row>
        <row r="14258">
          <cell r="E14258" t="str">
            <v>1000静岡</v>
          </cell>
          <cell r="F14258" t="str">
            <v>信金中央金庫</v>
          </cell>
          <cell r="G14258" t="str">
            <v>010</v>
          </cell>
        </row>
        <row r="14259">
          <cell r="E14259" t="str">
            <v>1000名古屋</v>
          </cell>
          <cell r="F14259" t="str">
            <v>信金中央金庫</v>
          </cell>
          <cell r="G14259" t="str">
            <v>011</v>
          </cell>
        </row>
        <row r="14260">
          <cell r="E14260" t="str">
            <v>1000大阪</v>
          </cell>
          <cell r="F14260" t="str">
            <v>信金中央金庫</v>
          </cell>
          <cell r="G14260" t="str">
            <v>013</v>
          </cell>
        </row>
        <row r="14261">
          <cell r="E14261" t="str">
            <v>1000神戸</v>
          </cell>
          <cell r="F14261" t="str">
            <v>信金中央金庫</v>
          </cell>
          <cell r="G14261" t="str">
            <v>014</v>
          </cell>
        </row>
        <row r="14262">
          <cell r="E14262" t="str">
            <v>1000岡山</v>
          </cell>
          <cell r="F14262" t="str">
            <v>信金中央金庫</v>
          </cell>
          <cell r="G14262" t="str">
            <v>016</v>
          </cell>
        </row>
        <row r="14263">
          <cell r="E14263" t="str">
            <v>1000中国</v>
          </cell>
          <cell r="F14263" t="str">
            <v>信金中央金庫</v>
          </cell>
          <cell r="G14263" t="str">
            <v>017</v>
          </cell>
        </row>
        <row r="14264">
          <cell r="E14264" t="str">
            <v>1000四国</v>
          </cell>
          <cell r="F14264" t="str">
            <v>信金中央金庫</v>
          </cell>
          <cell r="G14264" t="str">
            <v>018</v>
          </cell>
        </row>
        <row r="14265">
          <cell r="E14265" t="str">
            <v>1000福岡</v>
          </cell>
          <cell r="F14265" t="str">
            <v>信金中央金庫</v>
          </cell>
          <cell r="G14265" t="str">
            <v>020</v>
          </cell>
        </row>
        <row r="14266">
          <cell r="E14266" t="str">
            <v>1000南九州</v>
          </cell>
          <cell r="F14266" t="str">
            <v>信金中央金庫</v>
          </cell>
          <cell r="G14266" t="str">
            <v>021</v>
          </cell>
        </row>
        <row r="14267">
          <cell r="E14267" t="str">
            <v>1001本店営業部</v>
          </cell>
          <cell r="F14267" t="str">
            <v>北海道信用金庫</v>
          </cell>
          <cell r="G14267" t="str">
            <v>001</v>
          </cell>
        </row>
        <row r="14268">
          <cell r="E14268" t="str">
            <v>1001豊平</v>
          </cell>
          <cell r="F14268" t="str">
            <v>北海道信用金庫</v>
          </cell>
          <cell r="G14268" t="str">
            <v>002</v>
          </cell>
        </row>
        <row r="14269">
          <cell r="E14269" t="str">
            <v>1001山鼻中央</v>
          </cell>
          <cell r="F14269" t="str">
            <v>北海道信用金庫</v>
          </cell>
          <cell r="G14269" t="str">
            <v>005</v>
          </cell>
        </row>
        <row r="14270">
          <cell r="E14270" t="str">
            <v>1001琴似</v>
          </cell>
          <cell r="F14270" t="str">
            <v>北海道信用金庫</v>
          </cell>
          <cell r="G14270" t="str">
            <v>007</v>
          </cell>
        </row>
        <row r="14271">
          <cell r="E14271" t="str">
            <v>1001円山</v>
          </cell>
          <cell r="F14271" t="str">
            <v>北海道信用金庫</v>
          </cell>
          <cell r="G14271" t="str">
            <v>008</v>
          </cell>
        </row>
        <row r="14272">
          <cell r="E14272" t="str">
            <v>1001桑園</v>
          </cell>
          <cell r="F14272" t="str">
            <v>北海道信用金庫</v>
          </cell>
          <cell r="G14272" t="str">
            <v>009</v>
          </cell>
        </row>
        <row r="14273">
          <cell r="E14273" t="str">
            <v>1001幌北</v>
          </cell>
          <cell r="F14273" t="str">
            <v>北海道信用金庫</v>
          </cell>
          <cell r="G14273" t="str">
            <v>012</v>
          </cell>
        </row>
        <row r="14274">
          <cell r="E14274" t="str">
            <v>1001光星</v>
          </cell>
          <cell r="F14274" t="str">
            <v>北海道信用金庫</v>
          </cell>
          <cell r="G14274" t="str">
            <v>013</v>
          </cell>
        </row>
        <row r="14275">
          <cell r="E14275" t="str">
            <v>1001南郷</v>
          </cell>
          <cell r="F14275" t="str">
            <v>北海道信用金庫</v>
          </cell>
          <cell r="G14275" t="str">
            <v>014</v>
          </cell>
        </row>
        <row r="14276">
          <cell r="E14276" t="str">
            <v>1001月寒</v>
          </cell>
          <cell r="F14276" t="str">
            <v>北海道信用金庫</v>
          </cell>
          <cell r="G14276" t="str">
            <v>015</v>
          </cell>
        </row>
        <row r="14277">
          <cell r="E14277" t="str">
            <v>1001新琴似</v>
          </cell>
          <cell r="F14277" t="str">
            <v>北海道信用金庫</v>
          </cell>
          <cell r="G14277" t="str">
            <v>017</v>
          </cell>
        </row>
        <row r="14278">
          <cell r="E14278" t="str">
            <v>1001川沿</v>
          </cell>
          <cell r="F14278" t="str">
            <v>北海道信用金庫</v>
          </cell>
          <cell r="G14278" t="str">
            <v>018</v>
          </cell>
        </row>
        <row r="14279">
          <cell r="E14279" t="str">
            <v>1001栄町</v>
          </cell>
          <cell r="F14279" t="str">
            <v>北海道信用金庫</v>
          </cell>
          <cell r="G14279" t="str">
            <v>019</v>
          </cell>
        </row>
        <row r="14280">
          <cell r="E14280" t="str">
            <v>1001発寒</v>
          </cell>
          <cell r="F14280" t="str">
            <v>北海道信用金庫</v>
          </cell>
          <cell r="G14280" t="str">
            <v>020</v>
          </cell>
        </row>
        <row r="14281">
          <cell r="E14281" t="str">
            <v>1001澄川</v>
          </cell>
          <cell r="F14281" t="str">
            <v>北海道信用金庫</v>
          </cell>
          <cell r="G14281" t="str">
            <v>021</v>
          </cell>
        </row>
        <row r="14282">
          <cell r="E14282" t="str">
            <v>1001清田</v>
          </cell>
          <cell r="F14282" t="str">
            <v>北海道信用金庫</v>
          </cell>
          <cell r="G14282" t="str">
            <v>022</v>
          </cell>
        </row>
        <row r="14283">
          <cell r="E14283" t="str">
            <v>1001新札幌</v>
          </cell>
          <cell r="F14283" t="str">
            <v>北海道信用金庫</v>
          </cell>
          <cell r="G14283" t="str">
            <v>023</v>
          </cell>
        </row>
        <row r="14284">
          <cell r="E14284" t="str">
            <v>1001北都</v>
          </cell>
          <cell r="F14284" t="str">
            <v>北海道信用金庫</v>
          </cell>
          <cell r="G14284" t="str">
            <v>024</v>
          </cell>
        </row>
        <row r="14285">
          <cell r="E14285" t="str">
            <v>1001元町</v>
          </cell>
          <cell r="F14285" t="str">
            <v>北海道信用金庫</v>
          </cell>
          <cell r="G14285" t="str">
            <v>025</v>
          </cell>
        </row>
        <row r="14286">
          <cell r="E14286" t="str">
            <v>1001平岡</v>
          </cell>
          <cell r="F14286" t="str">
            <v>北海道信用金庫</v>
          </cell>
          <cell r="G14286" t="str">
            <v>026</v>
          </cell>
        </row>
        <row r="14287">
          <cell r="E14287" t="str">
            <v>1001菊水</v>
          </cell>
          <cell r="F14287" t="str">
            <v>北海道信用金庫</v>
          </cell>
          <cell r="G14287" t="str">
            <v>028</v>
          </cell>
        </row>
        <row r="14288">
          <cell r="E14288" t="str">
            <v>1001手稲</v>
          </cell>
          <cell r="F14288" t="str">
            <v>北海道信用金庫</v>
          </cell>
          <cell r="G14288" t="str">
            <v>029</v>
          </cell>
        </row>
        <row r="14289">
          <cell r="E14289" t="str">
            <v>1001篠路</v>
          </cell>
          <cell r="F14289" t="str">
            <v>北海道信用金庫</v>
          </cell>
          <cell r="G14289" t="str">
            <v>030</v>
          </cell>
        </row>
        <row r="14290">
          <cell r="E14290" t="str">
            <v>1001千歳</v>
          </cell>
          <cell r="F14290" t="str">
            <v>北海道信用金庫</v>
          </cell>
          <cell r="G14290" t="str">
            <v>051</v>
          </cell>
        </row>
        <row r="14291">
          <cell r="E14291" t="str">
            <v>1001恵庭</v>
          </cell>
          <cell r="F14291" t="str">
            <v>北海道信用金庫</v>
          </cell>
          <cell r="G14291" t="str">
            <v>052</v>
          </cell>
        </row>
        <row r="14292">
          <cell r="E14292" t="str">
            <v>1001島松</v>
          </cell>
          <cell r="F14292" t="str">
            <v>北海道信用金庫</v>
          </cell>
          <cell r="G14292" t="str">
            <v>053</v>
          </cell>
        </row>
        <row r="14293">
          <cell r="E14293" t="str">
            <v>1001北広島</v>
          </cell>
          <cell r="F14293" t="str">
            <v>北海道信用金庫</v>
          </cell>
          <cell r="G14293" t="str">
            <v>054</v>
          </cell>
        </row>
        <row r="14294">
          <cell r="E14294" t="str">
            <v>1001石狩</v>
          </cell>
          <cell r="F14294" t="str">
            <v>北海道信用金庫</v>
          </cell>
          <cell r="G14294" t="str">
            <v>055</v>
          </cell>
        </row>
        <row r="14295">
          <cell r="E14295" t="str">
            <v>1001恵み野</v>
          </cell>
          <cell r="F14295" t="str">
            <v>北海道信用金庫</v>
          </cell>
          <cell r="G14295" t="str">
            <v>057</v>
          </cell>
        </row>
        <row r="14296">
          <cell r="E14296" t="str">
            <v>1001江別</v>
          </cell>
          <cell r="F14296" t="str">
            <v>北海道信用金庫</v>
          </cell>
          <cell r="G14296" t="str">
            <v>059</v>
          </cell>
        </row>
        <row r="14297">
          <cell r="E14297" t="str">
            <v>1001当別</v>
          </cell>
          <cell r="F14297" t="str">
            <v>北海道信用金庫</v>
          </cell>
          <cell r="G14297" t="str">
            <v>060</v>
          </cell>
        </row>
        <row r="14298">
          <cell r="E14298" t="str">
            <v>1001野幌</v>
          </cell>
          <cell r="F14298" t="str">
            <v>北海道信用金庫</v>
          </cell>
          <cell r="G14298" t="str">
            <v>061</v>
          </cell>
        </row>
        <row r="14299">
          <cell r="E14299" t="str">
            <v>1001月形</v>
          </cell>
          <cell r="F14299" t="str">
            <v>北海道信用金庫</v>
          </cell>
          <cell r="G14299" t="str">
            <v>062</v>
          </cell>
        </row>
        <row r="14300">
          <cell r="E14300" t="str">
            <v>1001新篠津</v>
          </cell>
          <cell r="F14300" t="str">
            <v>北海道信用金庫</v>
          </cell>
          <cell r="G14300" t="str">
            <v>063</v>
          </cell>
        </row>
        <row r="14301">
          <cell r="E14301" t="str">
            <v>1001大麻</v>
          </cell>
          <cell r="F14301" t="str">
            <v>北海道信用金庫</v>
          </cell>
          <cell r="G14301" t="str">
            <v>064</v>
          </cell>
        </row>
        <row r="14302">
          <cell r="E14302" t="str">
            <v>1001五丁目</v>
          </cell>
          <cell r="F14302" t="str">
            <v>北海道信用金庫</v>
          </cell>
          <cell r="G14302" t="str">
            <v>065</v>
          </cell>
        </row>
        <row r="14303">
          <cell r="E14303" t="str">
            <v>1003本店営業部</v>
          </cell>
          <cell r="F14303" t="str">
            <v>室蘭信金</v>
          </cell>
          <cell r="G14303" t="str">
            <v>001</v>
          </cell>
        </row>
        <row r="14304">
          <cell r="E14304" t="str">
            <v>1003輪西</v>
          </cell>
          <cell r="F14304" t="str">
            <v>室蘭信金</v>
          </cell>
          <cell r="G14304" t="str">
            <v>002</v>
          </cell>
        </row>
        <row r="14305">
          <cell r="E14305" t="str">
            <v>1003母恋</v>
          </cell>
          <cell r="F14305" t="str">
            <v>室蘭信金</v>
          </cell>
          <cell r="G14305" t="str">
            <v>003</v>
          </cell>
        </row>
        <row r="14306">
          <cell r="E14306" t="str">
            <v>1003本輪西</v>
          </cell>
          <cell r="F14306" t="str">
            <v>室蘭信金</v>
          </cell>
          <cell r="G14306" t="str">
            <v>004</v>
          </cell>
        </row>
        <row r="14307">
          <cell r="E14307" t="str">
            <v>1003中島</v>
          </cell>
          <cell r="F14307" t="str">
            <v>室蘭信金</v>
          </cell>
          <cell r="G14307" t="str">
            <v>005</v>
          </cell>
        </row>
        <row r="14308">
          <cell r="E14308" t="str">
            <v>1003東町</v>
          </cell>
          <cell r="F14308" t="str">
            <v>室蘭信金</v>
          </cell>
          <cell r="G14308" t="str">
            <v>006</v>
          </cell>
        </row>
        <row r="14309">
          <cell r="E14309" t="str">
            <v>1003小橋内</v>
          </cell>
          <cell r="F14309" t="str">
            <v>室蘭信金</v>
          </cell>
          <cell r="G14309" t="str">
            <v>007</v>
          </cell>
        </row>
        <row r="14310">
          <cell r="E14310" t="str">
            <v>1003高砂</v>
          </cell>
          <cell r="F14310" t="str">
            <v>室蘭信金</v>
          </cell>
          <cell r="G14310" t="str">
            <v>008</v>
          </cell>
        </row>
        <row r="14311">
          <cell r="E14311" t="str">
            <v>1003幌別</v>
          </cell>
          <cell r="F14311" t="str">
            <v>室蘭信金</v>
          </cell>
          <cell r="G14311" t="str">
            <v>009</v>
          </cell>
        </row>
        <row r="14312">
          <cell r="E14312" t="str">
            <v>1003登別温泉</v>
          </cell>
          <cell r="F14312" t="str">
            <v>室蘭信金</v>
          </cell>
          <cell r="G14312" t="str">
            <v>010</v>
          </cell>
        </row>
        <row r="14313">
          <cell r="E14313" t="str">
            <v>1003白老</v>
          </cell>
          <cell r="F14313" t="str">
            <v>室蘭信金</v>
          </cell>
          <cell r="G14313" t="str">
            <v>011</v>
          </cell>
        </row>
        <row r="14314">
          <cell r="E14314" t="str">
            <v>1003萩野</v>
          </cell>
          <cell r="F14314" t="str">
            <v>室蘭信金</v>
          </cell>
          <cell r="G14314" t="str">
            <v>012</v>
          </cell>
        </row>
        <row r="14315">
          <cell r="E14315" t="str">
            <v>1003苫小牧</v>
          </cell>
          <cell r="F14315" t="str">
            <v>室蘭信金</v>
          </cell>
          <cell r="G14315" t="str">
            <v>013</v>
          </cell>
        </row>
        <row r="14316">
          <cell r="E14316" t="str">
            <v>1003札幌</v>
          </cell>
          <cell r="F14316" t="str">
            <v>室蘭信金</v>
          </cell>
          <cell r="G14316" t="str">
            <v>014</v>
          </cell>
        </row>
        <row r="14317">
          <cell r="E14317" t="str">
            <v>1003白鳥台</v>
          </cell>
          <cell r="F14317" t="str">
            <v>室蘭信金</v>
          </cell>
          <cell r="G14317" t="str">
            <v>015</v>
          </cell>
        </row>
        <row r="14318">
          <cell r="E14318" t="str">
            <v>1003鷲別</v>
          </cell>
          <cell r="F14318" t="str">
            <v>室蘭信金</v>
          </cell>
          <cell r="G14318" t="str">
            <v>016</v>
          </cell>
        </row>
        <row r="14319">
          <cell r="E14319" t="str">
            <v>1003苫小牧中央</v>
          </cell>
          <cell r="F14319" t="str">
            <v>室蘭信金</v>
          </cell>
          <cell r="G14319" t="str">
            <v>017</v>
          </cell>
        </row>
        <row r="14320">
          <cell r="E14320" t="str">
            <v>1003札幌北</v>
          </cell>
          <cell r="F14320" t="str">
            <v>室蘭信金</v>
          </cell>
          <cell r="G14320" t="str">
            <v>018</v>
          </cell>
        </row>
        <row r="14321">
          <cell r="E14321" t="str">
            <v>1003登別</v>
          </cell>
          <cell r="F14321" t="str">
            <v>室蘭信金</v>
          </cell>
          <cell r="G14321" t="str">
            <v>019</v>
          </cell>
        </row>
        <row r="14322">
          <cell r="E14322" t="str">
            <v>1003錦岡</v>
          </cell>
          <cell r="F14322" t="str">
            <v>室蘭信金</v>
          </cell>
          <cell r="G14322" t="str">
            <v>020</v>
          </cell>
        </row>
        <row r="14323">
          <cell r="E14323" t="str">
            <v>1003東室蘭駅前</v>
          </cell>
          <cell r="F14323" t="str">
            <v>室蘭信金</v>
          </cell>
          <cell r="G14323" t="str">
            <v>021</v>
          </cell>
        </row>
        <row r="14324">
          <cell r="E14324" t="str">
            <v>1003工大前</v>
          </cell>
          <cell r="F14324" t="str">
            <v>室蘭信金</v>
          </cell>
          <cell r="G14324" t="str">
            <v>022</v>
          </cell>
        </row>
        <row r="14325">
          <cell r="E14325" t="str">
            <v>1003富士町</v>
          </cell>
          <cell r="F14325" t="str">
            <v>室蘭信金</v>
          </cell>
          <cell r="G14325" t="str">
            <v>023</v>
          </cell>
        </row>
        <row r="14326">
          <cell r="E14326" t="str">
            <v>1003虎杖浜</v>
          </cell>
          <cell r="F14326" t="str">
            <v>室蘭信金</v>
          </cell>
          <cell r="G14326" t="str">
            <v>024</v>
          </cell>
        </row>
        <row r="14327">
          <cell r="E14327" t="str">
            <v>1003若草</v>
          </cell>
          <cell r="F14327" t="str">
            <v>室蘭信金</v>
          </cell>
          <cell r="G14327" t="str">
            <v>025</v>
          </cell>
        </row>
        <row r="14328">
          <cell r="E14328" t="str">
            <v>1003伊達</v>
          </cell>
          <cell r="F14328" t="str">
            <v>室蘭信金</v>
          </cell>
          <cell r="G14328" t="str">
            <v>026</v>
          </cell>
        </row>
        <row r="14329">
          <cell r="E14329" t="str">
            <v>1003ポスフール登別出張所</v>
          </cell>
          <cell r="F14329" t="str">
            <v>室蘭信金</v>
          </cell>
          <cell r="G14329" t="str">
            <v>027</v>
          </cell>
        </row>
        <row r="14330">
          <cell r="E14330" t="str">
            <v>1004本店</v>
          </cell>
          <cell r="F14330" t="str">
            <v>空知信金</v>
          </cell>
          <cell r="G14330" t="str">
            <v>010</v>
          </cell>
        </row>
        <row r="14331">
          <cell r="E14331" t="str">
            <v>1004幌向</v>
          </cell>
          <cell r="F14331" t="str">
            <v>空知信金</v>
          </cell>
          <cell r="G14331" t="str">
            <v>014</v>
          </cell>
        </row>
        <row r="14332">
          <cell r="E14332" t="str">
            <v>1004栗沢</v>
          </cell>
          <cell r="F14332" t="str">
            <v>空知信金</v>
          </cell>
          <cell r="G14332" t="str">
            <v>015</v>
          </cell>
        </row>
        <row r="14333">
          <cell r="E14333" t="str">
            <v>1004鉄北</v>
          </cell>
          <cell r="F14333" t="str">
            <v>空知信金</v>
          </cell>
          <cell r="G14333" t="str">
            <v>017</v>
          </cell>
        </row>
        <row r="14334">
          <cell r="E14334" t="str">
            <v>1004日の出</v>
          </cell>
          <cell r="F14334" t="str">
            <v>空知信金</v>
          </cell>
          <cell r="G14334" t="str">
            <v>018</v>
          </cell>
        </row>
        <row r="14335">
          <cell r="E14335" t="str">
            <v>1004美園</v>
          </cell>
          <cell r="F14335" t="str">
            <v>空知信金</v>
          </cell>
          <cell r="G14335" t="str">
            <v>019</v>
          </cell>
        </row>
        <row r="14336">
          <cell r="E14336" t="str">
            <v>1004美唄</v>
          </cell>
          <cell r="F14336" t="str">
            <v>空知信金</v>
          </cell>
          <cell r="G14336" t="str">
            <v>020</v>
          </cell>
        </row>
        <row r="14337">
          <cell r="E14337" t="str">
            <v>1004三笠</v>
          </cell>
          <cell r="F14337" t="str">
            <v>空知信金</v>
          </cell>
          <cell r="G14337" t="str">
            <v>030</v>
          </cell>
        </row>
        <row r="14338">
          <cell r="E14338" t="str">
            <v>1004幾春別出張所</v>
          </cell>
          <cell r="F14338" t="str">
            <v>空知信金</v>
          </cell>
          <cell r="G14338" t="str">
            <v>032</v>
          </cell>
        </row>
        <row r="14339">
          <cell r="E14339" t="str">
            <v>1004春日</v>
          </cell>
          <cell r="F14339" t="str">
            <v>空知信金</v>
          </cell>
          <cell r="G14339" t="str">
            <v>033</v>
          </cell>
        </row>
        <row r="14340">
          <cell r="E14340" t="str">
            <v>1004栗山</v>
          </cell>
          <cell r="F14340" t="str">
            <v>空知信金</v>
          </cell>
          <cell r="G14340" t="str">
            <v>040</v>
          </cell>
        </row>
        <row r="14341">
          <cell r="E14341" t="str">
            <v>1004由仁</v>
          </cell>
          <cell r="F14341" t="str">
            <v>空知信金</v>
          </cell>
          <cell r="G14341" t="str">
            <v>042</v>
          </cell>
        </row>
        <row r="14342">
          <cell r="E14342" t="str">
            <v>1004長沼</v>
          </cell>
          <cell r="F14342" t="str">
            <v>空知信金</v>
          </cell>
          <cell r="G14342" t="str">
            <v>044</v>
          </cell>
        </row>
        <row r="14343">
          <cell r="E14343" t="str">
            <v>1004南幌</v>
          </cell>
          <cell r="F14343" t="str">
            <v>空知信金</v>
          </cell>
          <cell r="G14343" t="str">
            <v>045</v>
          </cell>
        </row>
        <row r="14344">
          <cell r="E14344" t="str">
            <v>1004札幌</v>
          </cell>
          <cell r="F14344" t="str">
            <v>空知信金</v>
          </cell>
          <cell r="G14344" t="str">
            <v>050</v>
          </cell>
        </row>
        <row r="14345">
          <cell r="E14345" t="str">
            <v>1004江別</v>
          </cell>
          <cell r="F14345" t="str">
            <v>空知信金</v>
          </cell>
          <cell r="G14345" t="str">
            <v>051</v>
          </cell>
        </row>
        <row r="14346">
          <cell r="E14346" t="str">
            <v>1004札幌北</v>
          </cell>
          <cell r="F14346" t="str">
            <v>空知信金</v>
          </cell>
          <cell r="G14346" t="str">
            <v>052</v>
          </cell>
        </row>
        <row r="14347">
          <cell r="E14347" t="str">
            <v>1004琴似</v>
          </cell>
          <cell r="F14347" t="str">
            <v>空知信金</v>
          </cell>
          <cell r="G14347" t="str">
            <v>053</v>
          </cell>
        </row>
        <row r="14348">
          <cell r="E14348" t="str">
            <v>1004白石</v>
          </cell>
          <cell r="F14348" t="str">
            <v>空知信金</v>
          </cell>
          <cell r="G14348" t="str">
            <v>054</v>
          </cell>
        </row>
        <row r="14349">
          <cell r="E14349" t="str">
            <v>1004平岸</v>
          </cell>
          <cell r="F14349" t="str">
            <v>空知信金</v>
          </cell>
          <cell r="G14349" t="str">
            <v>055</v>
          </cell>
        </row>
        <row r="14350">
          <cell r="E14350" t="str">
            <v>1004厚別</v>
          </cell>
          <cell r="F14350" t="str">
            <v>空知信金</v>
          </cell>
          <cell r="G14350" t="str">
            <v>056</v>
          </cell>
        </row>
        <row r="14351">
          <cell r="E14351" t="str">
            <v>1004札幌西</v>
          </cell>
          <cell r="F14351" t="str">
            <v>空知信金</v>
          </cell>
          <cell r="G14351" t="str">
            <v>057</v>
          </cell>
        </row>
        <row r="14352">
          <cell r="E14352" t="str">
            <v>1004札幌東</v>
          </cell>
          <cell r="F14352" t="str">
            <v>空知信金</v>
          </cell>
          <cell r="G14352" t="str">
            <v>058</v>
          </cell>
        </row>
        <row r="14353">
          <cell r="E14353" t="str">
            <v>1006本店</v>
          </cell>
          <cell r="F14353" t="str">
            <v>苫小牧信金</v>
          </cell>
          <cell r="G14353" t="str">
            <v>010</v>
          </cell>
        </row>
        <row r="14354">
          <cell r="E14354" t="str">
            <v>1006桜木</v>
          </cell>
          <cell r="F14354" t="str">
            <v>苫小牧信金</v>
          </cell>
          <cell r="G14354" t="str">
            <v>011</v>
          </cell>
        </row>
        <row r="14355">
          <cell r="E14355" t="str">
            <v>1006北央</v>
          </cell>
          <cell r="F14355" t="str">
            <v>苫小牧信金</v>
          </cell>
          <cell r="G14355" t="str">
            <v>013</v>
          </cell>
        </row>
        <row r="14356">
          <cell r="E14356" t="str">
            <v>1006錦岡</v>
          </cell>
          <cell r="F14356" t="str">
            <v>苫小牧信金</v>
          </cell>
          <cell r="G14356" t="str">
            <v>014</v>
          </cell>
        </row>
        <row r="14357">
          <cell r="E14357" t="str">
            <v>1006明野</v>
          </cell>
          <cell r="F14357" t="str">
            <v>苫小牧信金</v>
          </cell>
          <cell r="G14357" t="str">
            <v>015</v>
          </cell>
        </row>
        <row r="14358">
          <cell r="E14358" t="str">
            <v>1006川沿</v>
          </cell>
          <cell r="F14358" t="str">
            <v>苫小牧信金</v>
          </cell>
          <cell r="G14358" t="str">
            <v>016</v>
          </cell>
        </row>
        <row r="14359">
          <cell r="E14359" t="str">
            <v>1006新開</v>
          </cell>
          <cell r="F14359" t="str">
            <v>苫小牧信金</v>
          </cell>
          <cell r="G14359" t="str">
            <v>017</v>
          </cell>
        </row>
        <row r="14360">
          <cell r="E14360" t="str">
            <v>1006沼ノ端北</v>
          </cell>
          <cell r="F14360" t="str">
            <v>苫小牧信金</v>
          </cell>
          <cell r="G14360" t="str">
            <v>018</v>
          </cell>
        </row>
        <row r="14361">
          <cell r="E14361" t="str">
            <v>1006市役所出張所</v>
          </cell>
          <cell r="F14361" t="str">
            <v>苫小牧信金</v>
          </cell>
          <cell r="G14361" t="str">
            <v>019</v>
          </cell>
        </row>
        <row r="14362">
          <cell r="E14362" t="str">
            <v>1006幸町出張所</v>
          </cell>
          <cell r="F14362" t="str">
            <v>苫小牧信金</v>
          </cell>
          <cell r="G14362" t="str">
            <v>020</v>
          </cell>
        </row>
        <row r="14363">
          <cell r="E14363" t="str">
            <v>1006緑町</v>
          </cell>
          <cell r="F14363" t="str">
            <v>苫小牧信金</v>
          </cell>
          <cell r="G14363" t="str">
            <v>021</v>
          </cell>
        </row>
        <row r="14364">
          <cell r="E14364" t="str">
            <v>1006西</v>
          </cell>
          <cell r="F14364" t="str">
            <v>苫小牧信金</v>
          </cell>
          <cell r="G14364" t="str">
            <v>022</v>
          </cell>
        </row>
        <row r="14365">
          <cell r="E14365" t="str">
            <v>1006中野</v>
          </cell>
          <cell r="F14365" t="str">
            <v>苫小牧信金</v>
          </cell>
          <cell r="G14365" t="str">
            <v>023</v>
          </cell>
        </row>
        <row r="14366">
          <cell r="E14366" t="str">
            <v>1006糸井</v>
          </cell>
          <cell r="F14366" t="str">
            <v>苫小牧信金</v>
          </cell>
          <cell r="G14366" t="str">
            <v>024</v>
          </cell>
        </row>
        <row r="14367">
          <cell r="E14367" t="str">
            <v>1006三条</v>
          </cell>
          <cell r="F14367" t="str">
            <v>苫小牧信金</v>
          </cell>
          <cell r="G14367" t="str">
            <v>025</v>
          </cell>
        </row>
        <row r="14368">
          <cell r="E14368" t="str">
            <v>1006美園</v>
          </cell>
          <cell r="F14368" t="str">
            <v>苫小牧信金</v>
          </cell>
          <cell r="G14368" t="str">
            <v>026</v>
          </cell>
        </row>
        <row r="14369">
          <cell r="E14369" t="str">
            <v>1006光洋</v>
          </cell>
          <cell r="F14369" t="str">
            <v>苫小牧信金</v>
          </cell>
          <cell r="G14369" t="str">
            <v>027</v>
          </cell>
        </row>
        <row r="14370">
          <cell r="E14370" t="str">
            <v>1006沼ノ端</v>
          </cell>
          <cell r="F14370" t="str">
            <v>苫小牧信金</v>
          </cell>
          <cell r="G14370" t="str">
            <v>028</v>
          </cell>
        </row>
        <row r="14371">
          <cell r="E14371" t="str">
            <v>1006澄川</v>
          </cell>
          <cell r="F14371" t="str">
            <v>苫小牧信金</v>
          </cell>
          <cell r="G14371" t="str">
            <v>029</v>
          </cell>
        </row>
        <row r="14372">
          <cell r="E14372" t="str">
            <v>1006札幌</v>
          </cell>
          <cell r="F14372" t="str">
            <v>苫小牧信金</v>
          </cell>
          <cell r="G14372" t="str">
            <v>030</v>
          </cell>
        </row>
        <row r="14373">
          <cell r="E14373" t="str">
            <v>1006札幌北</v>
          </cell>
          <cell r="F14373" t="str">
            <v>苫小牧信金</v>
          </cell>
          <cell r="G14373" t="str">
            <v>032</v>
          </cell>
        </row>
        <row r="14374">
          <cell r="E14374" t="str">
            <v>1006千歳</v>
          </cell>
          <cell r="F14374" t="str">
            <v>苫小牧信金</v>
          </cell>
          <cell r="G14374" t="str">
            <v>033</v>
          </cell>
        </row>
        <row r="14375">
          <cell r="E14375" t="str">
            <v>1006鵡川</v>
          </cell>
          <cell r="F14375" t="str">
            <v>苫小牧信金</v>
          </cell>
          <cell r="G14375" t="str">
            <v>041</v>
          </cell>
        </row>
        <row r="14376">
          <cell r="E14376" t="str">
            <v>1006厚真</v>
          </cell>
          <cell r="F14376" t="str">
            <v>苫小牧信金</v>
          </cell>
          <cell r="G14376" t="str">
            <v>042</v>
          </cell>
        </row>
        <row r="14377">
          <cell r="E14377" t="str">
            <v>1006平取</v>
          </cell>
          <cell r="F14377" t="str">
            <v>苫小牧信金</v>
          </cell>
          <cell r="G14377" t="str">
            <v>043</v>
          </cell>
        </row>
        <row r="14378">
          <cell r="E14378" t="str">
            <v>1006穂別</v>
          </cell>
          <cell r="F14378" t="str">
            <v>苫小牧信金</v>
          </cell>
          <cell r="G14378" t="str">
            <v>044</v>
          </cell>
        </row>
        <row r="14379">
          <cell r="E14379" t="str">
            <v>1006日高</v>
          </cell>
          <cell r="F14379" t="str">
            <v>苫小牧信金</v>
          </cell>
          <cell r="G14379" t="str">
            <v>045</v>
          </cell>
        </row>
        <row r="14380">
          <cell r="E14380" t="str">
            <v>1006門別</v>
          </cell>
          <cell r="F14380" t="str">
            <v>苫小牧信金</v>
          </cell>
          <cell r="G14380" t="str">
            <v>047</v>
          </cell>
        </row>
        <row r="14381">
          <cell r="E14381" t="str">
            <v>1006新冠</v>
          </cell>
          <cell r="F14381" t="str">
            <v>苫小牧信金</v>
          </cell>
          <cell r="G14381" t="str">
            <v>048</v>
          </cell>
        </row>
        <row r="14382">
          <cell r="E14382" t="str">
            <v>1006富川</v>
          </cell>
          <cell r="F14382" t="str">
            <v>苫小牧信金</v>
          </cell>
          <cell r="G14382" t="str">
            <v>049</v>
          </cell>
        </row>
        <row r="14383">
          <cell r="E14383" t="str">
            <v>1006白老</v>
          </cell>
          <cell r="F14383" t="str">
            <v>苫小牧信金</v>
          </cell>
          <cell r="G14383" t="str">
            <v>051</v>
          </cell>
        </row>
        <row r="14384">
          <cell r="E14384" t="str">
            <v>1008本店</v>
          </cell>
          <cell r="F14384" t="str">
            <v>北門信金</v>
          </cell>
          <cell r="G14384" t="str">
            <v>001</v>
          </cell>
        </row>
        <row r="14385">
          <cell r="E14385" t="str">
            <v>1008江部乙</v>
          </cell>
          <cell r="F14385" t="str">
            <v>北門信金</v>
          </cell>
          <cell r="G14385" t="str">
            <v>002</v>
          </cell>
        </row>
        <row r="14386">
          <cell r="E14386" t="str">
            <v>1008上砂川</v>
          </cell>
          <cell r="F14386" t="str">
            <v>北門信金</v>
          </cell>
          <cell r="G14386" t="str">
            <v>003</v>
          </cell>
        </row>
        <row r="14387">
          <cell r="E14387" t="str">
            <v>1008浦臼</v>
          </cell>
          <cell r="F14387" t="str">
            <v>北門信金</v>
          </cell>
          <cell r="G14387" t="str">
            <v>004</v>
          </cell>
        </row>
        <row r="14388">
          <cell r="E14388" t="str">
            <v>1008砂川</v>
          </cell>
          <cell r="F14388" t="str">
            <v>北門信金</v>
          </cell>
          <cell r="G14388" t="str">
            <v>005</v>
          </cell>
        </row>
        <row r="14389">
          <cell r="E14389" t="str">
            <v>1008奈井江</v>
          </cell>
          <cell r="F14389" t="str">
            <v>北門信金</v>
          </cell>
          <cell r="G14389" t="str">
            <v>006</v>
          </cell>
        </row>
        <row r="14390">
          <cell r="E14390" t="str">
            <v>1008歌志内</v>
          </cell>
          <cell r="F14390" t="str">
            <v>北門信金</v>
          </cell>
          <cell r="G14390" t="str">
            <v>007</v>
          </cell>
        </row>
        <row r="14391">
          <cell r="E14391" t="str">
            <v>1008芦別</v>
          </cell>
          <cell r="F14391" t="str">
            <v>北門信金</v>
          </cell>
          <cell r="G14391" t="str">
            <v>009</v>
          </cell>
        </row>
        <row r="14392">
          <cell r="E14392" t="str">
            <v>1008新十津川</v>
          </cell>
          <cell r="F14392" t="str">
            <v>北門信金</v>
          </cell>
          <cell r="G14392" t="str">
            <v>010</v>
          </cell>
        </row>
        <row r="14393">
          <cell r="E14393" t="str">
            <v>1008浜益</v>
          </cell>
          <cell r="F14393" t="str">
            <v>北門信金</v>
          </cell>
          <cell r="G14393" t="str">
            <v>011</v>
          </cell>
        </row>
        <row r="14394">
          <cell r="E14394" t="str">
            <v>1008赤平</v>
          </cell>
          <cell r="F14394" t="str">
            <v>北門信金</v>
          </cell>
          <cell r="G14394" t="str">
            <v>012</v>
          </cell>
        </row>
        <row r="14395">
          <cell r="E14395" t="str">
            <v>1008滝川北</v>
          </cell>
          <cell r="F14395" t="str">
            <v>北門信金</v>
          </cell>
          <cell r="G14395" t="str">
            <v>013</v>
          </cell>
        </row>
        <row r="14396">
          <cell r="E14396" t="str">
            <v>1008札幌</v>
          </cell>
          <cell r="F14396" t="str">
            <v>北門信金</v>
          </cell>
          <cell r="G14396" t="str">
            <v>014</v>
          </cell>
        </row>
        <row r="14397">
          <cell r="E14397" t="str">
            <v>1008岩見沢</v>
          </cell>
          <cell r="F14397" t="str">
            <v>北門信金</v>
          </cell>
          <cell r="G14397" t="str">
            <v>015</v>
          </cell>
        </row>
        <row r="14398">
          <cell r="E14398" t="str">
            <v>1008北三十五条</v>
          </cell>
          <cell r="F14398" t="str">
            <v>北門信金</v>
          </cell>
          <cell r="G14398" t="str">
            <v>017</v>
          </cell>
        </row>
        <row r="14399">
          <cell r="E14399" t="str">
            <v>1008ふじの</v>
          </cell>
          <cell r="F14399" t="str">
            <v>北門信金</v>
          </cell>
          <cell r="G14399" t="str">
            <v>018</v>
          </cell>
        </row>
        <row r="14400">
          <cell r="E14400" t="str">
            <v>1008厚別西</v>
          </cell>
          <cell r="F14400" t="str">
            <v>北門信金</v>
          </cell>
          <cell r="G14400" t="str">
            <v>019</v>
          </cell>
        </row>
        <row r="14401">
          <cell r="E14401" t="str">
            <v>1008篠路</v>
          </cell>
          <cell r="F14401" t="str">
            <v>北門信金</v>
          </cell>
          <cell r="G14401" t="str">
            <v>020</v>
          </cell>
        </row>
        <row r="14402">
          <cell r="E14402" t="str">
            <v>1008白石</v>
          </cell>
          <cell r="F14402" t="str">
            <v>北門信金</v>
          </cell>
          <cell r="G14402" t="str">
            <v>021</v>
          </cell>
        </row>
        <row r="14403">
          <cell r="E14403" t="str">
            <v>1008新琴似</v>
          </cell>
          <cell r="F14403" t="str">
            <v>北門信金</v>
          </cell>
          <cell r="G14403" t="str">
            <v>022</v>
          </cell>
        </row>
        <row r="14404">
          <cell r="E14404" t="str">
            <v>1008野幌</v>
          </cell>
          <cell r="F14404" t="str">
            <v>北門信金</v>
          </cell>
          <cell r="G14404" t="str">
            <v>023</v>
          </cell>
        </row>
        <row r="14405">
          <cell r="E14405" t="str">
            <v>1008手稲前田</v>
          </cell>
          <cell r="F14405" t="str">
            <v>北門信金</v>
          </cell>
          <cell r="G14405" t="str">
            <v>024</v>
          </cell>
        </row>
        <row r="14406">
          <cell r="E14406" t="str">
            <v>1008二の坂</v>
          </cell>
          <cell r="F14406" t="str">
            <v>北門信金</v>
          </cell>
          <cell r="G14406" t="str">
            <v>025</v>
          </cell>
        </row>
        <row r="14407">
          <cell r="E14407" t="str">
            <v>1008栄町</v>
          </cell>
          <cell r="F14407" t="str">
            <v>北門信金</v>
          </cell>
          <cell r="G14407" t="str">
            <v>026</v>
          </cell>
        </row>
        <row r="14408">
          <cell r="E14408" t="str">
            <v>1008千歳</v>
          </cell>
          <cell r="F14408" t="str">
            <v>北門信金</v>
          </cell>
          <cell r="G14408" t="str">
            <v>027</v>
          </cell>
        </row>
        <row r="14409">
          <cell r="E14409" t="str">
            <v>1008石狩</v>
          </cell>
          <cell r="F14409" t="str">
            <v>北門信金</v>
          </cell>
          <cell r="G14409" t="str">
            <v>028</v>
          </cell>
        </row>
        <row r="14410">
          <cell r="E14410" t="str">
            <v>1008上芦別</v>
          </cell>
          <cell r="F14410" t="str">
            <v>北門信金</v>
          </cell>
          <cell r="G14410" t="str">
            <v>029</v>
          </cell>
        </row>
        <row r="14411">
          <cell r="E14411" t="str">
            <v>1009本店</v>
          </cell>
          <cell r="F14411" t="str">
            <v>伊達信金</v>
          </cell>
          <cell r="G14411" t="str">
            <v>001</v>
          </cell>
        </row>
        <row r="14412">
          <cell r="E14412" t="str">
            <v>1009虻田</v>
          </cell>
          <cell r="F14412" t="str">
            <v>伊達信金</v>
          </cell>
          <cell r="G14412" t="str">
            <v>002</v>
          </cell>
        </row>
        <row r="14413">
          <cell r="E14413" t="str">
            <v>1009洞爺温泉</v>
          </cell>
          <cell r="F14413" t="str">
            <v>伊達信金</v>
          </cell>
          <cell r="G14413" t="str">
            <v>004</v>
          </cell>
        </row>
        <row r="14414">
          <cell r="E14414" t="str">
            <v>1009壮瞥</v>
          </cell>
          <cell r="F14414" t="str">
            <v>伊達信金</v>
          </cell>
          <cell r="G14414" t="str">
            <v>006</v>
          </cell>
        </row>
        <row r="14415">
          <cell r="E14415" t="str">
            <v>1009室蘭</v>
          </cell>
          <cell r="F14415" t="str">
            <v>伊達信金</v>
          </cell>
          <cell r="G14415" t="str">
            <v>010</v>
          </cell>
        </row>
        <row r="14416">
          <cell r="E14416" t="str">
            <v>1009わしべつ</v>
          </cell>
          <cell r="F14416" t="str">
            <v>伊達信金</v>
          </cell>
          <cell r="G14416" t="str">
            <v>011</v>
          </cell>
        </row>
        <row r="14417">
          <cell r="E14417" t="str">
            <v>1009室蘭中央</v>
          </cell>
          <cell r="F14417" t="str">
            <v>伊達信金</v>
          </cell>
          <cell r="G14417" t="str">
            <v>015</v>
          </cell>
        </row>
        <row r="14418">
          <cell r="E14418" t="str">
            <v>1009東町</v>
          </cell>
          <cell r="F14418" t="str">
            <v>伊達信金</v>
          </cell>
          <cell r="G14418" t="str">
            <v>016</v>
          </cell>
        </row>
        <row r="14419">
          <cell r="E14419" t="str">
            <v>1009幌別</v>
          </cell>
          <cell r="F14419" t="str">
            <v>伊達信金</v>
          </cell>
          <cell r="G14419" t="str">
            <v>017</v>
          </cell>
        </row>
        <row r="14420">
          <cell r="E14420" t="str">
            <v>1010本店</v>
          </cell>
          <cell r="F14420" t="str">
            <v>北空知信金</v>
          </cell>
          <cell r="G14420" t="str">
            <v>001</v>
          </cell>
        </row>
        <row r="14421">
          <cell r="E14421" t="str">
            <v>1010妹背牛</v>
          </cell>
          <cell r="F14421" t="str">
            <v>北空知信金</v>
          </cell>
          <cell r="G14421" t="str">
            <v>002</v>
          </cell>
        </row>
        <row r="14422">
          <cell r="E14422" t="str">
            <v>1010沼田</v>
          </cell>
          <cell r="F14422" t="str">
            <v>北空知信金</v>
          </cell>
          <cell r="G14422" t="str">
            <v>003</v>
          </cell>
        </row>
        <row r="14423">
          <cell r="E14423" t="str">
            <v>1010納内</v>
          </cell>
          <cell r="F14423" t="str">
            <v>北空知信金</v>
          </cell>
          <cell r="G14423" t="str">
            <v>004</v>
          </cell>
        </row>
        <row r="14424">
          <cell r="E14424" t="str">
            <v>1010幌加内</v>
          </cell>
          <cell r="F14424" t="str">
            <v>北空知信金</v>
          </cell>
          <cell r="G14424" t="str">
            <v>005</v>
          </cell>
        </row>
        <row r="14425">
          <cell r="E14425" t="str">
            <v>1010秩父別</v>
          </cell>
          <cell r="F14425" t="str">
            <v>北空知信金</v>
          </cell>
          <cell r="G14425" t="str">
            <v>007</v>
          </cell>
        </row>
        <row r="14426">
          <cell r="E14426" t="str">
            <v>1010雨竜</v>
          </cell>
          <cell r="F14426" t="str">
            <v>北空知信金</v>
          </cell>
          <cell r="G14426" t="str">
            <v>008</v>
          </cell>
        </row>
        <row r="14427">
          <cell r="E14427" t="str">
            <v>1010北竜</v>
          </cell>
          <cell r="F14427" t="str">
            <v>北空知信金</v>
          </cell>
          <cell r="G14427" t="str">
            <v>009</v>
          </cell>
        </row>
        <row r="14428">
          <cell r="E14428" t="str">
            <v>1010旭川</v>
          </cell>
          <cell r="F14428" t="str">
            <v>北空知信金</v>
          </cell>
          <cell r="G14428" t="str">
            <v>010</v>
          </cell>
        </row>
        <row r="14429">
          <cell r="E14429" t="str">
            <v>1010滝川</v>
          </cell>
          <cell r="F14429" t="str">
            <v>北空知信金</v>
          </cell>
          <cell r="G14429" t="str">
            <v>011</v>
          </cell>
        </row>
        <row r="14430">
          <cell r="E14430" t="str">
            <v>1010西</v>
          </cell>
          <cell r="F14430" t="str">
            <v>北空知信金</v>
          </cell>
          <cell r="G14430" t="str">
            <v>012</v>
          </cell>
        </row>
        <row r="14431">
          <cell r="E14431" t="str">
            <v>1010旭川東</v>
          </cell>
          <cell r="F14431" t="str">
            <v>北空知信金</v>
          </cell>
          <cell r="G14431" t="str">
            <v>013</v>
          </cell>
        </row>
        <row r="14432">
          <cell r="E14432" t="str">
            <v>1011本店営業部</v>
          </cell>
          <cell r="F14432" t="str">
            <v>日高信金</v>
          </cell>
          <cell r="G14432" t="str">
            <v>001</v>
          </cell>
        </row>
        <row r="14433">
          <cell r="E14433" t="str">
            <v>1011静内</v>
          </cell>
          <cell r="F14433" t="str">
            <v>日高信金</v>
          </cell>
          <cell r="G14433" t="str">
            <v>002</v>
          </cell>
        </row>
        <row r="14434">
          <cell r="E14434" t="str">
            <v>1011三石</v>
          </cell>
          <cell r="F14434" t="str">
            <v>日高信金</v>
          </cell>
          <cell r="G14434" t="str">
            <v>003</v>
          </cell>
        </row>
        <row r="14435">
          <cell r="E14435" t="str">
            <v>1011様似</v>
          </cell>
          <cell r="F14435" t="str">
            <v>日高信金</v>
          </cell>
          <cell r="G14435" t="str">
            <v>004</v>
          </cell>
        </row>
        <row r="14436">
          <cell r="E14436" t="str">
            <v>1011えりも</v>
          </cell>
          <cell r="F14436" t="str">
            <v>日高信金</v>
          </cell>
          <cell r="G14436" t="str">
            <v>005</v>
          </cell>
        </row>
        <row r="14437">
          <cell r="E14437" t="str">
            <v>1011広尾</v>
          </cell>
          <cell r="F14437" t="str">
            <v>日高信金</v>
          </cell>
          <cell r="G14437" t="str">
            <v>006</v>
          </cell>
        </row>
        <row r="14438">
          <cell r="E14438" t="str">
            <v>1011山手</v>
          </cell>
          <cell r="F14438" t="str">
            <v>日高信金</v>
          </cell>
          <cell r="G14438" t="str">
            <v>008</v>
          </cell>
        </row>
        <row r="14439">
          <cell r="E14439" t="str">
            <v>1011堺町</v>
          </cell>
          <cell r="F14439" t="str">
            <v>日高信金</v>
          </cell>
          <cell r="G14439" t="str">
            <v>009</v>
          </cell>
        </row>
        <row r="14440">
          <cell r="E14440" t="str">
            <v>1011大通</v>
          </cell>
          <cell r="F14440" t="str">
            <v>日高信金</v>
          </cell>
          <cell r="G14440" t="str">
            <v>010</v>
          </cell>
        </row>
        <row r="14441">
          <cell r="E14441" t="str">
            <v>1011札幌</v>
          </cell>
          <cell r="F14441" t="str">
            <v>日高信金</v>
          </cell>
          <cell r="G14441" t="str">
            <v>011</v>
          </cell>
        </row>
        <row r="14442">
          <cell r="E14442" t="str">
            <v>1012本店</v>
          </cell>
          <cell r="F14442" t="str">
            <v>函館信金</v>
          </cell>
          <cell r="G14442" t="str">
            <v>001</v>
          </cell>
        </row>
        <row r="14443">
          <cell r="E14443" t="str">
            <v>1012ばんだい</v>
          </cell>
          <cell r="F14443" t="str">
            <v>函館信金</v>
          </cell>
          <cell r="G14443" t="str">
            <v>003</v>
          </cell>
        </row>
        <row r="14444">
          <cell r="E14444" t="str">
            <v>1012五稜郭</v>
          </cell>
          <cell r="F14444" t="str">
            <v>函館信金</v>
          </cell>
          <cell r="G14444" t="str">
            <v>004</v>
          </cell>
        </row>
        <row r="14445">
          <cell r="E14445" t="str">
            <v>1012弁天</v>
          </cell>
          <cell r="F14445" t="str">
            <v>函館信金</v>
          </cell>
          <cell r="G14445" t="str">
            <v>005</v>
          </cell>
        </row>
        <row r="14446">
          <cell r="E14446" t="str">
            <v>1012千代台</v>
          </cell>
          <cell r="F14446" t="str">
            <v>函館信金</v>
          </cell>
          <cell r="G14446" t="str">
            <v>006</v>
          </cell>
        </row>
        <row r="14447">
          <cell r="E14447" t="str">
            <v>1012亀田</v>
          </cell>
          <cell r="F14447" t="str">
            <v>函館信金</v>
          </cell>
          <cell r="G14447" t="str">
            <v>007</v>
          </cell>
        </row>
        <row r="14448">
          <cell r="E14448" t="str">
            <v>1012湯川</v>
          </cell>
          <cell r="F14448" t="str">
            <v>函館信金</v>
          </cell>
          <cell r="G14448" t="str">
            <v>008</v>
          </cell>
        </row>
        <row r="14449">
          <cell r="E14449" t="str">
            <v>1012北斗</v>
          </cell>
          <cell r="F14449" t="str">
            <v>函館信金</v>
          </cell>
          <cell r="G14449" t="str">
            <v>009</v>
          </cell>
        </row>
        <row r="14450">
          <cell r="E14450" t="str">
            <v>1012七飯</v>
          </cell>
          <cell r="F14450" t="str">
            <v>函館信金</v>
          </cell>
          <cell r="G14450" t="str">
            <v>010</v>
          </cell>
        </row>
        <row r="14451">
          <cell r="E14451" t="str">
            <v>1012えさん</v>
          </cell>
          <cell r="F14451" t="str">
            <v>函館信金</v>
          </cell>
          <cell r="G14451" t="str">
            <v>011</v>
          </cell>
        </row>
        <row r="14452">
          <cell r="E14452" t="str">
            <v>1012木古内</v>
          </cell>
          <cell r="F14452" t="str">
            <v>函館信金</v>
          </cell>
          <cell r="G14452" t="str">
            <v>012</v>
          </cell>
        </row>
        <row r="14453">
          <cell r="E14453" t="str">
            <v>1012花園</v>
          </cell>
          <cell r="F14453" t="str">
            <v>函館信金</v>
          </cell>
          <cell r="G14453" t="str">
            <v>013</v>
          </cell>
        </row>
        <row r="14454">
          <cell r="E14454" t="str">
            <v>1012中道</v>
          </cell>
          <cell r="F14454" t="str">
            <v>函館信金</v>
          </cell>
          <cell r="G14454" t="str">
            <v>014</v>
          </cell>
        </row>
        <row r="14455">
          <cell r="E14455" t="str">
            <v>1012知内</v>
          </cell>
          <cell r="F14455" t="str">
            <v>函館信金</v>
          </cell>
          <cell r="G14455" t="str">
            <v>015</v>
          </cell>
        </row>
        <row r="14456">
          <cell r="E14456" t="str">
            <v>1013本店営業部</v>
          </cell>
          <cell r="F14456" t="str">
            <v>渡島信金</v>
          </cell>
          <cell r="G14456" t="str">
            <v>001</v>
          </cell>
        </row>
        <row r="14457">
          <cell r="E14457" t="str">
            <v>1013砂原</v>
          </cell>
          <cell r="F14457" t="str">
            <v>渡島信金</v>
          </cell>
          <cell r="G14457" t="str">
            <v>002</v>
          </cell>
        </row>
        <row r="14458">
          <cell r="E14458" t="str">
            <v>1013鹿部</v>
          </cell>
          <cell r="F14458" t="str">
            <v>渡島信金</v>
          </cell>
          <cell r="G14458" t="str">
            <v>003</v>
          </cell>
        </row>
        <row r="14459">
          <cell r="E14459" t="str">
            <v>1013南茅部</v>
          </cell>
          <cell r="F14459" t="str">
            <v>渡島信金</v>
          </cell>
          <cell r="G14459" t="str">
            <v>004</v>
          </cell>
        </row>
        <row r="14460">
          <cell r="E14460" t="str">
            <v>1013大野</v>
          </cell>
          <cell r="F14460" t="str">
            <v>渡島信金</v>
          </cell>
          <cell r="G14460" t="str">
            <v>005</v>
          </cell>
        </row>
        <row r="14461">
          <cell r="E14461" t="str">
            <v>1013八雲</v>
          </cell>
          <cell r="F14461" t="str">
            <v>渡島信金</v>
          </cell>
          <cell r="G14461" t="str">
            <v>006</v>
          </cell>
        </row>
        <row r="14462">
          <cell r="E14462" t="str">
            <v>1013北桧山</v>
          </cell>
          <cell r="F14462" t="str">
            <v>渡島信金</v>
          </cell>
          <cell r="G14462" t="str">
            <v>007</v>
          </cell>
        </row>
        <row r="14463">
          <cell r="E14463" t="str">
            <v>1013久遠</v>
          </cell>
          <cell r="F14463" t="str">
            <v>渡島信金</v>
          </cell>
          <cell r="G14463" t="str">
            <v>008</v>
          </cell>
        </row>
        <row r="14464">
          <cell r="E14464" t="str">
            <v>1013今金</v>
          </cell>
          <cell r="F14464" t="str">
            <v>渡島信金</v>
          </cell>
          <cell r="G14464" t="str">
            <v>009</v>
          </cell>
        </row>
        <row r="14465">
          <cell r="E14465" t="str">
            <v>1013瀬棚</v>
          </cell>
          <cell r="F14465" t="str">
            <v>渡島信金</v>
          </cell>
          <cell r="G14465" t="str">
            <v>010</v>
          </cell>
        </row>
        <row r="14466">
          <cell r="E14466" t="str">
            <v>1013函館</v>
          </cell>
          <cell r="F14466" t="str">
            <v>渡島信金</v>
          </cell>
          <cell r="G14466" t="str">
            <v>011</v>
          </cell>
        </row>
        <row r="14467">
          <cell r="E14467" t="str">
            <v>1013五稜郭</v>
          </cell>
          <cell r="F14467" t="str">
            <v>渡島信金</v>
          </cell>
          <cell r="G14467" t="str">
            <v>012</v>
          </cell>
        </row>
        <row r="14468">
          <cell r="E14468" t="str">
            <v>1013亀田</v>
          </cell>
          <cell r="F14468" t="str">
            <v>渡島信金</v>
          </cell>
          <cell r="G14468" t="str">
            <v>013</v>
          </cell>
        </row>
        <row r="14469">
          <cell r="E14469" t="str">
            <v>1013上磯</v>
          </cell>
          <cell r="F14469" t="str">
            <v>渡島信金</v>
          </cell>
          <cell r="G14469" t="str">
            <v>014</v>
          </cell>
        </row>
        <row r="14470">
          <cell r="E14470" t="str">
            <v>1013赤松街道</v>
          </cell>
          <cell r="F14470" t="str">
            <v>渡島信金</v>
          </cell>
          <cell r="G14470" t="str">
            <v>015</v>
          </cell>
        </row>
        <row r="14471">
          <cell r="E14471" t="str">
            <v>1014本店営業部</v>
          </cell>
          <cell r="F14471" t="str">
            <v>江差信金</v>
          </cell>
          <cell r="G14471" t="str">
            <v>001</v>
          </cell>
        </row>
        <row r="14472">
          <cell r="E14472" t="str">
            <v>1014上ノ国</v>
          </cell>
          <cell r="F14472" t="str">
            <v>江差信金</v>
          </cell>
          <cell r="G14472" t="str">
            <v>002</v>
          </cell>
        </row>
        <row r="14473">
          <cell r="E14473" t="str">
            <v>1014熊石</v>
          </cell>
          <cell r="F14473" t="str">
            <v>江差信金</v>
          </cell>
          <cell r="G14473" t="str">
            <v>003</v>
          </cell>
        </row>
        <row r="14474">
          <cell r="E14474" t="str">
            <v>1014乙部</v>
          </cell>
          <cell r="F14474" t="str">
            <v>江差信金</v>
          </cell>
          <cell r="G14474" t="str">
            <v>004</v>
          </cell>
        </row>
        <row r="14475">
          <cell r="E14475" t="str">
            <v>1014厚沢部</v>
          </cell>
          <cell r="F14475" t="str">
            <v>江差信金</v>
          </cell>
          <cell r="G14475" t="str">
            <v>005</v>
          </cell>
        </row>
        <row r="14476">
          <cell r="E14476" t="str">
            <v>1014福島</v>
          </cell>
          <cell r="F14476" t="str">
            <v>江差信金</v>
          </cell>
          <cell r="G14476" t="str">
            <v>006</v>
          </cell>
        </row>
        <row r="14477">
          <cell r="E14477" t="str">
            <v>1014奥尻</v>
          </cell>
          <cell r="F14477" t="str">
            <v>江差信金</v>
          </cell>
          <cell r="G14477" t="str">
            <v>007</v>
          </cell>
        </row>
        <row r="14478">
          <cell r="E14478" t="str">
            <v>1014函館</v>
          </cell>
          <cell r="F14478" t="str">
            <v>江差信金</v>
          </cell>
          <cell r="G14478" t="str">
            <v>009</v>
          </cell>
        </row>
        <row r="14479">
          <cell r="E14479" t="str">
            <v>1014松前</v>
          </cell>
          <cell r="F14479" t="str">
            <v>江差信金</v>
          </cell>
          <cell r="G14479" t="str">
            <v>010</v>
          </cell>
        </row>
        <row r="14480">
          <cell r="E14480" t="str">
            <v>1014七重浜</v>
          </cell>
          <cell r="F14480" t="str">
            <v>江差信金</v>
          </cell>
          <cell r="G14480" t="str">
            <v>011</v>
          </cell>
        </row>
        <row r="14481">
          <cell r="E14481" t="str">
            <v>1016本店</v>
          </cell>
          <cell r="F14481" t="str">
            <v>小樽信金</v>
          </cell>
          <cell r="G14481" t="str">
            <v>001</v>
          </cell>
        </row>
        <row r="14482">
          <cell r="E14482" t="str">
            <v>1016高島</v>
          </cell>
          <cell r="F14482" t="str">
            <v>小樽信金</v>
          </cell>
          <cell r="G14482" t="str">
            <v>002</v>
          </cell>
        </row>
        <row r="14483">
          <cell r="E14483" t="str">
            <v>1016手宮</v>
          </cell>
          <cell r="F14483" t="str">
            <v>小樽信金</v>
          </cell>
          <cell r="G14483" t="str">
            <v>003</v>
          </cell>
        </row>
        <row r="14484">
          <cell r="E14484" t="str">
            <v>1016長橋</v>
          </cell>
          <cell r="F14484" t="str">
            <v>小樽信金</v>
          </cell>
          <cell r="G14484" t="str">
            <v>004</v>
          </cell>
        </row>
        <row r="14485">
          <cell r="E14485" t="str">
            <v>1016緑</v>
          </cell>
          <cell r="F14485" t="str">
            <v>小樽信金</v>
          </cell>
          <cell r="G14485" t="str">
            <v>005</v>
          </cell>
        </row>
        <row r="14486">
          <cell r="E14486" t="str">
            <v>1016入船</v>
          </cell>
          <cell r="F14486" t="str">
            <v>小樽信金</v>
          </cell>
          <cell r="G14486" t="str">
            <v>006</v>
          </cell>
        </row>
        <row r="14487">
          <cell r="E14487" t="str">
            <v>1016銭函</v>
          </cell>
          <cell r="F14487" t="str">
            <v>小樽信金</v>
          </cell>
          <cell r="G14487" t="str">
            <v>007</v>
          </cell>
        </row>
        <row r="14488">
          <cell r="E14488" t="str">
            <v>1016手稲</v>
          </cell>
          <cell r="F14488" t="str">
            <v>小樽信金</v>
          </cell>
          <cell r="G14488" t="str">
            <v>008</v>
          </cell>
        </row>
        <row r="14489">
          <cell r="E14489" t="str">
            <v>1016札幌</v>
          </cell>
          <cell r="F14489" t="str">
            <v>小樽信金</v>
          </cell>
          <cell r="G14489" t="str">
            <v>010</v>
          </cell>
        </row>
        <row r="14490">
          <cell r="E14490" t="str">
            <v>1016美園</v>
          </cell>
          <cell r="F14490" t="str">
            <v>小樽信金</v>
          </cell>
          <cell r="G14490" t="str">
            <v>011</v>
          </cell>
        </row>
        <row r="14491">
          <cell r="E14491" t="str">
            <v>1016丘珠</v>
          </cell>
          <cell r="F14491" t="str">
            <v>小樽信金</v>
          </cell>
          <cell r="G14491" t="str">
            <v>012</v>
          </cell>
        </row>
        <row r="14492">
          <cell r="E14492" t="str">
            <v>1016奥沢</v>
          </cell>
          <cell r="F14492" t="str">
            <v>小樽信金</v>
          </cell>
          <cell r="G14492" t="str">
            <v>013</v>
          </cell>
        </row>
        <row r="14493">
          <cell r="E14493" t="str">
            <v>1016朝里</v>
          </cell>
          <cell r="F14493" t="str">
            <v>小樽信金</v>
          </cell>
          <cell r="G14493" t="str">
            <v>014</v>
          </cell>
        </row>
        <row r="14494">
          <cell r="E14494" t="str">
            <v>1016桜</v>
          </cell>
          <cell r="F14494" t="str">
            <v>小樽信金</v>
          </cell>
          <cell r="G14494" t="str">
            <v>017</v>
          </cell>
        </row>
        <row r="14495">
          <cell r="E14495" t="str">
            <v>1016岩内</v>
          </cell>
          <cell r="F14495" t="str">
            <v>小樽信金</v>
          </cell>
          <cell r="G14495" t="str">
            <v>019</v>
          </cell>
        </row>
        <row r="14496">
          <cell r="E14496" t="str">
            <v>1018本店</v>
          </cell>
          <cell r="F14496" t="str">
            <v>北海信金</v>
          </cell>
          <cell r="G14496" t="str">
            <v>001</v>
          </cell>
        </row>
        <row r="14497">
          <cell r="E14497" t="str">
            <v>1018沢町</v>
          </cell>
          <cell r="F14497" t="str">
            <v>北海信金</v>
          </cell>
          <cell r="G14497" t="str">
            <v>002</v>
          </cell>
        </row>
        <row r="14498">
          <cell r="E14498" t="str">
            <v>1018仁木</v>
          </cell>
          <cell r="F14498" t="str">
            <v>北海信金</v>
          </cell>
          <cell r="G14498" t="str">
            <v>003</v>
          </cell>
        </row>
        <row r="14499">
          <cell r="E14499" t="str">
            <v>1018倶知安</v>
          </cell>
          <cell r="F14499" t="str">
            <v>北海信金</v>
          </cell>
          <cell r="G14499" t="str">
            <v>004</v>
          </cell>
        </row>
        <row r="14500">
          <cell r="E14500" t="str">
            <v>1018喜茂別</v>
          </cell>
          <cell r="F14500" t="str">
            <v>北海信金</v>
          </cell>
          <cell r="G14500" t="str">
            <v>005</v>
          </cell>
        </row>
        <row r="14501">
          <cell r="E14501" t="str">
            <v>1018寿都</v>
          </cell>
          <cell r="F14501" t="str">
            <v>北海信金</v>
          </cell>
          <cell r="G14501" t="str">
            <v>006</v>
          </cell>
        </row>
        <row r="14502">
          <cell r="E14502" t="str">
            <v>1018黒松内</v>
          </cell>
          <cell r="F14502" t="str">
            <v>北海信金</v>
          </cell>
          <cell r="G14502" t="str">
            <v>007</v>
          </cell>
        </row>
        <row r="14503">
          <cell r="E14503" t="str">
            <v>1018ニセコ</v>
          </cell>
          <cell r="F14503" t="str">
            <v>北海信金</v>
          </cell>
          <cell r="G14503" t="str">
            <v>008</v>
          </cell>
        </row>
        <row r="14504">
          <cell r="E14504" t="str">
            <v>1018蘭越</v>
          </cell>
          <cell r="F14504" t="str">
            <v>北海信金</v>
          </cell>
          <cell r="G14504" t="str">
            <v>009</v>
          </cell>
        </row>
        <row r="14505">
          <cell r="E14505" t="str">
            <v>1018真狩</v>
          </cell>
          <cell r="F14505" t="str">
            <v>北海信金</v>
          </cell>
          <cell r="G14505" t="str">
            <v>010</v>
          </cell>
        </row>
        <row r="14506">
          <cell r="E14506" t="str">
            <v>1018京極</v>
          </cell>
          <cell r="F14506" t="str">
            <v>北海信金</v>
          </cell>
          <cell r="G14506" t="str">
            <v>011</v>
          </cell>
        </row>
        <row r="14507">
          <cell r="E14507" t="str">
            <v>1018小樽</v>
          </cell>
          <cell r="F14507" t="str">
            <v>北海信金</v>
          </cell>
          <cell r="G14507" t="str">
            <v>012</v>
          </cell>
        </row>
        <row r="14508">
          <cell r="E14508" t="str">
            <v>1018札幌</v>
          </cell>
          <cell r="F14508" t="str">
            <v>北海信金</v>
          </cell>
          <cell r="G14508" t="str">
            <v>013</v>
          </cell>
        </row>
        <row r="14509">
          <cell r="E14509" t="str">
            <v>1018朝里</v>
          </cell>
          <cell r="F14509" t="str">
            <v>北海信金</v>
          </cell>
          <cell r="G14509" t="str">
            <v>014</v>
          </cell>
        </row>
        <row r="14510">
          <cell r="E14510" t="str">
            <v>1018月寒</v>
          </cell>
          <cell r="F14510" t="str">
            <v>北海信金</v>
          </cell>
          <cell r="G14510" t="str">
            <v>015</v>
          </cell>
        </row>
        <row r="14511">
          <cell r="E14511" t="str">
            <v>1018西野</v>
          </cell>
          <cell r="F14511" t="str">
            <v>北海信金</v>
          </cell>
          <cell r="G14511" t="str">
            <v>016</v>
          </cell>
        </row>
        <row r="14512">
          <cell r="E14512" t="str">
            <v>1018手稲あけぼの代理店</v>
          </cell>
          <cell r="F14512" t="str">
            <v>北海信金</v>
          </cell>
          <cell r="G14512" t="str">
            <v>017</v>
          </cell>
        </row>
        <row r="14513">
          <cell r="E14513" t="str">
            <v>1018留寿都</v>
          </cell>
          <cell r="F14513" t="str">
            <v>北海信金</v>
          </cell>
          <cell r="G14513" t="str">
            <v>018</v>
          </cell>
        </row>
        <row r="14514">
          <cell r="E14514" t="str">
            <v>1018塩谷代理店</v>
          </cell>
          <cell r="F14514" t="str">
            <v>北海信金</v>
          </cell>
          <cell r="G14514" t="str">
            <v>019</v>
          </cell>
        </row>
        <row r="14515">
          <cell r="E14515" t="str">
            <v>1018札幌北</v>
          </cell>
          <cell r="F14515" t="str">
            <v>北海信金</v>
          </cell>
          <cell r="G14515" t="str">
            <v>020</v>
          </cell>
        </row>
        <row r="14516">
          <cell r="E14516" t="str">
            <v>1018島牧出張所</v>
          </cell>
          <cell r="F14516" t="str">
            <v>北海信金</v>
          </cell>
          <cell r="G14516" t="str">
            <v>022</v>
          </cell>
        </row>
        <row r="14517">
          <cell r="E14517" t="str">
            <v>1018共和出張所</v>
          </cell>
          <cell r="F14517" t="str">
            <v>北海信金</v>
          </cell>
          <cell r="G14517" t="str">
            <v>023</v>
          </cell>
        </row>
        <row r="14518">
          <cell r="E14518" t="str">
            <v>1018手稲前田</v>
          </cell>
          <cell r="F14518" t="str">
            <v>北海信金</v>
          </cell>
          <cell r="G14518" t="str">
            <v>026</v>
          </cell>
        </row>
        <row r="14519">
          <cell r="E14519" t="str">
            <v>1018長万部</v>
          </cell>
          <cell r="F14519" t="str">
            <v>北海信金</v>
          </cell>
          <cell r="G14519" t="str">
            <v>027</v>
          </cell>
        </row>
        <row r="14520">
          <cell r="E14520" t="str">
            <v>1018琴似</v>
          </cell>
          <cell r="F14520" t="str">
            <v>北海信金</v>
          </cell>
          <cell r="G14520" t="str">
            <v>028</v>
          </cell>
        </row>
        <row r="14521">
          <cell r="E14521" t="str">
            <v>1018岩内</v>
          </cell>
          <cell r="F14521" t="str">
            <v>北海信金</v>
          </cell>
          <cell r="G14521" t="str">
            <v>029</v>
          </cell>
        </row>
        <row r="14522">
          <cell r="E14522" t="str">
            <v>1018岩内東出張所</v>
          </cell>
          <cell r="F14522" t="str">
            <v>北海信金</v>
          </cell>
          <cell r="G14522" t="str">
            <v>030</v>
          </cell>
        </row>
        <row r="14523">
          <cell r="E14523" t="str">
            <v>1018東苗穂</v>
          </cell>
          <cell r="F14523" t="str">
            <v>北海信金</v>
          </cell>
          <cell r="G14523" t="str">
            <v>033</v>
          </cell>
        </row>
        <row r="14524">
          <cell r="E14524" t="str">
            <v>1018東札幌</v>
          </cell>
          <cell r="F14524" t="str">
            <v>北海信金</v>
          </cell>
          <cell r="G14524" t="str">
            <v>034</v>
          </cell>
        </row>
        <row r="14525">
          <cell r="E14525" t="str">
            <v>1018白石</v>
          </cell>
          <cell r="F14525" t="str">
            <v>北海信金</v>
          </cell>
          <cell r="G14525" t="str">
            <v>035</v>
          </cell>
        </row>
        <row r="14526">
          <cell r="E14526" t="str">
            <v>1018白楊</v>
          </cell>
          <cell r="F14526" t="str">
            <v>北海信金</v>
          </cell>
          <cell r="G14526" t="str">
            <v>036</v>
          </cell>
        </row>
        <row r="14527">
          <cell r="E14527" t="str">
            <v>1018中央市場</v>
          </cell>
          <cell r="F14527" t="str">
            <v>北海信金</v>
          </cell>
          <cell r="G14527" t="str">
            <v>037</v>
          </cell>
        </row>
        <row r="14528">
          <cell r="E14528" t="str">
            <v>1018花川</v>
          </cell>
          <cell r="F14528" t="str">
            <v>北海信金</v>
          </cell>
          <cell r="G14528" t="str">
            <v>038</v>
          </cell>
        </row>
        <row r="14529">
          <cell r="E14529" t="str">
            <v>1018清田</v>
          </cell>
          <cell r="F14529" t="str">
            <v>北海信金</v>
          </cell>
          <cell r="G14529" t="str">
            <v>039</v>
          </cell>
        </row>
        <row r="14530">
          <cell r="E14530" t="str">
            <v>1018豊平</v>
          </cell>
          <cell r="F14530" t="str">
            <v>北海信金</v>
          </cell>
          <cell r="G14530" t="str">
            <v>041</v>
          </cell>
        </row>
        <row r="14531">
          <cell r="E14531" t="str">
            <v>1018夕張</v>
          </cell>
          <cell r="F14531" t="str">
            <v>北海信金</v>
          </cell>
          <cell r="G14531" t="str">
            <v>042</v>
          </cell>
        </row>
        <row r="14532">
          <cell r="E14532" t="str">
            <v>1018清水沢</v>
          </cell>
          <cell r="F14532" t="str">
            <v>北海信金</v>
          </cell>
          <cell r="G14532" t="str">
            <v>043</v>
          </cell>
        </row>
        <row r="14533">
          <cell r="E14533" t="str">
            <v>1018沼の沢代理店</v>
          </cell>
          <cell r="F14533" t="str">
            <v>北海信金</v>
          </cell>
          <cell r="G14533" t="str">
            <v>045</v>
          </cell>
        </row>
        <row r="14534">
          <cell r="E14534" t="str">
            <v>1018奥沢</v>
          </cell>
          <cell r="F14534" t="str">
            <v>北海信金</v>
          </cell>
          <cell r="G14534" t="str">
            <v>046</v>
          </cell>
        </row>
        <row r="14535">
          <cell r="E14535" t="str">
            <v>1018浜町代理店</v>
          </cell>
          <cell r="F14535" t="str">
            <v>北海信金</v>
          </cell>
          <cell r="G14535" t="str">
            <v>047</v>
          </cell>
        </row>
        <row r="14536">
          <cell r="E14536" t="str">
            <v>1018古平</v>
          </cell>
          <cell r="F14536" t="str">
            <v>北海信金</v>
          </cell>
          <cell r="G14536" t="str">
            <v>048</v>
          </cell>
        </row>
        <row r="14537">
          <cell r="E14537" t="str">
            <v>1018美国代理店</v>
          </cell>
          <cell r="F14537" t="str">
            <v>北海信金</v>
          </cell>
          <cell r="G14537" t="str">
            <v>049</v>
          </cell>
        </row>
        <row r="14538">
          <cell r="E14538" t="str">
            <v>1020本店</v>
          </cell>
          <cell r="F14538" t="str">
            <v>旭川信金</v>
          </cell>
          <cell r="G14538" t="str">
            <v>001</v>
          </cell>
        </row>
        <row r="14539">
          <cell r="E14539" t="str">
            <v>1020銀座</v>
          </cell>
          <cell r="F14539" t="str">
            <v>旭川信金</v>
          </cell>
          <cell r="G14539" t="str">
            <v>002</v>
          </cell>
        </row>
        <row r="14540">
          <cell r="E14540" t="str">
            <v>1020北星</v>
          </cell>
          <cell r="F14540" t="str">
            <v>旭川信金</v>
          </cell>
          <cell r="G14540" t="str">
            <v>003</v>
          </cell>
        </row>
        <row r="14541">
          <cell r="E14541" t="str">
            <v>1020神楽</v>
          </cell>
          <cell r="F14541" t="str">
            <v>旭川信金</v>
          </cell>
          <cell r="G14541" t="str">
            <v>004</v>
          </cell>
        </row>
        <row r="14542">
          <cell r="E14542" t="str">
            <v>1020東</v>
          </cell>
          <cell r="F14542" t="str">
            <v>旭川信金</v>
          </cell>
          <cell r="G14542" t="str">
            <v>005</v>
          </cell>
        </row>
        <row r="14543">
          <cell r="E14543" t="str">
            <v>1020末広</v>
          </cell>
          <cell r="F14543" t="str">
            <v>旭川信金</v>
          </cell>
          <cell r="G14543" t="str">
            <v>006</v>
          </cell>
        </row>
        <row r="14544">
          <cell r="E14544" t="str">
            <v>1020新旭川</v>
          </cell>
          <cell r="F14544" t="str">
            <v>旭川信金</v>
          </cell>
          <cell r="G14544" t="str">
            <v>007</v>
          </cell>
        </row>
        <row r="14545">
          <cell r="E14545" t="str">
            <v>1020西</v>
          </cell>
          <cell r="F14545" t="str">
            <v>旭川信金</v>
          </cell>
          <cell r="G14545" t="str">
            <v>008</v>
          </cell>
        </row>
        <row r="14546">
          <cell r="E14546" t="str">
            <v>1020東旭川</v>
          </cell>
          <cell r="F14546" t="str">
            <v>旭川信金</v>
          </cell>
          <cell r="G14546" t="str">
            <v>009</v>
          </cell>
        </row>
        <row r="14547">
          <cell r="E14547" t="str">
            <v>1020豊岡</v>
          </cell>
          <cell r="F14547" t="str">
            <v>旭川信金</v>
          </cell>
          <cell r="G14547" t="str">
            <v>010</v>
          </cell>
        </row>
        <row r="14548">
          <cell r="E14548" t="str">
            <v>1020比布</v>
          </cell>
          <cell r="F14548" t="str">
            <v>旭川信金</v>
          </cell>
          <cell r="G14548" t="str">
            <v>011</v>
          </cell>
        </row>
        <row r="14549">
          <cell r="E14549" t="str">
            <v>1020西神楽出張所</v>
          </cell>
          <cell r="F14549" t="str">
            <v>旭川信金</v>
          </cell>
          <cell r="G14549" t="str">
            <v>012</v>
          </cell>
        </row>
        <row r="14550">
          <cell r="E14550" t="str">
            <v>1020永山</v>
          </cell>
          <cell r="F14550" t="str">
            <v>旭川信金</v>
          </cell>
          <cell r="G14550" t="str">
            <v>013</v>
          </cell>
        </row>
        <row r="14551">
          <cell r="E14551" t="str">
            <v>1020近文</v>
          </cell>
          <cell r="F14551" t="str">
            <v>旭川信金</v>
          </cell>
          <cell r="G14551" t="str">
            <v>014</v>
          </cell>
        </row>
        <row r="14552">
          <cell r="E14552" t="str">
            <v>1020愛別</v>
          </cell>
          <cell r="F14552" t="str">
            <v>旭川信金</v>
          </cell>
          <cell r="G14552" t="str">
            <v>015</v>
          </cell>
        </row>
        <row r="14553">
          <cell r="E14553" t="str">
            <v>1020上川</v>
          </cell>
          <cell r="F14553" t="str">
            <v>旭川信金</v>
          </cell>
          <cell r="G14553" t="str">
            <v>016</v>
          </cell>
        </row>
        <row r="14554">
          <cell r="E14554" t="str">
            <v>1020当麻</v>
          </cell>
          <cell r="F14554" t="str">
            <v>旭川信金</v>
          </cell>
          <cell r="G14554" t="str">
            <v>017</v>
          </cell>
        </row>
        <row r="14555">
          <cell r="E14555" t="str">
            <v>1020駅前</v>
          </cell>
          <cell r="F14555" t="str">
            <v>旭川信金</v>
          </cell>
          <cell r="G14555" t="str">
            <v>018</v>
          </cell>
        </row>
        <row r="14556">
          <cell r="E14556" t="str">
            <v>1020神居</v>
          </cell>
          <cell r="F14556" t="str">
            <v>旭川信金</v>
          </cell>
          <cell r="G14556" t="str">
            <v>019</v>
          </cell>
        </row>
        <row r="14557">
          <cell r="E14557" t="str">
            <v>1020東光</v>
          </cell>
          <cell r="F14557" t="str">
            <v>旭川信金</v>
          </cell>
          <cell r="G14557" t="str">
            <v>020</v>
          </cell>
        </row>
        <row r="14558">
          <cell r="E14558" t="str">
            <v>1020あたご</v>
          </cell>
          <cell r="F14558" t="str">
            <v>旭川信金</v>
          </cell>
          <cell r="G14558" t="str">
            <v>022</v>
          </cell>
        </row>
        <row r="14559">
          <cell r="E14559" t="str">
            <v>1020流通団地</v>
          </cell>
          <cell r="F14559" t="str">
            <v>旭川信金</v>
          </cell>
          <cell r="G14559" t="str">
            <v>023</v>
          </cell>
        </row>
        <row r="14560">
          <cell r="E14560" t="str">
            <v>1020南出張所</v>
          </cell>
          <cell r="F14560" t="str">
            <v>旭川信金</v>
          </cell>
          <cell r="G14560" t="str">
            <v>024</v>
          </cell>
        </row>
        <row r="14561">
          <cell r="E14561" t="str">
            <v>1020札幌</v>
          </cell>
          <cell r="F14561" t="str">
            <v>旭川信金</v>
          </cell>
          <cell r="G14561" t="str">
            <v>025</v>
          </cell>
        </row>
        <row r="14562">
          <cell r="E14562" t="str">
            <v>1020緑が丘</v>
          </cell>
          <cell r="F14562" t="str">
            <v>旭川信金</v>
          </cell>
          <cell r="G14562" t="str">
            <v>026</v>
          </cell>
        </row>
        <row r="14563">
          <cell r="E14563" t="str">
            <v>1020忠和</v>
          </cell>
          <cell r="F14563" t="str">
            <v>旭川信金</v>
          </cell>
          <cell r="G14563" t="str">
            <v>027</v>
          </cell>
        </row>
        <row r="14564">
          <cell r="E14564" t="str">
            <v>1020平岸</v>
          </cell>
          <cell r="F14564" t="str">
            <v>旭川信金</v>
          </cell>
          <cell r="G14564" t="str">
            <v>028</v>
          </cell>
        </row>
        <row r="14565">
          <cell r="E14565" t="str">
            <v>1020南六条出張所</v>
          </cell>
          <cell r="F14565" t="str">
            <v>旭川信金</v>
          </cell>
          <cell r="G14565" t="str">
            <v>030</v>
          </cell>
        </row>
        <row r="14566">
          <cell r="E14566" t="str">
            <v>1020東北通</v>
          </cell>
          <cell r="F14566" t="str">
            <v>旭川信金</v>
          </cell>
          <cell r="G14566" t="str">
            <v>031</v>
          </cell>
        </row>
        <row r="14567">
          <cell r="E14567" t="str">
            <v>1020東光東</v>
          </cell>
          <cell r="F14567" t="str">
            <v>旭川信金</v>
          </cell>
          <cell r="G14567" t="str">
            <v>032</v>
          </cell>
        </row>
        <row r="14568">
          <cell r="E14568" t="str">
            <v>1020末広北</v>
          </cell>
          <cell r="F14568" t="str">
            <v>旭川信金</v>
          </cell>
          <cell r="G14568" t="str">
            <v>033</v>
          </cell>
        </row>
        <row r="14569">
          <cell r="E14569" t="str">
            <v>1020栄町</v>
          </cell>
          <cell r="F14569" t="str">
            <v>旭川信金</v>
          </cell>
          <cell r="G14569" t="str">
            <v>034</v>
          </cell>
        </row>
        <row r="14570">
          <cell r="E14570" t="str">
            <v>1020春光出張所</v>
          </cell>
          <cell r="F14570" t="str">
            <v>旭川信金</v>
          </cell>
          <cell r="G14570" t="str">
            <v>035</v>
          </cell>
        </row>
        <row r="14571">
          <cell r="E14571" t="str">
            <v>1020永山南</v>
          </cell>
          <cell r="F14571" t="str">
            <v>旭川信金</v>
          </cell>
          <cell r="G14571" t="str">
            <v>036</v>
          </cell>
        </row>
        <row r="14572">
          <cell r="E14572" t="str">
            <v>1020琴似</v>
          </cell>
          <cell r="F14572" t="str">
            <v>旭川信金</v>
          </cell>
          <cell r="G14572" t="str">
            <v>037</v>
          </cell>
        </row>
        <row r="14573">
          <cell r="E14573" t="str">
            <v>1020富良野</v>
          </cell>
          <cell r="F14573" t="str">
            <v>旭川信金</v>
          </cell>
          <cell r="G14573" t="str">
            <v>038</v>
          </cell>
        </row>
        <row r="14574">
          <cell r="E14574" t="str">
            <v>1020上富良野</v>
          </cell>
          <cell r="F14574" t="str">
            <v>旭川信金</v>
          </cell>
          <cell r="G14574" t="str">
            <v>039</v>
          </cell>
        </row>
        <row r="14575">
          <cell r="E14575" t="str">
            <v>1020美瑛</v>
          </cell>
          <cell r="F14575" t="str">
            <v>旭川信金</v>
          </cell>
          <cell r="G14575" t="str">
            <v>040</v>
          </cell>
        </row>
        <row r="14576">
          <cell r="E14576" t="str">
            <v>1020中富良野</v>
          </cell>
          <cell r="F14576" t="str">
            <v>旭川信金</v>
          </cell>
          <cell r="G14576" t="str">
            <v>043</v>
          </cell>
        </row>
        <row r="14577">
          <cell r="E14577" t="str">
            <v>1020南富良野</v>
          </cell>
          <cell r="F14577" t="str">
            <v>旭川信金</v>
          </cell>
          <cell r="G14577" t="str">
            <v>044</v>
          </cell>
        </row>
        <row r="14578">
          <cell r="E14578" t="str">
            <v>1020一条出張所</v>
          </cell>
          <cell r="F14578" t="str">
            <v>旭川信金</v>
          </cell>
          <cell r="G14578" t="str">
            <v>047</v>
          </cell>
        </row>
        <row r="14579">
          <cell r="E14579" t="str">
            <v>1020占冠出張所</v>
          </cell>
          <cell r="F14579" t="str">
            <v>旭川信金</v>
          </cell>
          <cell r="G14579" t="str">
            <v>054</v>
          </cell>
        </row>
        <row r="14580">
          <cell r="E14580" t="str">
            <v>1021本店営業部</v>
          </cell>
          <cell r="F14580" t="str">
            <v>稚内信金</v>
          </cell>
          <cell r="G14580" t="str">
            <v>001</v>
          </cell>
        </row>
        <row r="14581">
          <cell r="E14581" t="str">
            <v>1021南</v>
          </cell>
          <cell r="F14581" t="str">
            <v>稚内信金</v>
          </cell>
          <cell r="G14581" t="str">
            <v>002</v>
          </cell>
        </row>
        <row r="14582">
          <cell r="E14582" t="str">
            <v>1021北</v>
          </cell>
          <cell r="F14582" t="str">
            <v>稚内信金</v>
          </cell>
          <cell r="G14582" t="str">
            <v>003</v>
          </cell>
        </row>
        <row r="14583">
          <cell r="E14583" t="str">
            <v>1021東</v>
          </cell>
          <cell r="F14583" t="str">
            <v>稚内信金</v>
          </cell>
          <cell r="G14583" t="str">
            <v>004</v>
          </cell>
        </row>
        <row r="14584">
          <cell r="E14584" t="str">
            <v>1021鬼志別</v>
          </cell>
          <cell r="F14584" t="str">
            <v>稚内信金</v>
          </cell>
          <cell r="G14584" t="str">
            <v>005</v>
          </cell>
        </row>
        <row r="14585">
          <cell r="E14585" t="str">
            <v>1021浜頓別</v>
          </cell>
          <cell r="F14585" t="str">
            <v>稚内信金</v>
          </cell>
          <cell r="G14585" t="str">
            <v>006</v>
          </cell>
        </row>
        <row r="14586">
          <cell r="E14586" t="str">
            <v>1021枝幸</v>
          </cell>
          <cell r="F14586" t="str">
            <v>稚内信金</v>
          </cell>
          <cell r="G14586" t="str">
            <v>007</v>
          </cell>
        </row>
        <row r="14587">
          <cell r="E14587" t="str">
            <v>1021中頓別</v>
          </cell>
          <cell r="F14587" t="str">
            <v>稚内信金</v>
          </cell>
          <cell r="G14587" t="str">
            <v>008</v>
          </cell>
        </row>
        <row r="14588">
          <cell r="E14588" t="str">
            <v>1021歌登</v>
          </cell>
          <cell r="F14588" t="str">
            <v>稚内信金</v>
          </cell>
          <cell r="G14588" t="str">
            <v>009</v>
          </cell>
        </row>
        <row r="14589">
          <cell r="E14589" t="str">
            <v>1021豊富</v>
          </cell>
          <cell r="F14589" t="str">
            <v>稚内信金</v>
          </cell>
          <cell r="G14589" t="str">
            <v>010</v>
          </cell>
        </row>
        <row r="14590">
          <cell r="E14590" t="str">
            <v>1021幌延</v>
          </cell>
          <cell r="F14590" t="str">
            <v>稚内信金</v>
          </cell>
          <cell r="G14590" t="str">
            <v>011</v>
          </cell>
        </row>
        <row r="14591">
          <cell r="E14591" t="str">
            <v>1021天塩</v>
          </cell>
          <cell r="F14591" t="str">
            <v>稚内信金</v>
          </cell>
          <cell r="G14591" t="str">
            <v>012</v>
          </cell>
        </row>
        <row r="14592">
          <cell r="E14592" t="str">
            <v>1021遠別</v>
          </cell>
          <cell r="F14592" t="str">
            <v>稚内信金</v>
          </cell>
          <cell r="G14592" t="str">
            <v>013</v>
          </cell>
        </row>
        <row r="14593">
          <cell r="E14593" t="str">
            <v>1021利尻富士</v>
          </cell>
          <cell r="F14593" t="str">
            <v>稚内信金</v>
          </cell>
          <cell r="G14593" t="str">
            <v>014</v>
          </cell>
        </row>
        <row r="14594">
          <cell r="E14594" t="str">
            <v>1021利尻</v>
          </cell>
          <cell r="F14594" t="str">
            <v>稚内信金</v>
          </cell>
          <cell r="G14594" t="str">
            <v>015</v>
          </cell>
        </row>
        <row r="14595">
          <cell r="E14595" t="str">
            <v>1021礼文</v>
          </cell>
          <cell r="F14595" t="str">
            <v>稚内信金</v>
          </cell>
          <cell r="G14595" t="str">
            <v>016</v>
          </cell>
        </row>
        <row r="14596">
          <cell r="E14596" t="str">
            <v>1021旭川</v>
          </cell>
          <cell r="F14596" t="str">
            <v>稚内信金</v>
          </cell>
          <cell r="G14596" t="str">
            <v>017</v>
          </cell>
        </row>
        <row r="14597">
          <cell r="E14597" t="str">
            <v>1021神居</v>
          </cell>
          <cell r="F14597" t="str">
            <v>稚内信金</v>
          </cell>
          <cell r="G14597" t="str">
            <v>018</v>
          </cell>
        </row>
        <row r="14598">
          <cell r="E14598" t="str">
            <v>1021末広</v>
          </cell>
          <cell r="F14598" t="str">
            <v>稚内信金</v>
          </cell>
          <cell r="G14598" t="str">
            <v>019</v>
          </cell>
        </row>
        <row r="14599">
          <cell r="E14599" t="str">
            <v>1021雄武</v>
          </cell>
          <cell r="F14599" t="str">
            <v>稚内信金</v>
          </cell>
          <cell r="G14599" t="str">
            <v>020</v>
          </cell>
        </row>
        <row r="14600">
          <cell r="E14600" t="str">
            <v>1021富岡</v>
          </cell>
          <cell r="F14600" t="str">
            <v>稚内信金</v>
          </cell>
          <cell r="G14600" t="str">
            <v>021</v>
          </cell>
        </row>
        <row r="14601">
          <cell r="E14601" t="str">
            <v>1021札幌</v>
          </cell>
          <cell r="F14601" t="str">
            <v>稚内信金</v>
          </cell>
          <cell r="G14601" t="str">
            <v>022</v>
          </cell>
        </row>
        <row r="14602">
          <cell r="E14602" t="str">
            <v>1021清田</v>
          </cell>
          <cell r="F14602" t="str">
            <v>稚内信金</v>
          </cell>
          <cell r="G14602" t="str">
            <v>023</v>
          </cell>
        </row>
        <row r="14603">
          <cell r="E14603" t="str">
            <v>1022中央</v>
          </cell>
          <cell r="F14603" t="str">
            <v>留萌信金</v>
          </cell>
          <cell r="G14603" t="str">
            <v>001</v>
          </cell>
        </row>
        <row r="14604">
          <cell r="E14604" t="str">
            <v>1022駅前</v>
          </cell>
          <cell r="F14604" t="str">
            <v>留萌信金</v>
          </cell>
          <cell r="G14604" t="str">
            <v>002</v>
          </cell>
        </row>
        <row r="14605">
          <cell r="E14605" t="str">
            <v>1022増毛</v>
          </cell>
          <cell r="F14605" t="str">
            <v>留萌信金</v>
          </cell>
          <cell r="G14605" t="str">
            <v>003</v>
          </cell>
        </row>
        <row r="14606">
          <cell r="E14606" t="str">
            <v>1022小平</v>
          </cell>
          <cell r="F14606" t="str">
            <v>留萌信金</v>
          </cell>
          <cell r="G14606" t="str">
            <v>004</v>
          </cell>
        </row>
        <row r="14607">
          <cell r="E14607" t="str">
            <v>1022鬼鹿</v>
          </cell>
          <cell r="F14607" t="str">
            <v>留萌信金</v>
          </cell>
          <cell r="G14607" t="str">
            <v>005</v>
          </cell>
        </row>
        <row r="14608">
          <cell r="E14608" t="str">
            <v>1022古丹別</v>
          </cell>
          <cell r="F14608" t="str">
            <v>留萌信金</v>
          </cell>
          <cell r="G14608" t="str">
            <v>006</v>
          </cell>
        </row>
        <row r="14609">
          <cell r="E14609" t="str">
            <v>1022苫前</v>
          </cell>
          <cell r="F14609" t="str">
            <v>留萌信金</v>
          </cell>
          <cell r="G14609" t="str">
            <v>007</v>
          </cell>
        </row>
        <row r="14610">
          <cell r="E14610" t="str">
            <v>1022羽幌</v>
          </cell>
          <cell r="F14610" t="str">
            <v>留萌信金</v>
          </cell>
          <cell r="G14610" t="str">
            <v>008</v>
          </cell>
        </row>
        <row r="14611">
          <cell r="E14611" t="str">
            <v>1022旭川</v>
          </cell>
          <cell r="F14611" t="str">
            <v>留萌信金</v>
          </cell>
          <cell r="G14611" t="str">
            <v>009</v>
          </cell>
        </row>
        <row r="14612">
          <cell r="E14612" t="str">
            <v>1022旭川北</v>
          </cell>
          <cell r="F14612" t="str">
            <v>留萌信金</v>
          </cell>
          <cell r="G14612" t="str">
            <v>010</v>
          </cell>
        </row>
        <row r="14613">
          <cell r="E14613" t="str">
            <v>1022旭川東</v>
          </cell>
          <cell r="F14613" t="str">
            <v>留萌信金</v>
          </cell>
          <cell r="G14613" t="str">
            <v>011</v>
          </cell>
        </row>
        <row r="14614">
          <cell r="E14614" t="str">
            <v>1022初山別</v>
          </cell>
          <cell r="F14614" t="str">
            <v>留萌信金</v>
          </cell>
          <cell r="G14614" t="str">
            <v>012</v>
          </cell>
        </row>
        <row r="14615">
          <cell r="E14615" t="str">
            <v>1022沖見</v>
          </cell>
          <cell r="F14615" t="str">
            <v>留萌信金</v>
          </cell>
          <cell r="G14615" t="str">
            <v>013</v>
          </cell>
        </row>
        <row r="14616">
          <cell r="E14616" t="str">
            <v>1022あたご</v>
          </cell>
          <cell r="F14616" t="str">
            <v>留萌信金</v>
          </cell>
          <cell r="G14616" t="str">
            <v>014</v>
          </cell>
        </row>
        <row r="14617">
          <cell r="E14617" t="str">
            <v>1022札幌</v>
          </cell>
          <cell r="F14617" t="str">
            <v>留萌信金</v>
          </cell>
          <cell r="G14617" t="str">
            <v>015</v>
          </cell>
        </row>
        <row r="14618">
          <cell r="E14618" t="str">
            <v>1022新川</v>
          </cell>
          <cell r="F14618" t="str">
            <v>留萌信金</v>
          </cell>
          <cell r="G14618" t="str">
            <v>016</v>
          </cell>
        </row>
        <row r="14619">
          <cell r="E14619" t="str">
            <v>1022札幌西</v>
          </cell>
          <cell r="F14619" t="str">
            <v>留萌信金</v>
          </cell>
          <cell r="G14619" t="str">
            <v>017</v>
          </cell>
        </row>
        <row r="14620">
          <cell r="E14620" t="str">
            <v>1022本店営業部</v>
          </cell>
          <cell r="F14620" t="str">
            <v>留萌信金</v>
          </cell>
          <cell r="G14620" t="str">
            <v>050</v>
          </cell>
        </row>
        <row r="14621">
          <cell r="E14621" t="str">
            <v>1024本店</v>
          </cell>
          <cell r="F14621" t="str">
            <v>北星信金</v>
          </cell>
          <cell r="G14621" t="str">
            <v>001</v>
          </cell>
        </row>
        <row r="14622">
          <cell r="E14622" t="str">
            <v>1024美深</v>
          </cell>
          <cell r="F14622" t="str">
            <v>北星信金</v>
          </cell>
          <cell r="G14622" t="str">
            <v>002</v>
          </cell>
        </row>
        <row r="14623">
          <cell r="E14623" t="str">
            <v>1024下川</v>
          </cell>
          <cell r="F14623" t="str">
            <v>北星信金</v>
          </cell>
          <cell r="G14623" t="str">
            <v>003</v>
          </cell>
        </row>
        <row r="14624">
          <cell r="E14624" t="str">
            <v>1024風連</v>
          </cell>
          <cell r="F14624" t="str">
            <v>北星信金</v>
          </cell>
          <cell r="G14624" t="str">
            <v>004</v>
          </cell>
        </row>
        <row r="14625">
          <cell r="E14625" t="str">
            <v>1024中川</v>
          </cell>
          <cell r="F14625" t="str">
            <v>北星信金</v>
          </cell>
          <cell r="G14625" t="str">
            <v>005</v>
          </cell>
        </row>
        <row r="14626">
          <cell r="E14626" t="str">
            <v>1024音威子府</v>
          </cell>
          <cell r="F14626" t="str">
            <v>北星信金</v>
          </cell>
          <cell r="G14626" t="str">
            <v>006</v>
          </cell>
        </row>
        <row r="14627">
          <cell r="E14627" t="str">
            <v>1024士別</v>
          </cell>
          <cell r="F14627" t="str">
            <v>北星信金</v>
          </cell>
          <cell r="G14627" t="str">
            <v>007</v>
          </cell>
        </row>
        <row r="14628">
          <cell r="E14628" t="str">
            <v>1024旭川</v>
          </cell>
          <cell r="F14628" t="str">
            <v>北星信金</v>
          </cell>
          <cell r="G14628" t="str">
            <v>008</v>
          </cell>
        </row>
        <row r="14629">
          <cell r="E14629" t="str">
            <v>1024旭川北</v>
          </cell>
          <cell r="F14629" t="str">
            <v>北星信金</v>
          </cell>
          <cell r="G14629" t="str">
            <v>009</v>
          </cell>
        </row>
        <row r="14630">
          <cell r="E14630" t="str">
            <v>1024中央通</v>
          </cell>
          <cell r="F14630" t="str">
            <v>北星信金</v>
          </cell>
          <cell r="G14630" t="str">
            <v>010</v>
          </cell>
        </row>
        <row r="14631">
          <cell r="E14631" t="str">
            <v>1024公園通</v>
          </cell>
          <cell r="F14631" t="str">
            <v>北星信金</v>
          </cell>
          <cell r="G14631" t="str">
            <v>011</v>
          </cell>
        </row>
        <row r="14632">
          <cell r="E14632" t="str">
            <v>1024ふれあい</v>
          </cell>
          <cell r="F14632" t="str">
            <v>北星信金</v>
          </cell>
          <cell r="G14632" t="str">
            <v>012</v>
          </cell>
        </row>
        <row r="14633">
          <cell r="E14633" t="str">
            <v>1024永山</v>
          </cell>
          <cell r="F14633" t="str">
            <v>北星信金</v>
          </cell>
          <cell r="G14633" t="str">
            <v>013</v>
          </cell>
        </row>
        <row r="14634">
          <cell r="E14634" t="str">
            <v>1024士別中央営業部</v>
          </cell>
          <cell r="F14634" t="str">
            <v>北星信金</v>
          </cell>
          <cell r="G14634" t="str">
            <v>014</v>
          </cell>
        </row>
        <row r="14635">
          <cell r="E14635" t="str">
            <v>1024士別北</v>
          </cell>
          <cell r="F14635" t="str">
            <v>北星信金</v>
          </cell>
          <cell r="G14635" t="str">
            <v>015</v>
          </cell>
        </row>
        <row r="14636">
          <cell r="E14636" t="str">
            <v>1024朝日</v>
          </cell>
          <cell r="F14636" t="str">
            <v>北星信金</v>
          </cell>
          <cell r="G14636" t="str">
            <v>019</v>
          </cell>
        </row>
        <row r="14637">
          <cell r="E14637" t="str">
            <v>1024剣淵</v>
          </cell>
          <cell r="F14637" t="str">
            <v>北星信金</v>
          </cell>
          <cell r="G14637" t="str">
            <v>020</v>
          </cell>
        </row>
        <row r="14638">
          <cell r="E14638" t="str">
            <v>1024和寒</v>
          </cell>
          <cell r="F14638" t="str">
            <v>北星信金</v>
          </cell>
          <cell r="G14638" t="str">
            <v>021</v>
          </cell>
        </row>
        <row r="14639">
          <cell r="E14639" t="str">
            <v>1024旭川中央</v>
          </cell>
          <cell r="F14639" t="str">
            <v>北星信金</v>
          </cell>
          <cell r="G14639" t="str">
            <v>022</v>
          </cell>
        </row>
        <row r="14640">
          <cell r="E14640" t="str">
            <v>1024東光</v>
          </cell>
          <cell r="F14640" t="str">
            <v>北星信金</v>
          </cell>
          <cell r="G14640" t="str">
            <v>023</v>
          </cell>
        </row>
        <row r="14641">
          <cell r="E14641" t="str">
            <v>1024金星橋</v>
          </cell>
          <cell r="F14641" t="str">
            <v>北星信金</v>
          </cell>
          <cell r="G14641" t="str">
            <v>024</v>
          </cell>
        </row>
        <row r="14642">
          <cell r="E14642" t="str">
            <v>1026本店</v>
          </cell>
          <cell r="F14642" t="str">
            <v>帯広信金</v>
          </cell>
          <cell r="G14642" t="str">
            <v>001</v>
          </cell>
        </row>
        <row r="14643">
          <cell r="E14643" t="str">
            <v>1026大通</v>
          </cell>
          <cell r="F14643" t="str">
            <v>帯広信金</v>
          </cell>
          <cell r="G14643" t="str">
            <v>002</v>
          </cell>
        </row>
        <row r="14644">
          <cell r="E14644" t="str">
            <v>1026音更</v>
          </cell>
          <cell r="F14644" t="str">
            <v>帯広信金</v>
          </cell>
          <cell r="G14644" t="str">
            <v>003</v>
          </cell>
        </row>
        <row r="14645">
          <cell r="E14645" t="str">
            <v>1026上士幌</v>
          </cell>
          <cell r="F14645" t="str">
            <v>帯広信金</v>
          </cell>
          <cell r="G14645" t="str">
            <v>004</v>
          </cell>
        </row>
        <row r="14646">
          <cell r="E14646" t="str">
            <v>1026芽室</v>
          </cell>
          <cell r="F14646" t="str">
            <v>帯広信金</v>
          </cell>
          <cell r="G14646" t="str">
            <v>005</v>
          </cell>
        </row>
        <row r="14647">
          <cell r="E14647" t="str">
            <v>1026鹿追</v>
          </cell>
          <cell r="F14647" t="str">
            <v>帯広信金</v>
          </cell>
          <cell r="G14647" t="str">
            <v>006</v>
          </cell>
        </row>
        <row r="14648">
          <cell r="E14648" t="str">
            <v>1026浦幌</v>
          </cell>
          <cell r="F14648" t="str">
            <v>帯広信金</v>
          </cell>
          <cell r="G14648" t="str">
            <v>007</v>
          </cell>
        </row>
        <row r="14649">
          <cell r="E14649" t="str">
            <v>1026大樹</v>
          </cell>
          <cell r="F14649" t="str">
            <v>帯広信金</v>
          </cell>
          <cell r="G14649" t="str">
            <v>008</v>
          </cell>
        </row>
        <row r="14650">
          <cell r="E14650" t="str">
            <v>1026御影</v>
          </cell>
          <cell r="F14650" t="str">
            <v>帯広信金</v>
          </cell>
          <cell r="G14650" t="str">
            <v>009</v>
          </cell>
        </row>
        <row r="14651">
          <cell r="E14651" t="str">
            <v>1026足寄</v>
          </cell>
          <cell r="F14651" t="str">
            <v>帯広信金</v>
          </cell>
          <cell r="G14651" t="str">
            <v>010</v>
          </cell>
        </row>
        <row r="14652">
          <cell r="E14652" t="str">
            <v>1026大正</v>
          </cell>
          <cell r="F14652" t="str">
            <v>帯広信金</v>
          </cell>
          <cell r="G14652" t="str">
            <v>011</v>
          </cell>
        </row>
        <row r="14653">
          <cell r="E14653" t="str">
            <v>1026士幌</v>
          </cell>
          <cell r="F14653" t="str">
            <v>帯広信金</v>
          </cell>
          <cell r="G14653" t="str">
            <v>012</v>
          </cell>
        </row>
        <row r="14654">
          <cell r="E14654" t="str">
            <v>1026清水</v>
          </cell>
          <cell r="F14654" t="str">
            <v>帯広信金</v>
          </cell>
          <cell r="G14654" t="str">
            <v>013</v>
          </cell>
        </row>
        <row r="14655">
          <cell r="E14655" t="str">
            <v>1026東</v>
          </cell>
          <cell r="F14655" t="str">
            <v>帯広信金</v>
          </cell>
          <cell r="G14655" t="str">
            <v>014</v>
          </cell>
        </row>
        <row r="14656">
          <cell r="E14656" t="str">
            <v>1026豊頃</v>
          </cell>
          <cell r="F14656" t="str">
            <v>帯広信金</v>
          </cell>
          <cell r="G14656" t="str">
            <v>015</v>
          </cell>
        </row>
        <row r="14657">
          <cell r="E14657" t="str">
            <v>1026新得</v>
          </cell>
          <cell r="F14657" t="str">
            <v>帯広信金</v>
          </cell>
          <cell r="G14657" t="str">
            <v>016</v>
          </cell>
        </row>
        <row r="14658">
          <cell r="E14658" t="str">
            <v>1026駅前</v>
          </cell>
          <cell r="F14658" t="str">
            <v>帯広信金</v>
          </cell>
          <cell r="G14658" t="str">
            <v>017</v>
          </cell>
        </row>
        <row r="14659">
          <cell r="E14659" t="str">
            <v>1026緑ケ丘</v>
          </cell>
          <cell r="F14659" t="str">
            <v>帯広信金</v>
          </cell>
          <cell r="G14659" t="str">
            <v>018</v>
          </cell>
        </row>
        <row r="14660">
          <cell r="E14660" t="str">
            <v>1026陸別</v>
          </cell>
          <cell r="F14660" t="str">
            <v>帯広信金</v>
          </cell>
          <cell r="G14660" t="str">
            <v>019</v>
          </cell>
        </row>
        <row r="14661">
          <cell r="E14661" t="str">
            <v>1026西</v>
          </cell>
          <cell r="F14661" t="str">
            <v>帯広信金</v>
          </cell>
          <cell r="G14661" t="str">
            <v>020</v>
          </cell>
        </row>
        <row r="14662">
          <cell r="E14662" t="str">
            <v>1026木野</v>
          </cell>
          <cell r="F14662" t="str">
            <v>帯広信金</v>
          </cell>
          <cell r="G14662" t="str">
            <v>021</v>
          </cell>
        </row>
        <row r="14663">
          <cell r="E14663" t="str">
            <v>1026南</v>
          </cell>
          <cell r="F14663" t="str">
            <v>帯広信金</v>
          </cell>
          <cell r="G14663" t="str">
            <v>022</v>
          </cell>
        </row>
        <row r="14664">
          <cell r="E14664" t="str">
            <v>1026札内</v>
          </cell>
          <cell r="F14664" t="str">
            <v>帯広信金</v>
          </cell>
          <cell r="G14664" t="str">
            <v>023</v>
          </cell>
        </row>
        <row r="14665">
          <cell r="E14665" t="str">
            <v>1026柏林台</v>
          </cell>
          <cell r="F14665" t="str">
            <v>帯広信金</v>
          </cell>
          <cell r="G14665" t="str">
            <v>024</v>
          </cell>
        </row>
        <row r="14666">
          <cell r="E14666" t="str">
            <v>1026稲田</v>
          </cell>
          <cell r="F14666" t="str">
            <v>帯広信金</v>
          </cell>
          <cell r="G14666" t="str">
            <v>025</v>
          </cell>
        </row>
        <row r="14667">
          <cell r="E14667" t="str">
            <v>1026電信通</v>
          </cell>
          <cell r="F14667" t="str">
            <v>帯広信金</v>
          </cell>
          <cell r="G14667" t="str">
            <v>026</v>
          </cell>
        </row>
        <row r="14668">
          <cell r="E14668" t="str">
            <v>1026広尾</v>
          </cell>
          <cell r="F14668" t="str">
            <v>帯広信金</v>
          </cell>
          <cell r="G14668" t="str">
            <v>027</v>
          </cell>
        </row>
        <row r="14669">
          <cell r="E14669" t="str">
            <v>1026せいなん</v>
          </cell>
          <cell r="F14669" t="str">
            <v>帯広信金</v>
          </cell>
          <cell r="G14669" t="str">
            <v>028</v>
          </cell>
        </row>
        <row r="14670">
          <cell r="E14670" t="str">
            <v>1026北</v>
          </cell>
          <cell r="F14670" t="str">
            <v>帯広信金</v>
          </cell>
          <cell r="G14670" t="str">
            <v>029</v>
          </cell>
        </row>
        <row r="14671">
          <cell r="E14671" t="str">
            <v>1026緑西</v>
          </cell>
          <cell r="F14671" t="str">
            <v>帯広信金</v>
          </cell>
          <cell r="G14671" t="str">
            <v>030</v>
          </cell>
        </row>
        <row r="14672">
          <cell r="E14672" t="str">
            <v>1026開西</v>
          </cell>
          <cell r="F14672" t="str">
            <v>帯広信金</v>
          </cell>
          <cell r="G14672" t="str">
            <v>031</v>
          </cell>
        </row>
        <row r="14673">
          <cell r="E14673" t="str">
            <v>1026本別</v>
          </cell>
          <cell r="F14673" t="str">
            <v>帯広信金</v>
          </cell>
          <cell r="G14673" t="str">
            <v>032</v>
          </cell>
        </row>
        <row r="14674">
          <cell r="E14674" t="str">
            <v>1026中札内</v>
          </cell>
          <cell r="F14674" t="str">
            <v>帯広信金</v>
          </cell>
          <cell r="G14674" t="str">
            <v>033</v>
          </cell>
        </row>
        <row r="14675">
          <cell r="E14675" t="str">
            <v>1026つつじが丘</v>
          </cell>
          <cell r="F14675" t="str">
            <v>帯広信金</v>
          </cell>
          <cell r="G14675" t="str">
            <v>034</v>
          </cell>
        </row>
        <row r="14676">
          <cell r="E14676" t="str">
            <v>1026春駒通</v>
          </cell>
          <cell r="F14676" t="str">
            <v>帯広信金</v>
          </cell>
          <cell r="G14676" t="str">
            <v>035</v>
          </cell>
        </row>
        <row r="14677">
          <cell r="E14677" t="str">
            <v>1027本店</v>
          </cell>
          <cell r="F14677" t="str">
            <v>釧路信金</v>
          </cell>
          <cell r="G14677" t="str">
            <v>001</v>
          </cell>
        </row>
        <row r="14678">
          <cell r="E14678" t="str">
            <v>1027南</v>
          </cell>
          <cell r="F14678" t="str">
            <v>釧路信金</v>
          </cell>
          <cell r="G14678" t="str">
            <v>002</v>
          </cell>
        </row>
        <row r="14679">
          <cell r="E14679" t="str">
            <v>1027城山</v>
          </cell>
          <cell r="F14679" t="str">
            <v>釧路信金</v>
          </cell>
          <cell r="G14679" t="str">
            <v>003</v>
          </cell>
        </row>
        <row r="14680">
          <cell r="E14680" t="str">
            <v>1027共栄大通</v>
          </cell>
          <cell r="F14680" t="str">
            <v>釧路信金</v>
          </cell>
          <cell r="G14680" t="str">
            <v>004</v>
          </cell>
        </row>
        <row r="14681">
          <cell r="E14681" t="str">
            <v>1027駅前</v>
          </cell>
          <cell r="F14681" t="str">
            <v>釧路信金</v>
          </cell>
          <cell r="G14681" t="str">
            <v>005</v>
          </cell>
        </row>
        <row r="14682">
          <cell r="E14682" t="str">
            <v>1027弟子屈</v>
          </cell>
          <cell r="F14682" t="str">
            <v>釧路信金</v>
          </cell>
          <cell r="G14682" t="str">
            <v>006</v>
          </cell>
        </row>
        <row r="14683">
          <cell r="E14683" t="str">
            <v>1027川湯</v>
          </cell>
          <cell r="F14683" t="str">
            <v>釧路信金</v>
          </cell>
          <cell r="G14683" t="str">
            <v>007</v>
          </cell>
        </row>
        <row r="14684">
          <cell r="E14684" t="str">
            <v>1027阿寒</v>
          </cell>
          <cell r="F14684" t="str">
            <v>釧路信金</v>
          </cell>
          <cell r="G14684" t="str">
            <v>008</v>
          </cell>
        </row>
        <row r="14685">
          <cell r="E14685" t="str">
            <v>1027阿寒湖畔</v>
          </cell>
          <cell r="F14685" t="str">
            <v>釧路信金</v>
          </cell>
          <cell r="G14685" t="str">
            <v>009</v>
          </cell>
        </row>
        <row r="14686">
          <cell r="E14686" t="str">
            <v>1027白糠</v>
          </cell>
          <cell r="F14686" t="str">
            <v>釧路信金</v>
          </cell>
          <cell r="G14686" t="str">
            <v>010</v>
          </cell>
        </row>
        <row r="14687">
          <cell r="E14687" t="str">
            <v>1027春採</v>
          </cell>
          <cell r="F14687" t="str">
            <v>釧路信金</v>
          </cell>
          <cell r="G14687" t="str">
            <v>011</v>
          </cell>
        </row>
        <row r="14688">
          <cell r="E14688" t="str">
            <v>1027愛国</v>
          </cell>
          <cell r="F14688" t="str">
            <v>釧路信金</v>
          </cell>
          <cell r="G14688" t="str">
            <v>012</v>
          </cell>
        </row>
        <row r="14689">
          <cell r="E14689" t="str">
            <v>1027西港</v>
          </cell>
          <cell r="F14689" t="str">
            <v>釧路信金</v>
          </cell>
          <cell r="G14689" t="str">
            <v>013</v>
          </cell>
        </row>
        <row r="14690">
          <cell r="E14690" t="str">
            <v>1027桜ケ岡</v>
          </cell>
          <cell r="F14690" t="str">
            <v>釧路信金</v>
          </cell>
          <cell r="G14690" t="str">
            <v>014</v>
          </cell>
        </row>
        <row r="14691">
          <cell r="E14691" t="str">
            <v>1027美原</v>
          </cell>
          <cell r="F14691" t="str">
            <v>釧路信金</v>
          </cell>
          <cell r="G14691" t="str">
            <v>015</v>
          </cell>
        </row>
        <row r="14692">
          <cell r="E14692" t="str">
            <v>1027武佐</v>
          </cell>
          <cell r="F14692" t="str">
            <v>釧路信金</v>
          </cell>
          <cell r="G14692" t="str">
            <v>016</v>
          </cell>
        </row>
        <row r="14693">
          <cell r="E14693" t="str">
            <v>1027木場</v>
          </cell>
          <cell r="F14693" t="str">
            <v>釧路信金</v>
          </cell>
          <cell r="G14693" t="str">
            <v>017</v>
          </cell>
        </row>
        <row r="14694">
          <cell r="E14694" t="str">
            <v>1027帯広</v>
          </cell>
          <cell r="F14694" t="str">
            <v>釧路信金</v>
          </cell>
          <cell r="G14694" t="str">
            <v>018</v>
          </cell>
        </row>
        <row r="14695">
          <cell r="E14695" t="str">
            <v>1027昭和</v>
          </cell>
          <cell r="F14695" t="str">
            <v>釧路信金</v>
          </cell>
          <cell r="G14695" t="str">
            <v>019</v>
          </cell>
        </row>
        <row r="14696">
          <cell r="E14696" t="str">
            <v>1028本店</v>
          </cell>
          <cell r="F14696" t="str">
            <v>大地みらい信金</v>
          </cell>
          <cell r="G14696" t="str">
            <v>001</v>
          </cell>
        </row>
        <row r="14697">
          <cell r="E14697" t="str">
            <v>1028中標津</v>
          </cell>
          <cell r="F14697" t="str">
            <v>大地みらい信金</v>
          </cell>
          <cell r="G14697" t="str">
            <v>002</v>
          </cell>
        </row>
        <row r="14698">
          <cell r="E14698" t="str">
            <v>1028羅臼</v>
          </cell>
          <cell r="F14698" t="str">
            <v>大地みらい信金</v>
          </cell>
          <cell r="G14698" t="str">
            <v>003</v>
          </cell>
        </row>
        <row r="14699">
          <cell r="E14699" t="str">
            <v>1028標津</v>
          </cell>
          <cell r="F14699" t="str">
            <v>大地みらい信金</v>
          </cell>
          <cell r="G14699" t="str">
            <v>004</v>
          </cell>
        </row>
        <row r="14700">
          <cell r="E14700" t="str">
            <v>1028別海</v>
          </cell>
          <cell r="F14700" t="str">
            <v>大地みらい信金</v>
          </cell>
          <cell r="G14700" t="str">
            <v>005</v>
          </cell>
        </row>
        <row r="14701">
          <cell r="E14701" t="str">
            <v>1028歯舞</v>
          </cell>
          <cell r="F14701" t="str">
            <v>大地みらい信金</v>
          </cell>
          <cell r="G14701" t="str">
            <v>006</v>
          </cell>
        </row>
        <row r="14702">
          <cell r="E14702" t="str">
            <v>1028釧路</v>
          </cell>
          <cell r="F14702" t="str">
            <v>大地みらい信金</v>
          </cell>
          <cell r="G14702" t="str">
            <v>007</v>
          </cell>
        </row>
        <row r="14703">
          <cell r="E14703" t="str">
            <v>1028釧路新橋</v>
          </cell>
          <cell r="F14703" t="str">
            <v>大地みらい信金</v>
          </cell>
          <cell r="G14703" t="str">
            <v>008</v>
          </cell>
        </row>
        <row r="14704">
          <cell r="E14704" t="str">
            <v>1028駅前</v>
          </cell>
          <cell r="F14704" t="str">
            <v>大地みらい信金</v>
          </cell>
          <cell r="G14704" t="str">
            <v>009</v>
          </cell>
        </row>
        <row r="14705">
          <cell r="E14705" t="str">
            <v>1028釧路東</v>
          </cell>
          <cell r="F14705" t="str">
            <v>大地みらい信金</v>
          </cell>
          <cell r="G14705" t="str">
            <v>011</v>
          </cell>
        </row>
        <row r="14706">
          <cell r="E14706" t="str">
            <v>1028桜ケ岡</v>
          </cell>
          <cell r="F14706" t="str">
            <v>大地みらい信金</v>
          </cell>
          <cell r="G14706" t="str">
            <v>013</v>
          </cell>
        </row>
        <row r="14707">
          <cell r="E14707" t="str">
            <v>1028白糠</v>
          </cell>
          <cell r="F14707" t="str">
            <v>大地みらい信金</v>
          </cell>
          <cell r="G14707" t="str">
            <v>014</v>
          </cell>
        </row>
        <row r="14708">
          <cell r="E14708" t="str">
            <v>1028西春別</v>
          </cell>
          <cell r="F14708" t="str">
            <v>大地みらい信金</v>
          </cell>
          <cell r="G14708" t="str">
            <v>015</v>
          </cell>
        </row>
        <row r="14709">
          <cell r="E14709" t="str">
            <v>1028あけぼの</v>
          </cell>
          <cell r="F14709" t="str">
            <v>大地みらい信金</v>
          </cell>
          <cell r="G14709" t="str">
            <v>016</v>
          </cell>
        </row>
        <row r="14710">
          <cell r="E14710" t="str">
            <v>1028厚岸</v>
          </cell>
          <cell r="F14710" t="str">
            <v>大地みらい信金</v>
          </cell>
          <cell r="G14710" t="str">
            <v>017</v>
          </cell>
        </row>
        <row r="14711">
          <cell r="E14711" t="str">
            <v>1028松葉町</v>
          </cell>
          <cell r="F14711" t="str">
            <v>大地みらい信金</v>
          </cell>
          <cell r="G14711" t="str">
            <v>018</v>
          </cell>
        </row>
        <row r="14712">
          <cell r="E14712" t="str">
            <v>1028浜中</v>
          </cell>
          <cell r="F14712" t="str">
            <v>大地みらい信金</v>
          </cell>
          <cell r="G14712" t="str">
            <v>019</v>
          </cell>
        </row>
        <row r="14713">
          <cell r="E14713" t="str">
            <v>1028標茶</v>
          </cell>
          <cell r="F14713" t="str">
            <v>大地みらい信金</v>
          </cell>
          <cell r="G14713" t="str">
            <v>020</v>
          </cell>
        </row>
        <row r="14714">
          <cell r="E14714" t="str">
            <v>1028武佐</v>
          </cell>
          <cell r="F14714" t="str">
            <v>大地みらい信金</v>
          </cell>
          <cell r="G14714" t="str">
            <v>022</v>
          </cell>
        </row>
        <row r="14715">
          <cell r="E14715" t="str">
            <v>1028鳥取西</v>
          </cell>
          <cell r="F14715" t="str">
            <v>大地みらい信金</v>
          </cell>
          <cell r="G14715" t="str">
            <v>024</v>
          </cell>
        </row>
        <row r="14716">
          <cell r="E14716" t="str">
            <v>1028音別</v>
          </cell>
          <cell r="F14716" t="str">
            <v>大地みらい信金</v>
          </cell>
          <cell r="G14716" t="str">
            <v>025</v>
          </cell>
        </row>
        <row r="14717">
          <cell r="E14717" t="str">
            <v>1030本店営業部</v>
          </cell>
          <cell r="F14717" t="str">
            <v>北見信金</v>
          </cell>
          <cell r="G14717" t="str">
            <v>001</v>
          </cell>
        </row>
        <row r="14718">
          <cell r="E14718" t="str">
            <v>1030訓子府</v>
          </cell>
          <cell r="F14718" t="str">
            <v>北見信金</v>
          </cell>
          <cell r="G14718" t="str">
            <v>002</v>
          </cell>
        </row>
        <row r="14719">
          <cell r="E14719" t="str">
            <v>1030留辺蘂</v>
          </cell>
          <cell r="F14719" t="str">
            <v>北見信金</v>
          </cell>
          <cell r="G14719" t="str">
            <v>003</v>
          </cell>
        </row>
        <row r="14720">
          <cell r="E14720" t="str">
            <v>1030津別</v>
          </cell>
          <cell r="F14720" t="str">
            <v>北見信金</v>
          </cell>
          <cell r="G14720" t="str">
            <v>004</v>
          </cell>
        </row>
        <row r="14721">
          <cell r="E14721" t="str">
            <v>1030置戸</v>
          </cell>
          <cell r="F14721" t="str">
            <v>北見信金</v>
          </cell>
          <cell r="G14721" t="str">
            <v>005</v>
          </cell>
        </row>
        <row r="14722">
          <cell r="E14722" t="str">
            <v>1030温根湯</v>
          </cell>
          <cell r="F14722" t="str">
            <v>北見信金</v>
          </cell>
          <cell r="G14722" t="str">
            <v>006</v>
          </cell>
        </row>
        <row r="14723">
          <cell r="E14723" t="str">
            <v>1030相内</v>
          </cell>
          <cell r="F14723" t="str">
            <v>北見信金</v>
          </cell>
          <cell r="G14723" t="str">
            <v>007</v>
          </cell>
        </row>
        <row r="14724">
          <cell r="E14724" t="str">
            <v>1030西</v>
          </cell>
          <cell r="F14724" t="str">
            <v>北見信金</v>
          </cell>
          <cell r="G14724" t="str">
            <v>008</v>
          </cell>
        </row>
        <row r="14725">
          <cell r="E14725" t="str">
            <v>1030東</v>
          </cell>
          <cell r="F14725" t="str">
            <v>北見信金</v>
          </cell>
          <cell r="G14725" t="str">
            <v>009</v>
          </cell>
        </row>
        <row r="14726">
          <cell r="E14726" t="str">
            <v>1030帯広</v>
          </cell>
          <cell r="F14726" t="str">
            <v>北見信金</v>
          </cell>
          <cell r="G14726" t="str">
            <v>010</v>
          </cell>
        </row>
        <row r="14727">
          <cell r="E14727" t="str">
            <v>1030三輪</v>
          </cell>
          <cell r="F14727" t="str">
            <v>北見信金</v>
          </cell>
          <cell r="G14727" t="str">
            <v>011</v>
          </cell>
        </row>
        <row r="14728">
          <cell r="E14728" t="str">
            <v>1030釧路</v>
          </cell>
          <cell r="F14728" t="str">
            <v>北見信金</v>
          </cell>
          <cell r="G14728" t="str">
            <v>012</v>
          </cell>
        </row>
        <row r="14729">
          <cell r="E14729" t="str">
            <v>1030美幌</v>
          </cell>
          <cell r="F14729" t="str">
            <v>北見信金</v>
          </cell>
          <cell r="G14729" t="str">
            <v>013</v>
          </cell>
        </row>
        <row r="14730">
          <cell r="E14730" t="str">
            <v>1030ことぶき</v>
          </cell>
          <cell r="F14730" t="str">
            <v>北見信金</v>
          </cell>
          <cell r="G14730" t="str">
            <v>014</v>
          </cell>
        </row>
        <row r="14731">
          <cell r="E14731" t="str">
            <v>1030南</v>
          </cell>
          <cell r="F14731" t="str">
            <v>北見信金</v>
          </cell>
          <cell r="G14731" t="str">
            <v>015</v>
          </cell>
        </row>
        <row r="14732">
          <cell r="E14732" t="str">
            <v>1030卸町</v>
          </cell>
          <cell r="F14732" t="str">
            <v>北見信金</v>
          </cell>
          <cell r="G14732" t="str">
            <v>016</v>
          </cell>
        </row>
        <row r="14733">
          <cell r="E14733" t="str">
            <v>1030しらかば</v>
          </cell>
          <cell r="F14733" t="str">
            <v>北見信金</v>
          </cell>
          <cell r="G14733" t="str">
            <v>017</v>
          </cell>
        </row>
        <row r="14734">
          <cell r="E14734" t="str">
            <v>1030北光</v>
          </cell>
          <cell r="F14734" t="str">
            <v>北見信金</v>
          </cell>
          <cell r="G14734" t="str">
            <v>018</v>
          </cell>
        </row>
        <row r="14735">
          <cell r="E14735" t="str">
            <v>1030端野</v>
          </cell>
          <cell r="F14735" t="str">
            <v>北見信金</v>
          </cell>
          <cell r="G14735" t="str">
            <v>019</v>
          </cell>
        </row>
        <row r="14736">
          <cell r="E14736" t="str">
            <v>1030若葉</v>
          </cell>
          <cell r="F14736" t="str">
            <v>北見信金</v>
          </cell>
          <cell r="G14736" t="str">
            <v>020</v>
          </cell>
        </row>
        <row r="14737">
          <cell r="E14737" t="str">
            <v>1030常呂</v>
          </cell>
          <cell r="F14737" t="str">
            <v>北見信金</v>
          </cell>
          <cell r="G14737" t="str">
            <v>021</v>
          </cell>
        </row>
        <row r="14738">
          <cell r="E14738" t="str">
            <v>1030南大通</v>
          </cell>
          <cell r="F14738" t="str">
            <v>北見信金</v>
          </cell>
          <cell r="G14738" t="str">
            <v>022</v>
          </cell>
        </row>
        <row r="14739">
          <cell r="E14739" t="str">
            <v>1031本店</v>
          </cell>
          <cell r="F14739" t="str">
            <v>網走信金</v>
          </cell>
          <cell r="G14739" t="str">
            <v>001</v>
          </cell>
        </row>
        <row r="14740">
          <cell r="E14740" t="str">
            <v>1031駅前</v>
          </cell>
          <cell r="F14740" t="str">
            <v>網走信金</v>
          </cell>
          <cell r="G14740" t="str">
            <v>002</v>
          </cell>
        </row>
        <row r="14741">
          <cell r="E14741" t="str">
            <v>1031斜里</v>
          </cell>
          <cell r="F14741" t="str">
            <v>網走信金</v>
          </cell>
          <cell r="G14741" t="str">
            <v>003</v>
          </cell>
        </row>
        <row r="14742">
          <cell r="E14742" t="str">
            <v>1031美幌</v>
          </cell>
          <cell r="F14742" t="str">
            <v>網走信金</v>
          </cell>
          <cell r="G14742" t="str">
            <v>004</v>
          </cell>
        </row>
        <row r="14743">
          <cell r="E14743" t="str">
            <v>1031常呂</v>
          </cell>
          <cell r="F14743" t="str">
            <v>網走信金</v>
          </cell>
          <cell r="G14743" t="str">
            <v>005</v>
          </cell>
        </row>
        <row r="14744">
          <cell r="E14744" t="str">
            <v>1031小清水</v>
          </cell>
          <cell r="F14744" t="str">
            <v>網走信金</v>
          </cell>
          <cell r="G14744" t="str">
            <v>006</v>
          </cell>
        </row>
        <row r="14745">
          <cell r="E14745" t="str">
            <v>1031清里</v>
          </cell>
          <cell r="F14745" t="str">
            <v>網走信金</v>
          </cell>
          <cell r="G14745" t="str">
            <v>007</v>
          </cell>
        </row>
        <row r="14746">
          <cell r="E14746" t="str">
            <v>1031女満別</v>
          </cell>
          <cell r="F14746" t="str">
            <v>網走信金</v>
          </cell>
          <cell r="G14746" t="str">
            <v>008</v>
          </cell>
        </row>
        <row r="14747">
          <cell r="E14747" t="str">
            <v>1031東藻琴</v>
          </cell>
          <cell r="F14747" t="str">
            <v>網走信金</v>
          </cell>
          <cell r="G14747" t="str">
            <v>009</v>
          </cell>
        </row>
        <row r="14748">
          <cell r="E14748" t="str">
            <v>1031北見</v>
          </cell>
          <cell r="F14748" t="str">
            <v>網走信金</v>
          </cell>
          <cell r="G14748" t="str">
            <v>010</v>
          </cell>
        </row>
        <row r="14749">
          <cell r="E14749" t="str">
            <v>1031津別</v>
          </cell>
          <cell r="F14749" t="str">
            <v>網走信金</v>
          </cell>
          <cell r="G14749" t="str">
            <v>011</v>
          </cell>
        </row>
        <row r="14750">
          <cell r="E14750" t="str">
            <v>1031釧路</v>
          </cell>
          <cell r="F14750" t="str">
            <v>網走信金</v>
          </cell>
          <cell r="G14750" t="str">
            <v>012</v>
          </cell>
        </row>
        <row r="14751">
          <cell r="E14751" t="str">
            <v>1031北進</v>
          </cell>
          <cell r="F14751" t="str">
            <v>網走信金</v>
          </cell>
          <cell r="G14751" t="str">
            <v>013</v>
          </cell>
        </row>
        <row r="14752">
          <cell r="E14752" t="str">
            <v>1031東</v>
          </cell>
          <cell r="F14752" t="str">
            <v>網走信金</v>
          </cell>
          <cell r="G14752" t="str">
            <v>014</v>
          </cell>
        </row>
        <row r="14753">
          <cell r="E14753" t="str">
            <v>1031釧路北</v>
          </cell>
          <cell r="F14753" t="str">
            <v>網走信金</v>
          </cell>
          <cell r="G14753" t="str">
            <v>015</v>
          </cell>
        </row>
        <row r="14754">
          <cell r="E14754" t="str">
            <v>1031駒場</v>
          </cell>
          <cell r="F14754" t="str">
            <v>網走信金</v>
          </cell>
          <cell r="G14754" t="str">
            <v>016</v>
          </cell>
        </row>
        <row r="14755">
          <cell r="E14755" t="str">
            <v>1031帯広</v>
          </cell>
          <cell r="F14755" t="str">
            <v>網走信金</v>
          </cell>
          <cell r="G14755" t="str">
            <v>017</v>
          </cell>
        </row>
        <row r="14756">
          <cell r="E14756" t="str">
            <v>1031稲美</v>
          </cell>
          <cell r="F14756" t="str">
            <v>網走信金</v>
          </cell>
          <cell r="G14756" t="str">
            <v>018</v>
          </cell>
        </row>
        <row r="14757">
          <cell r="E14757" t="str">
            <v>1031潮見</v>
          </cell>
          <cell r="F14757" t="str">
            <v>網走信金</v>
          </cell>
          <cell r="G14757" t="str">
            <v>019</v>
          </cell>
        </row>
        <row r="14758">
          <cell r="E14758" t="str">
            <v>1031音更</v>
          </cell>
          <cell r="F14758" t="str">
            <v>網走信金</v>
          </cell>
          <cell r="G14758" t="str">
            <v>020</v>
          </cell>
        </row>
        <row r="14759">
          <cell r="E14759" t="str">
            <v>1032本店営業部</v>
          </cell>
          <cell r="F14759" t="str">
            <v>紋別信金</v>
          </cell>
          <cell r="G14759" t="str">
            <v>001</v>
          </cell>
        </row>
        <row r="14760">
          <cell r="E14760" t="str">
            <v>1032滝上</v>
          </cell>
          <cell r="F14760" t="str">
            <v>紋別信金</v>
          </cell>
          <cell r="G14760" t="str">
            <v>002</v>
          </cell>
        </row>
        <row r="14761">
          <cell r="E14761" t="str">
            <v>1032興部</v>
          </cell>
          <cell r="F14761" t="str">
            <v>紋別信金</v>
          </cell>
          <cell r="G14761" t="str">
            <v>003</v>
          </cell>
        </row>
        <row r="14762">
          <cell r="E14762" t="str">
            <v>1032雄武</v>
          </cell>
          <cell r="F14762" t="str">
            <v>紋別信金</v>
          </cell>
          <cell r="G14762" t="str">
            <v>004</v>
          </cell>
        </row>
        <row r="14763">
          <cell r="E14763" t="str">
            <v>1032西興部</v>
          </cell>
          <cell r="F14763" t="str">
            <v>紋別信金</v>
          </cell>
          <cell r="G14763" t="str">
            <v>005</v>
          </cell>
        </row>
        <row r="14764">
          <cell r="E14764" t="str">
            <v>1032上渚滑</v>
          </cell>
          <cell r="F14764" t="str">
            <v>紋別信金</v>
          </cell>
          <cell r="G14764" t="str">
            <v>006</v>
          </cell>
        </row>
        <row r="14765">
          <cell r="E14765" t="str">
            <v>1032旭川</v>
          </cell>
          <cell r="F14765" t="str">
            <v>紋別信金</v>
          </cell>
          <cell r="G14765" t="str">
            <v>007</v>
          </cell>
        </row>
        <row r="14766">
          <cell r="E14766" t="str">
            <v>1032名寄</v>
          </cell>
          <cell r="F14766" t="str">
            <v>紋別信金</v>
          </cell>
          <cell r="G14766" t="str">
            <v>008</v>
          </cell>
        </row>
        <row r="14767">
          <cell r="E14767" t="str">
            <v>1032南</v>
          </cell>
          <cell r="F14767" t="str">
            <v>紋別信金</v>
          </cell>
          <cell r="G14767" t="str">
            <v>009</v>
          </cell>
        </row>
        <row r="14768">
          <cell r="E14768" t="str">
            <v>1032四条</v>
          </cell>
          <cell r="F14768" t="str">
            <v>紋別信金</v>
          </cell>
          <cell r="G14768" t="str">
            <v>010</v>
          </cell>
        </row>
        <row r="14769">
          <cell r="E14769" t="str">
            <v>1032北見</v>
          </cell>
          <cell r="F14769" t="str">
            <v>紋別信金</v>
          </cell>
          <cell r="G14769" t="str">
            <v>011</v>
          </cell>
        </row>
        <row r="14770">
          <cell r="E14770" t="str">
            <v>1032高栄</v>
          </cell>
          <cell r="F14770" t="str">
            <v>紋別信金</v>
          </cell>
          <cell r="G14770" t="str">
            <v>012</v>
          </cell>
        </row>
        <row r="14771">
          <cell r="E14771" t="str">
            <v>1032大通り</v>
          </cell>
          <cell r="F14771" t="str">
            <v>紋別信金</v>
          </cell>
          <cell r="G14771" t="str">
            <v>013</v>
          </cell>
        </row>
        <row r="14772">
          <cell r="E14772" t="str">
            <v>1032渚滑出張所</v>
          </cell>
          <cell r="F14772" t="str">
            <v>紋別信金</v>
          </cell>
          <cell r="G14772" t="str">
            <v>014</v>
          </cell>
        </row>
        <row r="14773">
          <cell r="E14773" t="str">
            <v>1033本店営業部</v>
          </cell>
          <cell r="F14773" t="str">
            <v>遠軽信金</v>
          </cell>
          <cell r="G14773" t="str">
            <v>001</v>
          </cell>
        </row>
        <row r="14774">
          <cell r="E14774" t="str">
            <v>1033生田原</v>
          </cell>
          <cell r="F14774" t="str">
            <v>遠軽信金</v>
          </cell>
          <cell r="G14774" t="str">
            <v>002</v>
          </cell>
        </row>
        <row r="14775">
          <cell r="E14775" t="str">
            <v>1033丸瀬布</v>
          </cell>
          <cell r="F14775" t="str">
            <v>遠軽信金</v>
          </cell>
          <cell r="G14775" t="str">
            <v>003</v>
          </cell>
        </row>
        <row r="14776">
          <cell r="E14776" t="str">
            <v>1033白滝</v>
          </cell>
          <cell r="F14776" t="str">
            <v>遠軽信金</v>
          </cell>
          <cell r="G14776" t="str">
            <v>004</v>
          </cell>
        </row>
        <row r="14777">
          <cell r="E14777" t="str">
            <v>1033中湧別</v>
          </cell>
          <cell r="F14777" t="str">
            <v>遠軽信金</v>
          </cell>
          <cell r="G14777" t="str">
            <v>005</v>
          </cell>
        </row>
        <row r="14778">
          <cell r="E14778" t="str">
            <v>1033湧別</v>
          </cell>
          <cell r="F14778" t="str">
            <v>遠軽信金</v>
          </cell>
          <cell r="G14778" t="str">
            <v>006</v>
          </cell>
        </row>
        <row r="14779">
          <cell r="E14779" t="str">
            <v>1033佐呂間</v>
          </cell>
          <cell r="F14779" t="str">
            <v>遠軽信金</v>
          </cell>
          <cell r="G14779" t="str">
            <v>007</v>
          </cell>
        </row>
        <row r="14780">
          <cell r="E14780" t="str">
            <v>1033若佐</v>
          </cell>
          <cell r="F14780" t="str">
            <v>遠軽信金</v>
          </cell>
          <cell r="G14780" t="str">
            <v>008</v>
          </cell>
        </row>
        <row r="14781">
          <cell r="E14781" t="str">
            <v>1033旭川</v>
          </cell>
          <cell r="F14781" t="str">
            <v>遠軽信金</v>
          </cell>
          <cell r="G14781" t="str">
            <v>009</v>
          </cell>
        </row>
        <row r="14782">
          <cell r="E14782" t="str">
            <v>1033北見</v>
          </cell>
          <cell r="F14782" t="str">
            <v>遠軽信金</v>
          </cell>
          <cell r="G14782" t="str">
            <v>010</v>
          </cell>
        </row>
        <row r="14783">
          <cell r="E14783" t="str">
            <v>1033紋別</v>
          </cell>
          <cell r="F14783" t="str">
            <v>遠軽信金</v>
          </cell>
          <cell r="G14783" t="str">
            <v>011</v>
          </cell>
        </row>
        <row r="14784">
          <cell r="E14784" t="str">
            <v>1033新町</v>
          </cell>
          <cell r="F14784" t="str">
            <v>遠軽信金</v>
          </cell>
          <cell r="G14784" t="str">
            <v>012</v>
          </cell>
        </row>
        <row r="14785">
          <cell r="E14785" t="str">
            <v>1033西町</v>
          </cell>
          <cell r="F14785" t="str">
            <v>遠軽信金</v>
          </cell>
          <cell r="G14785" t="str">
            <v>013</v>
          </cell>
        </row>
        <row r="14786">
          <cell r="E14786" t="str">
            <v>1033末広</v>
          </cell>
          <cell r="F14786" t="str">
            <v>遠軽信金</v>
          </cell>
          <cell r="G14786" t="str">
            <v>014</v>
          </cell>
        </row>
        <row r="14787">
          <cell r="E14787" t="str">
            <v>1033西富</v>
          </cell>
          <cell r="F14787" t="str">
            <v>遠軽信金</v>
          </cell>
          <cell r="G14787" t="str">
            <v>015</v>
          </cell>
        </row>
        <row r="14788">
          <cell r="E14788" t="str">
            <v>1033永山</v>
          </cell>
          <cell r="F14788" t="str">
            <v>遠軽信金</v>
          </cell>
          <cell r="G14788" t="str">
            <v>016</v>
          </cell>
        </row>
        <row r="14789">
          <cell r="E14789" t="str">
            <v>1033南町</v>
          </cell>
          <cell r="F14789" t="str">
            <v>遠軽信金</v>
          </cell>
          <cell r="G14789" t="str">
            <v>017</v>
          </cell>
        </row>
        <row r="14790">
          <cell r="E14790" t="str">
            <v>1033東</v>
          </cell>
          <cell r="F14790" t="str">
            <v>遠軽信金</v>
          </cell>
          <cell r="G14790" t="str">
            <v>018</v>
          </cell>
        </row>
        <row r="14791">
          <cell r="E14791" t="str">
            <v>1033豊岡</v>
          </cell>
          <cell r="F14791" t="str">
            <v>遠軽信金</v>
          </cell>
          <cell r="G14791" t="str">
            <v>019</v>
          </cell>
        </row>
        <row r="14792">
          <cell r="E14792" t="str">
            <v>1033札幌</v>
          </cell>
          <cell r="F14792" t="str">
            <v>遠軽信金</v>
          </cell>
          <cell r="G14792" t="str">
            <v>020</v>
          </cell>
        </row>
        <row r="14793">
          <cell r="E14793" t="str">
            <v>1033月寒</v>
          </cell>
          <cell r="F14793" t="str">
            <v>遠軽信金</v>
          </cell>
          <cell r="G14793" t="str">
            <v>021</v>
          </cell>
        </row>
        <row r="14794">
          <cell r="E14794" t="str">
            <v>1033中央</v>
          </cell>
          <cell r="F14794" t="str">
            <v>遠軽信金</v>
          </cell>
          <cell r="G14794" t="str">
            <v>022</v>
          </cell>
        </row>
        <row r="14795">
          <cell r="E14795" t="str">
            <v>1033宮の沢</v>
          </cell>
          <cell r="F14795" t="str">
            <v>遠軽信金</v>
          </cell>
          <cell r="G14795" t="str">
            <v>023</v>
          </cell>
        </row>
        <row r="14796">
          <cell r="E14796" t="str">
            <v>1102本店営業部</v>
          </cell>
          <cell r="F14796" t="str">
            <v>あおもり信金</v>
          </cell>
          <cell r="G14796" t="str">
            <v>001</v>
          </cell>
        </row>
        <row r="14797">
          <cell r="E14797" t="str">
            <v>1102古川</v>
          </cell>
          <cell r="F14797" t="str">
            <v>あおもり信金</v>
          </cell>
          <cell r="G14797" t="str">
            <v>002</v>
          </cell>
        </row>
        <row r="14798">
          <cell r="E14798" t="str">
            <v>1102浪打</v>
          </cell>
          <cell r="F14798" t="str">
            <v>あおもり信金</v>
          </cell>
          <cell r="G14798" t="str">
            <v>003</v>
          </cell>
        </row>
        <row r="14799">
          <cell r="E14799" t="str">
            <v>1102筒井</v>
          </cell>
          <cell r="F14799" t="str">
            <v>あおもり信金</v>
          </cell>
          <cell r="G14799" t="str">
            <v>005</v>
          </cell>
        </row>
        <row r="14800">
          <cell r="E14800" t="str">
            <v>1102浪岡</v>
          </cell>
          <cell r="F14800" t="str">
            <v>あおもり信金</v>
          </cell>
          <cell r="G14800" t="str">
            <v>006</v>
          </cell>
        </row>
        <row r="14801">
          <cell r="E14801" t="str">
            <v>1102常盤</v>
          </cell>
          <cell r="F14801" t="str">
            <v>あおもり信金</v>
          </cell>
          <cell r="G14801" t="str">
            <v>007</v>
          </cell>
        </row>
        <row r="14802">
          <cell r="E14802" t="str">
            <v>1102七和</v>
          </cell>
          <cell r="F14802" t="str">
            <v>あおもり信金</v>
          </cell>
          <cell r="G14802" t="str">
            <v>008</v>
          </cell>
        </row>
        <row r="14803">
          <cell r="E14803" t="str">
            <v>1102黒石</v>
          </cell>
          <cell r="F14803" t="str">
            <v>あおもり信金</v>
          </cell>
          <cell r="G14803" t="str">
            <v>009</v>
          </cell>
        </row>
        <row r="14804">
          <cell r="E14804" t="str">
            <v>1102梅沢</v>
          </cell>
          <cell r="F14804" t="str">
            <v>あおもり信金</v>
          </cell>
          <cell r="G14804" t="str">
            <v>010</v>
          </cell>
        </row>
        <row r="14805">
          <cell r="E14805" t="str">
            <v>1102弘前</v>
          </cell>
          <cell r="F14805" t="str">
            <v>あおもり信金</v>
          </cell>
          <cell r="G14805" t="str">
            <v>011</v>
          </cell>
        </row>
        <row r="14806">
          <cell r="E14806" t="str">
            <v>1102碇ヶ関</v>
          </cell>
          <cell r="F14806" t="str">
            <v>あおもり信金</v>
          </cell>
          <cell r="G14806" t="str">
            <v>012</v>
          </cell>
        </row>
        <row r="14807">
          <cell r="E14807" t="str">
            <v>1102弘前駅前</v>
          </cell>
          <cell r="F14807" t="str">
            <v>あおもり信金</v>
          </cell>
          <cell r="G14807" t="str">
            <v>013</v>
          </cell>
        </row>
        <row r="14808">
          <cell r="E14808" t="str">
            <v>1102うとう橋</v>
          </cell>
          <cell r="F14808" t="str">
            <v>あおもり信金</v>
          </cell>
          <cell r="G14808" t="str">
            <v>015</v>
          </cell>
        </row>
        <row r="14809">
          <cell r="E14809" t="str">
            <v>1102松原通り</v>
          </cell>
          <cell r="F14809" t="str">
            <v>あおもり信金</v>
          </cell>
          <cell r="G14809" t="str">
            <v>016</v>
          </cell>
        </row>
        <row r="14810">
          <cell r="E14810" t="str">
            <v>1102桔梗野</v>
          </cell>
          <cell r="F14810" t="str">
            <v>あおもり信金</v>
          </cell>
          <cell r="G14810" t="str">
            <v>017</v>
          </cell>
        </row>
        <row r="14811">
          <cell r="E14811" t="str">
            <v>1102油川</v>
          </cell>
          <cell r="F14811" t="str">
            <v>あおもり信金</v>
          </cell>
          <cell r="G14811" t="str">
            <v>018</v>
          </cell>
        </row>
        <row r="14812">
          <cell r="E14812" t="str">
            <v>1102八重田</v>
          </cell>
          <cell r="F14812" t="str">
            <v>あおもり信金</v>
          </cell>
          <cell r="G14812" t="str">
            <v>019</v>
          </cell>
        </row>
        <row r="14813">
          <cell r="E14813" t="str">
            <v>1102城東</v>
          </cell>
          <cell r="F14813" t="str">
            <v>あおもり信金</v>
          </cell>
          <cell r="G14813" t="str">
            <v>022</v>
          </cell>
        </row>
        <row r="14814">
          <cell r="E14814" t="str">
            <v>1102三内</v>
          </cell>
          <cell r="F14814" t="str">
            <v>あおもり信金</v>
          </cell>
          <cell r="G14814" t="str">
            <v>023</v>
          </cell>
        </row>
        <row r="14815">
          <cell r="E14815" t="str">
            <v>1102神田</v>
          </cell>
          <cell r="F14815" t="str">
            <v>あおもり信金</v>
          </cell>
          <cell r="G14815" t="str">
            <v>024</v>
          </cell>
        </row>
        <row r="14816">
          <cell r="E14816" t="str">
            <v>1102大野</v>
          </cell>
          <cell r="F14816" t="str">
            <v>あおもり信金</v>
          </cell>
          <cell r="G14816" t="str">
            <v>025</v>
          </cell>
        </row>
        <row r="14817">
          <cell r="E14817" t="str">
            <v>1102金沢</v>
          </cell>
          <cell r="F14817" t="str">
            <v>あおもり信金</v>
          </cell>
          <cell r="G14817" t="str">
            <v>026</v>
          </cell>
        </row>
        <row r="14818">
          <cell r="E14818" t="str">
            <v>1102安原</v>
          </cell>
          <cell r="F14818" t="str">
            <v>あおもり信金</v>
          </cell>
          <cell r="G14818" t="str">
            <v>027</v>
          </cell>
        </row>
        <row r="14819">
          <cell r="E14819" t="str">
            <v>1102佃</v>
          </cell>
          <cell r="F14819" t="str">
            <v>あおもり信金</v>
          </cell>
          <cell r="G14819" t="str">
            <v>029</v>
          </cell>
        </row>
        <row r="14820">
          <cell r="E14820" t="str">
            <v>1102篠田</v>
          </cell>
          <cell r="F14820" t="str">
            <v>あおもり信金</v>
          </cell>
          <cell r="G14820" t="str">
            <v>046</v>
          </cell>
        </row>
        <row r="14821">
          <cell r="E14821" t="str">
            <v>1102小湊</v>
          </cell>
          <cell r="F14821" t="str">
            <v>あおもり信金</v>
          </cell>
          <cell r="G14821" t="str">
            <v>048</v>
          </cell>
        </row>
        <row r="14822">
          <cell r="E14822" t="str">
            <v>1102久須志</v>
          </cell>
          <cell r="F14822" t="str">
            <v>あおもり信金</v>
          </cell>
          <cell r="G14822" t="str">
            <v>049</v>
          </cell>
        </row>
        <row r="14823">
          <cell r="E14823" t="str">
            <v>1102妙見</v>
          </cell>
          <cell r="F14823" t="str">
            <v>あおもり信金</v>
          </cell>
          <cell r="G14823" t="str">
            <v>052</v>
          </cell>
        </row>
        <row r="14824">
          <cell r="E14824" t="str">
            <v>1102板柳</v>
          </cell>
          <cell r="F14824" t="str">
            <v>あおもり信金</v>
          </cell>
          <cell r="G14824" t="str">
            <v>082</v>
          </cell>
        </row>
        <row r="14825">
          <cell r="E14825" t="str">
            <v>1102鶴田</v>
          </cell>
          <cell r="F14825" t="str">
            <v>あおもり信金</v>
          </cell>
          <cell r="G14825" t="str">
            <v>083</v>
          </cell>
        </row>
        <row r="14826">
          <cell r="E14826" t="str">
            <v>1102五所川原</v>
          </cell>
          <cell r="F14826" t="str">
            <v>あおもり信金</v>
          </cell>
          <cell r="G14826" t="str">
            <v>084</v>
          </cell>
        </row>
        <row r="14827">
          <cell r="E14827" t="str">
            <v>1102金木</v>
          </cell>
          <cell r="F14827" t="str">
            <v>あおもり信金</v>
          </cell>
          <cell r="G14827" t="str">
            <v>085</v>
          </cell>
        </row>
        <row r="14828">
          <cell r="E14828" t="str">
            <v>1102木造</v>
          </cell>
          <cell r="F14828" t="str">
            <v>あおもり信金</v>
          </cell>
          <cell r="G14828" t="str">
            <v>086</v>
          </cell>
        </row>
        <row r="14829">
          <cell r="E14829" t="str">
            <v>1102鰺ヶ沢</v>
          </cell>
          <cell r="F14829" t="str">
            <v>あおもり信金</v>
          </cell>
          <cell r="G14829" t="str">
            <v>087</v>
          </cell>
        </row>
        <row r="14830">
          <cell r="E14830" t="str">
            <v>1102中里</v>
          </cell>
          <cell r="F14830" t="str">
            <v>あおもり信金</v>
          </cell>
          <cell r="G14830" t="str">
            <v>088</v>
          </cell>
        </row>
        <row r="14831">
          <cell r="E14831" t="str">
            <v>1102桜ヶ丘</v>
          </cell>
          <cell r="F14831" t="str">
            <v>あおもり信金</v>
          </cell>
          <cell r="G14831" t="str">
            <v>090</v>
          </cell>
        </row>
        <row r="14832">
          <cell r="E14832" t="str">
            <v>1104本店</v>
          </cell>
          <cell r="F14832" t="str">
            <v>東奥信金</v>
          </cell>
          <cell r="G14832" t="str">
            <v>001</v>
          </cell>
        </row>
        <row r="14833">
          <cell r="E14833" t="str">
            <v>1104下町</v>
          </cell>
          <cell r="F14833" t="str">
            <v>東奥信金</v>
          </cell>
          <cell r="G14833" t="str">
            <v>002</v>
          </cell>
        </row>
        <row r="14834">
          <cell r="E14834" t="str">
            <v>1104大町</v>
          </cell>
          <cell r="F14834" t="str">
            <v>東奥信金</v>
          </cell>
          <cell r="G14834" t="str">
            <v>003</v>
          </cell>
        </row>
        <row r="14835">
          <cell r="E14835" t="str">
            <v>1104和徳</v>
          </cell>
          <cell r="F14835" t="str">
            <v>東奥信金</v>
          </cell>
          <cell r="G14835" t="str">
            <v>004</v>
          </cell>
        </row>
        <row r="14836">
          <cell r="E14836" t="str">
            <v>1104大鰐</v>
          </cell>
          <cell r="F14836" t="str">
            <v>東奥信金</v>
          </cell>
          <cell r="G14836" t="str">
            <v>005</v>
          </cell>
        </row>
        <row r="14837">
          <cell r="E14837" t="str">
            <v>1104岩木</v>
          </cell>
          <cell r="F14837" t="str">
            <v>東奥信金</v>
          </cell>
          <cell r="G14837" t="str">
            <v>006</v>
          </cell>
        </row>
        <row r="14838">
          <cell r="E14838" t="str">
            <v>1104富田</v>
          </cell>
          <cell r="F14838" t="str">
            <v>東奥信金</v>
          </cell>
          <cell r="G14838" t="str">
            <v>007</v>
          </cell>
        </row>
        <row r="14839">
          <cell r="E14839" t="str">
            <v>1104石川</v>
          </cell>
          <cell r="F14839" t="str">
            <v>東奥信金</v>
          </cell>
          <cell r="G14839" t="str">
            <v>008</v>
          </cell>
        </row>
        <row r="14840">
          <cell r="E14840" t="str">
            <v>1104黒石</v>
          </cell>
          <cell r="F14840" t="str">
            <v>東奥信金</v>
          </cell>
          <cell r="G14840" t="str">
            <v>009</v>
          </cell>
        </row>
        <row r="14841">
          <cell r="E14841" t="str">
            <v>1104温湯</v>
          </cell>
          <cell r="F14841" t="str">
            <v>東奥信金</v>
          </cell>
          <cell r="G14841" t="str">
            <v>010</v>
          </cell>
        </row>
        <row r="14842">
          <cell r="E14842" t="str">
            <v>1104尾上</v>
          </cell>
          <cell r="F14842" t="str">
            <v>東奥信金</v>
          </cell>
          <cell r="G14842" t="str">
            <v>011</v>
          </cell>
        </row>
        <row r="14843">
          <cell r="E14843" t="str">
            <v>1104藤崎</v>
          </cell>
          <cell r="F14843" t="str">
            <v>東奥信金</v>
          </cell>
          <cell r="G14843" t="str">
            <v>012</v>
          </cell>
        </row>
        <row r="14844">
          <cell r="E14844" t="str">
            <v>1104平賀</v>
          </cell>
          <cell r="F14844" t="str">
            <v>東奥信金</v>
          </cell>
          <cell r="G14844" t="str">
            <v>013</v>
          </cell>
        </row>
        <row r="14845">
          <cell r="E14845" t="str">
            <v>1104田舎館</v>
          </cell>
          <cell r="F14845" t="str">
            <v>東奥信金</v>
          </cell>
          <cell r="G14845" t="str">
            <v>014</v>
          </cell>
        </row>
        <row r="14846">
          <cell r="E14846" t="str">
            <v>1104五所川原</v>
          </cell>
          <cell r="F14846" t="str">
            <v>東奥信金</v>
          </cell>
          <cell r="G14846" t="str">
            <v>015</v>
          </cell>
        </row>
        <row r="14847">
          <cell r="E14847" t="str">
            <v>1104浜の町</v>
          </cell>
          <cell r="F14847" t="str">
            <v>東奥信金</v>
          </cell>
          <cell r="G14847" t="str">
            <v>016</v>
          </cell>
        </row>
        <row r="14848">
          <cell r="E14848" t="str">
            <v>1104城東</v>
          </cell>
          <cell r="F14848" t="str">
            <v>東奥信金</v>
          </cell>
          <cell r="G14848" t="str">
            <v>017</v>
          </cell>
        </row>
        <row r="14849">
          <cell r="E14849" t="str">
            <v>1104茂森</v>
          </cell>
          <cell r="F14849" t="str">
            <v>東奥信金</v>
          </cell>
          <cell r="G14849" t="str">
            <v>018</v>
          </cell>
        </row>
        <row r="14850">
          <cell r="E14850" t="str">
            <v>1104高崎</v>
          </cell>
          <cell r="F14850" t="str">
            <v>東奥信金</v>
          </cell>
          <cell r="G14850" t="str">
            <v>019</v>
          </cell>
        </row>
        <row r="14851">
          <cell r="E14851" t="str">
            <v>1104松原</v>
          </cell>
          <cell r="F14851" t="str">
            <v>東奥信金</v>
          </cell>
          <cell r="G14851" t="str">
            <v>020</v>
          </cell>
        </row>
        <row r="14852">
          <cell r="E14852" t="str">
            <v>1104桔梗野</v>
          </cell>
          <cell r="F14852" t="str">
            <v>東奥信金</v>
          </cell>
          <cell r="G14852" t="str">
            <v>021</v>
          </cell>
        </row>
        <row r="14853">
          <cell r="E14853" t="str">
            <v>1105本店営業部</v>
          </cell>
          <cell r="F14853" t="str">
            <v>八戸信金</v>
          </cell>
          <cell r="G14853" t="str">
            <v>002</v>
          </cell>
        </row>
        <row r="14854">
          <cell r="E14854" t="str">
            <v>1105湊</v>
          </cell>
          <cell r="F14854" t="str">
            <v>八戸信金</v>
          </cell>
          <cell r="G14854" t="str">
            <v>003</v>
          </cell>
        </row>
        <row r="14855">
          <cell r="E14855" t="str">
            <v>1105鍛治町</v>
          </cell>
          <cell r="F14855" t="str">
            <v>八戸信金</v>
          </cell>
          <cell r="G14855" t="str">
            <v>004</v>
          </cell>
        </row>
        <row r="14856">
          <cell r="E14856" t="str">
            <v>1105白銀</v>
          </cell>
          <cell r="F14856" t="str">
            <v>八戸信金</v>
          </cell>
          <cell r="G14856" t="str">
            <v>005</v>
          </cell>
        </row>
        <row r="14857">
          <cell r="E14857" t="str">
            <v>1105鮫</v>
          </cell>
          <cell r="F14857" t="str">
            <v>八戸信金</v>
          </cell>
          <cell r="G14857" t="str">
            <v>006</v>
          </cell>
        </row>
        <row r="14858">
          <cell r="E14858" t="str">
            <v>1105廿三日町</v>
          </cell>
          <cell r="F14858" t="str">
            <v>八戸信金</v>
          </cell>
          <cell r="G14858" t="str">
            <v>007</v>
          </cell>
        </row>
        <row r="14859">
          <cell r="E14859" t="str">
            <v>1105五戸</v>
          </cell>
          <cell r="F14859" t="str">
            <v>八戸信金</v>
          </cell>
          <cell r="G14859" t="str">
            <v>008</v>
          </cell>
        </row>
        <row r="14860">
          <cell r="E14860" t="str">
            <v>1105むつ湊</v>
          </cell>
          <cell r="F14860" t="str">
            <v>八戸信金</v>
          </cell>
          <cell r="G14860" t="str">
            <v>009</v>
          </cell>
        </row>
        <row r="14861">
          <cell r="E14861" t="str">
            <v>1105桔梗野</v>
          </cell>
          <cell r="F14861" t="str">
            <v>八戸信金</v>
          </cell>
          <cell r="G14861" t="str">
            <v>010</v>
          </cell>
        </row>
        <row r="14862">
          <cell r="E14862" t="str">
            <v>1105類家</v>
          </cell>
          <cell r="F14862" t="str">
            <v>八戸信金</v>
          </cell>
          <cell r="G14862" t="str">
            <v>012</v>
          </cell>
        </row>
        <row r="14863">
          <cell r="E14863" t="str">
            <v>1105沼館</v>
          </cell>
          <cell r="F14863" t="str">
            <v>八戸信金</v>
          </cell>
          <cell r="G14863" t="str">
            <v>013</v>
          </cell>
        </row>
        <row r="14864">
          <cell r="E14864" t="str">
            <v>1105根城</v>
          </cell>
          <cell r="F14864" t="str">
            <v>八戸信金</v>
          </cell>
          <cell r="G14864" t="str">
            <v>014</v>
          </cell>
        </row>
        <row r="14865">
          <cell r="E14865" t="str">
            <v>1105八戸駅通</v>
          </cell>
          <cell r="F14865" t="str">
            <v>八戸信金</v>
          </cell>
          <cell r="G14865" t="str">
            <v>015</v>
          </cell>
        </row>
        <row r="14866">
          <cell r="E14866" t="str">
            <v>1105河原木</v>
          </cell>
          <cell r="F14866" t="str">
            <v>八戸信金</v>
          </cell>
          <cell r="G14866" t="str">
            <v>016</v>
          </cell>
        </row>
        <row r="14867">
          <cell r="E14867" t="str">
            <v>1105中居林</v>
          </cell>
          <cell r="F14867" t="str">
            <v>八戸信金</v>
          </cell>
          <cell r="G14867" t="str">
            <v>018</v>
          </cell>
        </row>
        <row r="14868">
          <cell r="E14868" t="str">
            <v>1105小中野</v>
          </cell>
          <cell r="F14868" t="str">
            <v>八戸信金</v>
          </cell>
          <cell r="G14868" t="str">
            <v>019</v>
          </cell>
        </row>
        <row r="14869">
          <cell r="E14869" t="str">
            <v>1105新井田</v>
          </cell>
          <cell r="F14869" t="str">
            <v>八戸信金</v>
          </cell>
          <cell r="G14869" t="str">
            <v>020</v>
          </cell>
        </row>
        <row r="14870">
          <cell r="E14870" t="str">
            <v>1105大杉平</v>
          </cell>
          <cell r="F14870" t="str">
            <v>八戸信金</v>
          </cell>
          <cell r="G14870" t="str">
            <v>021</v>
          </cell>
        </row>
        <row r="14871">
          <cell r="E14871" t="str">
            <v>1105大久保</v>
          </cell>
          <cell r="F14871" t="str">
            <v>八戸信金</v>
          </cell>
          <cell r="G14871" t="str">
            <v>022</v>
          </cell>
        </row>
        <row r="14872">
          <cell r="E14872" t="str">
            <v>1105本八駅前</v>
          </cell>
          <cell r="F14872" t="str">
            <v>八戸信金</v>
          </cell>
          <cell r="G14872" t="str">
            <v>023</v>
          </cell>
        </row>
        <row r="14873">
          <cell r="E14873" t="str">
            <v>1105湊高台</v>
          </cell>
          <cell r="F14873" t="str">
            <v>八戸信金</v>
          </cell>
          <cell r="G14873" t="str">
            <v>025</v>
          </cell>
        </row>
        <row r="14874">
          <cell r="E14874" t="str">
            <v>1105南類家</v>
          </cell>
          <cell r="F14874" t="str">
            <v>八戸信金</v>
          </cell>
          <cell r="G14874" t="str">
            <v>026</v>
          </cell>
        </row>
        <row r="14875">
          <cell r="E14875" t="str">
            <v>1105下長</v>
          </cell>
          <cell r="F14875" t="str">
            <v>八戸信金</v>
          </cell>
          <cell r="G14875" t="str">
            <v>027</v>
          </cell>
        </row>
        <row r="14876">
          <cell r="E14876" t="str">
            <v>1105十和田営業部</v>
          </cell>
          <cell r="F14876" t="str">
            <v>八戸信金</v>
          </cell>
          <cell r="G14876" t="str">
            <v>028</v>
          </cell>
        </row>
        <row r="14877">
          <cell r="E14877" t="str">
            <v>1105三沢</v>
          </cell>
          <cell r="F14877" t="str">
            <v>八戸信金</v>
          </cell>
          <cell r="G14877" t="str">
            <v>029</v>
          </cell>
        </row>
        <row r="14878">
          <cell r="E14878" t="str">
            <v>1105七戸</v>
          </cell>
          <cell r="F14878" t="str">
            <v>八戸信金</v>
          </cell>
          <cell r="G14878" t="str">
            <v>030</v>
          </cell>
        </row>
        <row r="14879">
          <cell r="E14879" t="str">
            <v>1105野辺地</v>
          </cell>
          <cell r="F14879" t="str">
            <v>八戸信金</v>
          </cell>
          <cell r="G14879" t="str">
            <v>031</v>
          </cell>
        </row>
        <row r="14880">
          <cell r="E14880" t="str">
            <v>1105六戸</v>
          </cell>
          <cell r="F14880" t="str">
            <v>八戸信金</v>
          </cell>
          <cell r="G14880" t="str">
            <v>032</v>
          </cell>
        </row>
        <row r="14881">
          <cell r="E14881" t="str">
            <v>1105東北町</v>
          </cell>
          <cell r="F14881" t="str">
            <v>八戸信金</v>
          </cell>
          <cell r="G14881" t="str">
            <v>033</v>
          </cell>
        </row>
        <row r="14882">
          <cell r="E14882" t="str">
            <v>1105十和田湖町</v>
          </cell>
          <cell r="F14882" t="str">
            <v>八戸信金</v>
          </cell>
          <cell r="G14882" t="str">
            <v>034</v>
          </cell>
        </row>
        <row r="14883">
          <cell r="E14883" t="str">
            <v>1105北園</v>
          </cell>
          <cell r="F14883" t="str">
            <v>八戸信金</v>
          </cell>
          <cell r="G14883" t="str">
            <v>035</v>
          </cell>
        </row>
        <row r="14884">
          <cell r="E14884" t="str">
            <v>1105穂並</v>
          </cell>
          <cell r="F14884" t="str">
            <v>八戸信金</v>
          </cell>
          <cell r="G14884" t="str">
            <v>036</v>
          </cell>
        </row>
        <row r="14885">
          <cell r="E14885" t="str">
            <v>1105大学通</v>
          </cell>
          <cell r="F14885" t="str">
            <v>八戸信金</v>
          </cell>
          <cell r="G14885" t="str">
            <v>037</v>
          </cell>
        </row>
        <row r="14886">
          <cell r="E14886" t="str">
            <v>1105おいらせ</v>
          </cell>
          <cell r="F14886" t="str">
            <v>八戸信金</v>
          </cell>
          <cell r="G14886" t="str">
            <v>038</v>
          </cell>
        </row>
        <row r="14887">
          <cell r="E14887" t="str">
            <v>1105青葉</v>
          </cell>
          <cell r="F14887" t="str">
            <v>八戸信金</v>
          </cell>
          <cell r="G14887" t="str">
            <v>039</v>
          </cell>
        </row>
        <row r="14888">
          <cell r="E14888" t="str">
            <v>1110大畑</v>
          </cell>
          <cell r="F14888" t="str">
            <v>下北信金</v>
          </cell>
          <cell r="G14888" t="str">
            <v>001</v>
          </cell>
        </row>
        <row r="14889">
          <cell r="E14889" t="str">
            <v>1110本店</v>
          </cell>
          <cell r="F14889" t="str">
            <v>下北信金</v>
          </cell>
          <cell r="G14889" t="str">
            <v>002</v>
          </cell>
        </row>
        <row r="14890">
          <cell r="E14890" t="str">
            <v>1110大湊</v>
          </cell>
          <cell r="F14890" t="str">
            <v>下北信金</v>
          </cell>
          <cell r="G14890" t="str">
            <v>003</v>
          </cell>
        </row>
        <row r="14891">
          <cell r="E14891" t="str">
            <v>1110大間</v>
          </cell>
          <cell r="F14891" t="str">
            <v>下北信金</v>
          </cell>
          <cell r="G14891" t="str">
            <v>004</v>
          </cell>
        </row>
        <row r="14892">
          <cell r="E14892" t="str">
            <v>1110佐井</v>
          </cell>
          <cell r="F14892" t="str">
            <v>下北信金</v>
          </cell>
          <cell r="G14892" t="str">
            <v>005</v>
          </cell>
        </row>
        <row r="14893">
          <cell r="E14893" t="str">
            <v>1110風間浦</v>
          </cell>
          <cell r="F14893" t="str">
            <v>下北信金</v>
          </cell>
          <cell r="G14893" t="str">
            <v>006</v>
          </cell>
        </row>
        <row r="14894">
          <cell r="E14894" t="str">
            <v>1110川内</v>
          </cell>
          <cell r="F14894" t="str">
            <v>下北信金</v>
          </cell>
          <cell r="G14894" t="str">
            <v>007</v>
          </cell>
        </row>
        <row r="14895">
          <cell r="E14895" t="str">
            <v>1110横浜</v>
          </cell>
          <cell r="F14895" t="str">
            <v>下北信金</v>
          </cell>
          <cell r="G14895" t="str">
            <v>008</v>
          </cell>
        </row>
        <row r="14896">
          <cell r="E14896" t="str">
            <v>1120本店</v>
          </cell>
          <cell r="F14896" t="str">
            <v>秋田信金</v>
          </cell>
          <cell r="G14896" t="str">
            <v>001</v>
          </cell>
        </row>
        <row r="14897">
          <cell r="E14897" t="str">
            <v>1120牛島</v>
          </cell>
          <cell r="F14897" t="str">
            <v>秋田信金</v>
          </cell>
          <cell r="G14897" t="str">
            <v>002</v>
          </cell>
        </row>
        <row r="14898">
          <cell r="E14898" t="str">
            <v>1120秋田駅前</v>
          </cell>
          <cell r="F14898" t="str">
            <v>秋田信金</v>
          </cell>
          <cell r="G14898" t="str">
            <v>003</v>
          </cell>
        </row>
        <row r="14899">
          <cell r="E14899" t="str">
            <v>1120川尻</v>
          </cell>
          <cell r="F14899" t="str">
            <v>秋田信金</v>
          </cell>
          <cell r="G14899" t="str">
            <v>005</v>
          </cell>
        </row>
        <row r="14900">
          <cell r="E14900" t="str">
            <v>1120横手</v>
          </cell>
          <cell r="F14900" t="str">
            <v>秋田信金</v>
          </cell>
          <cell r="G14900" t="str">
            <v>006</v>
          </cell>
        </row>
        <row r="14901">
          <cell r="E14901" t="str">
            <v>1120船越</v>
          </cell>
          <cell r="F14901" t="str">
            <v>秋田信金</v>
          </cell>
          <cell r="G14901" t="str">
            <v>007</v>
          </cell>
        </row>
        <row r="14902">
          <cell r="E14902" t="str">
            <v>1120脇本</v>
          </cell>
          <cell r="F14902" t="str">
            <v>秋田信金</v>
          </cell>
          <cell r="G14902" t="str">
            <v>008</v>
          </cell>
        </row>
        <row r="14903">
          <cell r="E14903" t="str">
            <v>1120天王</v>
          </cell>
          <cell r="F14903" t="str">
            <v>秋田信金</v>
          </cell>
          <cell r="G14903" t="str">
            <v>009</v>
          </cell>
        </row>
        <row r="14904">
          <cell r="E14904" t="str">
            <v>1120割山</v>
          </cell>
          <cell r="F14904" t="str">
            <v>秋田信金</v>
          </cell>
          <cell r="G14904" t="str">
            <v>010</v>
          </cell>
        </row>
        <row r="14905">
          <cell r="E14905" t="str">
            <v>1120広面</v>
          </cell>
          <cell r="F14905" t="str">
            <v>秋田信金</v>
          </cell>
          <cell r="G14905" t="str">
            <v>012</v>
          </cell>
        </row>
        <row r="14906">
          <cell r="E14906" t="str">
            <v>1120仁井田</v>
          </cell>
          <cell r="F14906" t="str">
            <v>秋田信金</v>
          </cell>
          <cell r="G14906" t="str">
            <v>013</v>
          </cell>
        </row>
        <row r="14907">
          <cell r="E14907" t="str">
            <v>1120泉</v>
          </cell>
          <cell r="F14907" t="str">
            <v>秋田信金</v>
          </cell>
          <cell r="G14907" t="str">
            <v>014</v>
          </cell>
        </row>
        <row r="14908">
          <cell r="E14908" t="str">
            <v>1120土崎</v>
          </cell>
          <cell r="F14908" t="str">
            <v>秋田信金</v>
          </cell>
          <cell r="G14908" t="str">
            <v>018</v>
          </cell>
        </row>
        <row r="14909">
          <cell r="E14909" t="str">
            <v>1120港北</v>
          </cell>
          <cell r="F14909" t="str">
            <v>秋田信金</v>
          </cell>
          <cell r="G14909" t="str">
            <v>019</v>
          </cell>
        </row>
        <row r="14910">
          <cell r="E14910" t="str">
            <v>1120昭和</v>
          </cell>
          <cell r="F14910" t="str">
            <v>秋田信金</v>
          </cell>
          <cell r="G14910" t="str">
            <v>032</v>
          </cell>
        </row>
        <row r="14911">
          <cell r="E14911" t="str">
            <v>1120新国道</v>
          </cell>
          <cell r="F14911" t="str">
            <v>秋田信金</v>
          </cell>
          <cell r="G14911" t="str">
            <v>036</v>
          </cell>
        </row>
        <row r="14912">
          <cell r="E14912" t="str">
            <v>1120自衛隊前</v>
          </cell>
          <cell r="F14912" t="str">
            <v>秋田信金</v>
          </cell>
          <cell r="G14912" t="str">
            <v>037</v>
          </cell>
        </row>
        <row r="14913">
          <cell r="E14913" t="str">
            <v>1120五城目</v>
          </cell>
          <cell r="F14913" t="str">
            <v>秋田信金</v>
          </cell>
          <cell r="G14913" t="str">
            <v>039</v>
          </cell>
        </row>
        <row r="14914">
          <cell r="E14914" t="str">
            <v>1120八郎潟</v>
          </cell>
          <cell r="F14914" t="str">
            <v>秋田信金</v>
          </cell>
          <cell r="G14914" t="str">
            <v>040</v>
          </cell>
        </row>
        <row r="14915">
          <cell r="E14915" t="str">
            <v>1120若美</v>
          </cell>
          <cell r="F14915" t="str">
            <v>秋田信金</v>
          </cell>
          <cell r="G14915" t="str">
            <v>041</v>
          </cell>
        </row>
        <row r="14916">
          <cell r="E14916" t="str">
            <v>1123本店</v>
          </cell>
          <cell r="F14916" t="str">
            <v>羽後信金</v>
          </cell>
          <cell r="G14916" t="str">
            <v>001</v>
          </cell>
        </row>
        <row r="14917">
          <cell r="E14917" t="str">
            <v>1123仁賀保</v>
          </cell>
          <cell r="F14917" t="str">
            <v>羽後信金</v>
          </cell>
          <cell r="G14917" t="str">
            <v>002</v>
          </cell>
        </row>
        <row r="14918">
          <cell r="E14918" t="str">
            <v>1123大内</v>
          </cell>
          <cell r="F14918" t="str">
            <v>羽後信金</v>
          </cell>
          <cell r="G14918" t="str">
            <v>003</v>
          </cell>
        </row>
        <row r="14919">
          <cell r="E14919" t="str">
            <v>1123湯沢</v>
          </cell>
          <cell r="F14919" t="str">
            <v>羽後信金</v>
          </cell>
          <cell r="G14919" t="str">
            <v>005</v>
          </cell>
        </row>
        <row r="14920">
          <cell r="E14920" t="str">
            <v>1123横手</v>
          </cell>
          <cell r="F14920" t="str">
            <v>羽後信金</v>
          </cell>
          <cell r="G14920" t="str">
            <v>006</v>
          </cell>
        </row>
        <row r="14921">
          <cell r="E14921" t="str">
            <v>1123稲川</v>
          </cell>
          <cell r="F14921" t="str">
            <v>羽後信金</v>
          </cell>
          <cell r="G14921" t="str">
            <v>007</v>
          </cell>
        </row>
        <row r="14922">
          <cell r="E14922" t="str">
            <v>1123御門</v>
          </cell>
          <cell r="F14922" t="str">
            <v>羽後信金</v>
          </cell>
          <cell r="G14922" t="str">
            <v>008</v>
          </cell>
        </row>
        <row r="14923">
          <cell r="E14923" t="str">
            <v>1123石脇</v>
          </cell>
          <cell r="F14923" t="str">
            <v>羽後信金</v>
          </cell>
          <cell r="G14923" t="str">
            <v>009</v>
          </cell>
        </row>
        <row r="14924">
          <cell r="E14924" t="str">
            <v>1123象潟</v>
          </cell>
          <cell r="F14924" t="str">
            <v>羽後信金</v>
          </cell>
          <cell r="G14924" t="str">
            <v>010</v>
          </cell>
        </row>
        <row r="14925">
          <cell r="E14925" t="str">
            <v>1123川口</v>
          </cell>
          <cell r="F14925" t="str">
            <v>羽後信金</v>
          </cell>
          <cell r="G14925" t="str">
            <v>011</v>
          </cell>
        </row>
        <row r="14926">
          <cell r="E14926" t="str">
            <v>1123矢島</v>
          </cell>
          <cell r="F14926" t="str">
            <v>羽後信金</v>
          </cell>
          <cell r="G14926" t="str">
            <v>025</v>
          </cell>
        </row>
        <row r="14927">
          <cell r="E14927" t="str">
            <v>1123本荘</v>
          </cell>
          <cell r="F14927" t="str">
            <v>羽後信金</v>
          </cell>
          <cell r="G14927" t="str">
            <v>026</v>
          </cell>
        </row>
        <row r="14928">
          <cell r="E14928" t="str">
            <v>1123由利</v>
          </cell>
          <cell r="F14928" t="str">
            <v>羽後信金</v>
          </cell>
          <cell r="G14928" t="str">
            <v>027</v>
          </cell>
        </row>
        <row r="14929">
          <cell r="E14929" t="str">
            <v>1123鳥海</v>
          </cell>
          <cell r="F14929" t="str">
            <v>羽後信金</v>
          </cell>
          <cell r="G14929" t="str">
            <v>028</v>
          </cell>
        </row>
        <row r="14930">
          <cell r="E14930" t="str">
            <v>1123東由利</v>
          </cell>
          <cell r="F14930" t="str">
            <v>羽後信金</v>
          </cell>
          <cell r="G14930" t="str">
            <v>029</v>
          </cell>
        </row>
        <row r="14931">
          <cell r="E14931" t="str">
            <v>1123岩城</v>
          </cell>
          <cell r="F14931" t="str">
            <v>羽後信金</v>
          </cell>
          <cell r="G14931" t="str">
            <v>048</v>
          </cell>
        </row>
        <row r="14932">
          <cell r="E14932" t="str">
            <v>1123西目</v>
          </cell>
          <cell r="F14932" t="str">
            <v>羽後信金</v>
          </cell>
          <cell r="G14932" t="str">
            <v>049</v>
          </cell>
        </row>
        <row r="14933">
          <cell r="E14933" t="str">
            <v>1124大町</v>
          </cell>
          <cell r="F14933" t="str">
            <v>秋田ふれあい信金</v>
          </cell>
          <cell r="G14933" t="str">
            <v>001</v>
          </cell>
        </row>
        <row r="14934">
          <cell r="E14934" t="str">
            <v>1124六郷</v>
          </cell>
          <cell r="F14934" t="str">
            <v>秋田ふれあい信金</v>
          </cell>
          <cell r="G14934" t="str">
            <v>002</v>
          </cell>
        </row>
        <row r="14935">
          <cell r="E14935" t="str">
            <v>1124西仙北</v>
          </cell>
          <cell r="F14935" t="str">
            <v>秋田ふれあい信金</v>
          </cell>
          <cell r="G14935" t="str">
            <v>003</v>
          </cell>
        </row>
        <row r="14936">
          <cell r="E14936" t="str">
            <v>1124大森</v>
          </cell>
          <cell r="F14936" t="str">
            <v>秋田ふれあい信金</v>
          </cell>
          <cell r="G14936" t="str">
            <v>004</v>
          </cell>
        </row>
        <row r="14937">
          <cell r="E14937" t="str">
            <v>1124神岡</v>
          </cell>
          <cell r="F14937" t="str">
            <v>秋田ふれあい信金</v>
          </cell>
          <cell r="G14937" t="str">
            <v>005</v>
          </cell>
        </row>
        <row r="14938">
          <cell r="E14938" t="str">
            <v>1124協和</v>
          </cell>
          <cell r="F14938" t="str">
            <v>秋田ふれあい信金</v>
          </cell>
          <cell r="G14938" t="str">
            <v>006</v>
          </cell>
        </row>
        <row r="14939">
          <cell r="E14939" t="str">
            <v>1124横手</v>
          </cell>
          <cell r="F14939" t="str">
            <v>秋田ふれあい信金</v>
          </cell>
          <cell r="G14939" t="str">
            <v>007</v>
          </cell>
        </row>
        <row r="14940">
          <cell r="E14940" t="str">
            <v>1124大曲南</v>
          </cell>
          <cell r="F14940" t="str">
            <v>秋田ふれあい信金</v>
          </cell>
          <cell r="G14940" t="str">
            <v>008</v>
          </cell>
        </row>
        <row r="14941">
          <cell r="E14941" t="str">
            <v>1124能代南</v>
          </cell>
          <cell r="F14941" t="str">
            <v>秋田ふれあい信金</v>
          </cell>
          <cell r="G14941" t="str">
            <v>009</v>
          </cell>
        </row>
        <row r="14942">
          <cell r="E14942" t="str">
            <v>1124本店</v>
          </cell>
          <cell r="F14942" t="str">
            <v>秋田ふれあい信金</v>
          </cell>
          <cell r="G14942" t="str">
            <v>011</v>
          </cell>
        </row>
        <row r="14943">
          <cell r="E14943" t="str">
            <v>1124能代</v>
          </cell>
          <cell r="F14943" t="str">
            <v>秋田ふれあい信金</v>
          </cell>
          <cell r="G14943" t="str">
            <v>041</v>
          </cell>
        </row>
        <row r="14944">
          <cell r="E14944" t="str">
            <v>1124森岳</v>
          </cell>
          <cell r="F14944" t="str">
            <v>秋田ふれあい信金</v>
          </cell>
          <cell r="G14944" t="str">
            <v>042</v>
          </cell>
        </row>
        <row r="14945">
          <cell r="E14945" t="str">
            <v>1124二ツ井</v>
          </cell>
          <cell r="F14945" t="str">
            <v>秋田ふれあい信金</v>
          </cell>
          <cell r="G14945" t="str">
            <v>043</v>
          </cell>
        </row>
        <row r="14946">
          <cell r="E14946" t="str">
            <v>1124八竜</v>
          </cell>
          <cell r="F14946" t="str">
            <v>秋田ふれあい信金</v>
          </cell>
          <cell r="G14946" t="str">
            <v>045</v>
          </cell>
        </row>
        <row r="14947">
          <cell r="E14947" t="str">
            <v>1124角館</v>
          </cell>
          <cell r="F14947" t="str">
            <v>秋田ふれあい信金</v>
          </cell>
          <cell r="G14947" t="str">
            <v>151</v>
          </cell>
        </row>
        <row r="14948">
          <cell r="E14948" t="str">
            <v>1124中仙</v>
          </cell>
          <cell r="F14948" t="str">
            <v>秋田ふれあい信金</v>
          </cell>
          <cell r="G14948" t="str">
            <v>152</v>
          </cell>
        </row>
        <row r="14949">
          <cell r="E14949" t="str">
            <v>1124太田</v>
          </cell>
          <cell r="F14949" t="str">
            <v>秋田ふれあい信金</v>
          </cell>
          <cell r="G14949" t="str">
            <v>153</v>
          </cell>
        </row>
        <row r="14950">
          <cell r="E14950" t="str">
            <v>1124大曲東</v>
          </cell>
          <cell r="F14950" t="str">
            <v>秋田ふれあい信金</v>
          </cell>
          <cell r="G14950" t="str">
            <v>154</v>
          </cell>
        </row>
        <row r="14951">
          <cell r="E14951" t="str">
            <v>1140本店</v>
          </cell>
          <cell r="F14951" t="str">
            <v>山形信金</v>
          </cell>
          <cell r="G14951" t="str">
            <v>001</v>
          </cell>
        </row>
        <row r="14952">
          <cell r="E14952" t="str">
            <v>1140薬師町</v>
          </cell>
          <cell r="F14952" t="str">
            <v>山形信金</v>
          </cell>
          <cell r="G14952" t="str">
            <v>002</v>
          </cell>
        </row>
        <row r="14953">
          <cell r="E14953" t="str">
            <v>1140城南</v>
          </cell>
          <cell r="F14953" t="str">
            <v>山形信金</v>
          </cell>
          <cell r="G14953" t="str">
            <v>003</v>
          </cell>
        </row>
        <row r="14954">
          <cell r="E14954" t="str">
            <v>1140南原</v>
          </cell>
          <cell r="F14954" t="str">
            <v>山形信金</v>
          </cell>
          <cell r="G14954" t="str">
            <v>004</v>
          </cell>
        </row>
        <row r="14955">
          <cell r="E14955" t="str">
            <v>1140上山</v>
          </cell>
          <cell r="F14955" t="str">
            <v>山形信金</v>
          </cell>
          <cell r="G14955" t="str">
            <v>005</v>
          </cell>
        </row>
        <row r="14956">
          <cell r="E14956" t="str">
            <v>1140寒河江</v>
          </cell>
          <cell r="F14956" t="str">
            <v>山形信金</v>
          </cell>
          <cell r="G14956" t="str">
            <v>006</v>
          </cell>
        </row>
        <row r="14957">
          <cell r="E14957" t="str">
            <v>1140谷地</v>
          </cell>
          <cell r="F14957" t="str">
            <v>山形信金</v>
          </cell>
          <cell r="G14957" t="str">
            <v>007</v>
          </cell>
        </row>
        <row r="14958">
          <cell r="E14958" t="str">
            <v>1140銅町</v>
          </cell>
          <cell r="F14958" t="str">
            <v>山形信金</v>
          </cell>
          <cell r="G14958" t="str">
            <v>008</v>
          </cell>
        </row>
        <row r="14959">
          <cell r="E14959" t="str">
            <v>1140荒楯</v>
          </cell>
          <cell r="F14959" t="str">
            <v>山形信金</v>
          </cell>
          <cell r="G14959" t="str">
            <v>009</v>
          </cell>
        </row>
        <row r="14960">
          <cell r="E14960" t="str">
            <v>1141本店営業部</v>
          </cell>
          <cell r="F14960" t="str">
            <v>米沢信金</v>
          </cell>
          <cell r="G14960" t="str">
            <v>011</v>
          </cell>
        </row>
        <row r="14961">
          <cell r="E14961" t="str">
            <v>1141東</v>
          </cell>
          <cell r="F14961" t="str">
            <v>米沢信金</v>
          </cell>
          <cell r="G14961" t="str">
            <v>012</v>
          </cell>
        </row>
        <row r="14962">
          <cell r="E14962" t="str">
            <v>1141北部</v>
          </cell>
          <cell r="F14962" t="str">
            <v>米沢信金</v>
          </cell>
          <cell r="G14962" t="str">
            <v>013</v>
          </cell>
        </row>
        <row r="14963">
          <cell r="E14963" t="str">
            <v>1141西部</v>
          </cell>
          <cell r="F14963" t="str">
            <v>米沢信金</v>
          </cell>
          <cell r="G14963" t="str">
            <v>014</v>
          </cell>
        </row>
        <row r="14964">
          <cell r="E14964" t="str">
            <v>1141南</v>
          </cell>
          <cell r="F14964" t="str">
            <v>米沢信金</v>
          </cell>
          <cell r="G14964" t="str">
            <v>015</v>
          </cell>
        </row>
        <row r="14965">
          <cell r="E14965" t="str">
            <v>1141御廟</v>
          </cell>
          <cell r="F14965" t="str">
            <v>米沢信金</v>
          </cell>
          <cell r="G14965" t="str">
            <v>016</v>
          </cell>
        </row>
        <row r="14966">
          <cell r="E14966" t="str">
            <v>1141東町通</v>
          </cell>
          <cell r="F14966" t="str">
            <v>米沢信金</v>
          </cell>
          <cell r="G14966" t="str">
            <v>017</v>
          </cell>
        </row>
        <row r="14967">
          <cell r="E14967" t="str">
            <v>1141駅前</v>
          </cell>
          <cell r="F14967" t="str">
            <v>米沢信金</v>
          </cell>
          <cell r="G14967" t="str">
            <v>018</v>
          </cell>
        </row>
        <row r="14968">
          <cell r="E14968" t="str">
            <v>1141中田</v>
          </cell>
          <cell r="F14968" t="str">
            <v>米沢信金</v>
          </cell>
          <cell r="G14968" t="str">
            <v>019</v>
          </cell>
        </row>
        <row r="14969">
          <cell r="E14969" t="str">
            <v>1141通町</v>
          </cell>
          <cell r="F14969" t="str">
            <v>米沢信金</v>
          </cell>
          <cell r="G14969" t="str">
            <v>020</v>
          </cell>
        </row>
        <row r="14970">
          <cell r="E14970" t="str">
            <v>1141赤湯</v>
          </cell>
          <cell r="F14970" t="str">
            <v>米沢信金</v>
          </cell>
          <cell r="G14970" t="str">
            <v>021</v>
          </cell>
        </row>
        <row r="14971">
          <cell r="E14971" t="str">
            <v>1141長井</v>
          </cell>
          <cell r="F14971" t="str">
            <v>米沢信金</v>
          </cell>
          <cell r="G14971" t="str">
            <v>022</v>
          </cell>
        </row>
        <row r="14972">
          <cell r="E14972" t="str">
            <v>1141高畠糠野目</v>
          </cell>
          <cell r="F14972" t="str">
            <v>米沢信金</v>
          </cell>
          <cell r="G14972" t="str">
            <v>023</v>
          </cell>
        </row>
        <row r="14973">
          <cell r="E14973" t="str">
            <v>1141川西</v>
          </cell>
          <cell r="F14973" t="str">
            <v>米沢信金</v>
          </cell>
          <cell r="G14973" t="str">
            <v>024</v>
          </cell>
        </row>
        <row r="14974">
          <cell r="E14974" t="str">
            <v>1141山形</v>
          </cell>
          <cell r="F14974" t="str">
            <v>米沢信金</v>
          </cell>
          <cell r="G14974" t="str">
            <v>031</v>
          </cell>
        </row>
        <row r="14975">
          <cell r="E14975" t="str">
            <v>1141徳町</v>
          </cell>
          <cell r="F14975" t="str">
            <v>米沢信金</v>
          </cell>
          <cell r="G14975" t="str">
            <v>035</v>
          </cell>
        </row>
        <row r="14976">
          <cell r="E14976" t="str">
            <v>1142本店営業部</v>
          </cell>
          <cell r="F14976" t="str">
            <v>鶴岡信金</v>
          </cell>
          <cell r="G14976" t="str">
            <v>002</v>
          </cell>
        </row>
        <row r="14977">
          <cell r="E14977" t="str">
            <v>1142南</v>
          </cell>
          <cell r="F14977" t="str">
            <v>鶴岡信金</v>
          </cell>
          <cell r="G14977" t="str">
            <v>004</v>
          </cell>
        </row>
        <row r="14978">
          <cell r="E14978" t="str">
            <v>1142西</v>
          </cell>
          <cell r="F14978" t="str">
            <v>鶴岡信金</v>
          </cell>
          <cell r="G14978" t="str">
            <v>005</v>
          </cell>
        </row>
        <row r="14979">
          <cell r="E14979" t="str">
            <v>1142湯野浜</v>
          </cell>
          <cell r="F14979" t="str">
            <v>鶴岡信金</v>
          </cell>
          <cell r="G14979" t="str">
            <v>006</v>
          </cell>
        </row>
        <row r="14980">
          <cell r="E14980" t="str">
            <v>1142温海</v>
          </cell>
          <cell r="F14980" t="str">
            <v>鶴岡信金</v>
          </cell>
          <cell r="G14980" t="str">
            <v>007</v>
          </cell>
        </row>
        <row r="14981">
          <cell r="E14981" t="str">
            <v>1142酒田</v>
          </cell>
          <cell r="F14981" t="str">
            <v>鶴岡信金</v>
          </cell>
          <cell r="G14981" t="str">
            <v>008</v>
          </cell>
        </row>
        <row r="14982">
          <cell r="E14982" t="str">
            <v>1142大山</v>
          </cell>
          <cell r="F14982" t="str">
            <v>鶴岡信金</v>
          </cell>
          <cell r="G14982" t="str">
            <v>009</v>
          </cell>
        </row>
        <row r="14983">
          <cell r="E14983" t="str">
            <v>1142錦町</v>
          </cell>
          <cell r="F14983" t="str">
            <v>鶴岡信金</v>
          </cell>
          <cell r="G14983" t="str">
            <v>010</v>
          </cell>
        </row>
        <row r="14984">
          <cell r="E14984" t="str">
            <v>1142美原町</v>
          </cell>
          <cell r="F14984" t="str">
            <v>鶴岡信金</v>
          </cell>
          <cell r="G14984" t="str">
            <v>011</v>
          </cell>
        </row>
        <row r="14985">
          <cell r="E14985" t="str">
            <v>1142酒田北</v>
          </cell>
          <cell r="F14985" t="str">
            <v>鶴岡信金</v>
          </cell>
          <cell r="G14985" t="str">
            <v>012</v>
          </cell>
        </row>
        <row r="14986">
          <cell r="E14986" t="str">
            <v>1142文園</v>
          </cell>
          <cell r="F14986" t="str">
            <v>鶴岡信金</v>
          </cell>
          <cell r="G14986" t="str">
            <v>013</v>
          </cell>
        </row>
        <row r="14987">
          <cell r="E14987" t="str">
            <v>1142大西</v>
          </cell>
          <cell r="F14987" t="str">
            <v>鶴岡信金</v>
          </cell>
          <cell r="G14987" t="str">
            <v>014</v>
          </cell>
        </row>
        <row r="14988">
          <cell r="E14988" t="str">
            <v>1142藤島</v>
          </cell>
          <cell r="F14988" t="str">
            <v>鶴岡信金</v>
          </cell>
          <cell r="G14988" t="str">
            <v>015</v>
          </cell>
        </row>
        <row r="14989">
          <cell r="E14989" t="str">
            <v>1142東</v>
          </cell>
          <cell r="F14989" t="str">
            <v>鶴岡信金</v>
          </cell>
          <cell r="G14989" t="str">
            <v>016</v>
          </cell>
        </row>
        <row r="14990">
          <cell r="E14990" t="str">
            <v>1142新斎町</v>
          </cell>
          <cell r="F14990" t="str">
            <v>鶴岡信金</v>
          </cell>
          <cell r="G14990" t="str">
            <v>017</v>
          </cell>
        </row>
        <row r="14991">
          <cell r="E14991" t="str">
            <v>1142酒田中央</v>
          </cell>
          <cell r="F14991" t="str">
            <v>鶴岡信金</v>
          </cell>
          <cell r="G14991" t="str">
            <v>021</v>
          </cell>
        </row>
        <row r="14992">
          <cell r="E14992" t="str">
            <v>1142戸野町</v>
          </cell>
          <cell r="F14992" t="str">
            <v>鶴岡信金</v>
          </cell>
          <cell r="G14992" t="str">
            <v>022</v>
          </cell>
        </row>
        <row r="14993">
          <cell r="E14993" t="str">
            <v>1142若竹町</v>
          </cell>
          <cell r="F14993" t="str">
            <v>鶴岡信金</v>
          </cell>
          <cell r="G14993" t="str">
            <v>023</v>
          </cell>
        </row>
        <row r="14994">
          <cell r="E14994" t="str">
            <v>1142東大町</v>
          </cell>
          <cell r="F14994" t="str">
            <v>鶴岡信金</v>
          </cell>
          <cell r="G14994" t="str">
            <v>024</v>
          </cell>
        </row>
        <row r="14995">
          <cell r="E14995" t="str">
            <v>1142若宮町</v>
          </cell>
          <cell r="F14995" t="str">
            <v>鶴岡信金</v>
          </cell>
          <cell r="G14995" t="str">
            <v>025</v>
          </cell>
        </row>
        <row r="14996">
          <cell r="E14996" t="str">
            <v>1142富士見町</v>
          </cell>
          <cell r="F14996" t="str">
            <v>鶴岡信金</v>
          </cell>
          <cell r="G14996" t="str">
            <v>026</v>
          </cell>
        </row>
        <row r="14997">
          <cell r="E14997" t="str">
            <v>1142余目</v>
          </cell>
          <cell r="F14997" t="str">
            <v>鶴岡信金</v>
          </cell>
          <cell r="G14997" t="str">
            <v>028</v>
          </cell>
        </row>
        <row r="14998">
          <cell r="E14998" t="str">
            <v>1143本店</v>
          </cell>
          <cell r="F14998" t="str">
            <v>新庄信金</v>
          </cell>
          <cell r="G14998" t="str">
            <v>029</v>
          </cell>
        </row>
        <row r="14999">
          <cell r="E14999" t="str">
            <v>1143大石田</v>
          </cell>
          <cell r="F14999" t="str">
            <v>新庄信金</v>
          </cell>
          <cell r="G14999" t="str">
            <v>030</v>
          </cell>
        </row>
        <row r="15000">
          <cell r="E15000" t="str">
            <v>1143南</v>
          </cell>
          <cell r="F15000" t="str">
            <v>新庄信金</v>
          </cell>
          <cell r="G15000" t="str">
            <v>031</v>
          </cell>
        </row>
        <row r="15001">
          <cell r="E15001" t="str">
            <v>1143金山</v>
          </cell>
          <cell r="F15001" t="str">
            <v>新庄信金</v>
          </cell>
          <cell r="G15001" t="str">
            <v>032</v>
          </cell>
        </row>
        <row r="15002">
          <cell r="E15002" t="str">
            <v>1143天童</v>
          </cell>
          <cell r="F15002" t="str">
            <v>新庄信金</v>
          </cell>
          <cell r="G15002" t="str">
            <v>033</v>
          </cell>
        </row>
        <row r="15003">
          <cell r="E15003" t="str">
            <v>1143万場町</v>
          </cell>
          <cell r="F15003" t="str">
            <v>新庄信金</v>
          </cell>
          <cell r="G15003" t="str">
            <v>034</v>
          </cell>
        </row>
        <row r="15004">
          <cell r="E15004" t="str">
            <v>1143西</v>
          </cell>
          <cell r="F15004" t="str">
            <v>新庄信金</v>
          </cell>
          <cell r="G15004" t="str">
            <v>035</v>
          </cell>
        </row>
        <row r="15005">
          <cell r="E15005" t="str">
            <v>1143最上町</v>
          </cell>
          <cell r="F15005" t="str">
            <v>新庄信金</v>
          </cell>
          <cell r="G15005" t="str">
            <v>038</v>
          </cell>
        </row>
        <row r="15006">
          <cell r="E15006" t="str">
            <v>1143東根出張所</v>
          </cell>
          <cell r="F15006" t="str">
            <v>新庄信金</v>
          </cell>
          <cell r="G15006" t="str">
            <v>039</v>
          </cell>
        </row>
        <row r="15007">
          <cell r="E15007" t="str">
            <v>1150本店</v>
          </cell>
          <cell r="F15007" t="str">
            <v>盛岡信金</v>
          </cell>
          <cell r="G15007" t="str">
            <v>001</v>
          </cell>
        </row>
        <row r="15008">
          <cell r="E15008" t="str">
            <v>1150仙北町</v>
          </cell>
          <cell r="F15008" t="str">
            <v>盛岡信金</v>
          </cell>
          <cell r="G15008" t="str">
            <v>002</v>
          </cell>
        </row>
        <row r="15009">
          <cell r="E15009" t="str">
            <v>1150材木町</v>
          </cell>
          <cell r="F15009" t="str">
            <v>盛岡信金</v>
          </cell>
          <cell r="G15009" t="str">
            <v>003</v>
          </cell>
        </row>
        <row r="15010">
          <cell r="E15010" t="str">
            <v>1150大通</v>
          </cell>
          <cell r="F15010" t="str">
            <v>盛岡信金</v>
          </cell>
          <cell r="G15010" t="str">
            <v>004</v>
          </cell>
        </row>
        <row r="15011">
          <cell r="E15011" t="str">
            <v>1150本町</v>
          </cell>
          <cell r="F15011" t="str">
            <v>盛岡信金</v>
          </cell>
          <cell r="G15011" t="str">
            <v>005</v>
          </cell>
        </row>
        <row r="15012">
          <cell r="E15012" t="str">
            <v>1150青山町</v>
          </cell>
          <cell r="F15012" t="str">
            <v>盛岡信金</v>
          </cell>
          <cell r="G15012" t="str">
            <v>006</v>
          </cell>
        </row>
        <row r="15013">
          <cell r="E15013" t="str">
            <v>1150厨川</v>
          </cell>
          <cell r="F15013" t="str">
            <v>盛岡信金</v>
          </cell>
          <cell r="G15013" t="str">
            <v>007</v>
          </cell>
        </row>
        <row r="15014">
          <cell r="E15014" t="str">
            <v>1150都南</v>
          </cell>
          <cell r="F15014" t="str">
            <v>盛岡信金</v>
          </cell>
          <cell r="G15014" t="str">
            <v>009</v>
          </cell>
        </row>
        <row r="15015">
          <cell r="E15015" t="str">
            <v>1150高松</v>
          </cell>
          <cell r="F15015" t="str">
            <v>盛岡信金</v>
          </cell>
          <cell r="G15015" t="str">
            <v>010</v>
          </cell>
        </row>
        <row r="15016">
          <cell r="E15016" t="str">
            <v>1150山岸</v>
          </cell>
          <cell r="F15016" t="str">
            <v>盛岡信金</v>
          </cell>
          <cell r="G15016" t="str">
            <v>011</v>
          </cell>
        </row>
        <row r="15017">
          <cell r="E15017" t="str">
            <v>1150松園</v>
          </cell>
          <cell r="F15017" t="str">
            <v>盛岡信金</v>
          </cell>
          <cell r="G15017" t="str">
            <v>012</v>
          </cell>
        </row>
        <row r="15018">
          <cell r="E15018" t="str">
            <v>1150天昌寺</v>
          </cell>
          <cell r="F15018" t="str">
            <v>盛岡信金</v>
          </cell>
          <cell r="G15018" t="str">
            <v>014</v>
          </cell>
        </row>
        <row r="15019">
          <cell r="E15019" t="str">
            <v>1150月が丘</v>
          </cell>
          <cell r="F15019" t="str">
            <v>盛岡信金</v>
          </cell>
          <cell r="G15019" t="str">
            <v>015</v>
          </cell>
        </row>
        <row r="15020">
          <cell r="E15020" t="str">
            <v>1150東</v>
          </cell>
          <cell r="F15020" t="str">
            <v>盛岡信金</v>
          </cell>
          <cell r="G15020" t="str">
            <v>016</v>
          </cell>
        </row>
        <row r="15021">
          <cell r="E15021" t="str">
            <v>1150みたけ</v>
          </cell>
          <cell r="F15021" t="str">
            <v>盛岡信金</v>
          </cell>
          <cell r="G15021" t="str">
            <v>019</v>
          </cell>
        </row>
        <row r="15022">
          <cell r="E15022" t="str">
            <v>1150紫波</v>
          </cell>
          <cell r="F15022" t="str">
            <v>盛岡信金</v>
          </cell>
          <cell r="G15022" t="str">
            <v>020</v>
          </cell>
        </row>
        <row r="15023">
          <cell r="E15023" t="str">
            <v>1150矢巾</v>
          </cell>
          <cell r="F15023" t="str">
            <v>盛岡信金</v>
          </cell>
          <cell r="G15023" t="str">
            <v>021</v>
          </cell>
        </row>
        <row r="15024">
          <cell r="E15024" t="str">
            <v>1150西根</v>
          </cell>
          <cell r="F15024" t="str">
            <v>盛岡信金</v>
          </cell>
          <cell r="G15024" t="str">
            <v>025</v>
          </cell>
        </row>
        <row r="15025">
          <cell r="E15025" t="str">
            <v>1150久慈</v>
          </cell>
          <cell r="F15025" t="str">
            <v>盛岡信金</v>
          </cell>
          <cell r="G15025" t="str">
            <v>030</v>
          </cell>
        </row>
        <row r="15026">
          <cell r="E15026" t="str">
            <v>1150遠野</v>
          </cell>
          <cell r="F15026" t="str">
            <v>盛岡信金</v>
          </cell>
          <cell r="G15026" t="str">
            <v>047</v>
          </cell>
        </row>
        <row r="15027">
          <cell r="E15027" t="str">
            <v>1150二戸</v>
          </cell>
          <cell r="F15027" t="str">
            <v>盛岡信金</v>
          </cell>
          <cell r="G15027" t="str">
            <v>051</v>
          </cell>
        </row>
        <row r="15028">
          <cell r="E15028" t="str">
            <v>1150一戸</v>
          </cell>
          <cell r="F15028" t="str">
            <v>盛岡信金</v>
          </cell>
          <cell r="G15028" t="str">
            <v>052</v>
          </cell>
        </row>
        <row r="15029">
          <cell r="E15029" t="str">
            <v>1150葛巻</v>
          </cell>
          <cell r="F15029" t="str">
            <v>盛岡信金</v>
          </cell>
          <cell r="G15029" t="str">
            <v>053</v>
          </cell>
        </row>
        <row r="15030">
          <cell r="E15030" t="str">
            <v>1150浄法寺</v>
          </cell>
          <cell r="F15030" t="str">
            <v>盛岡信金</v>
          </cell>
          <cell r="G15030" t="str">
            <v>054</v>
          </cell>
        </row>
        <row r="15031">
          <cell r="E15031" t="str">
            <v>1150九戸</v>
          </cell>
          <cell r="F15031" t="str">
            <v>盛岡信金</v>
          </cell>
          <cell r="G15031" t="str">
            <v>055</v>
          </cell>
        </row>
        <row r="15032">
          <cell r="E15032" t="str">
            <v>1152本店</v>
          </cell>
          <cell r="F15032" t="str">
            <v>宮古信金</v>
          </cell>
          <cell r="G15032" t="str">
            <v>001</v>
          </cell>
        </row>
        <row r="15033">
          <cell r="E15033" t="str">
            <v>1152鍬ケ崎</v>
          </cell>
          <cell r="F15033" t="str">
            <v>宮古信金</v>
          </cell>
          <cell r="G15033" t="str">
            <v>002</v>
          </cell>
        </row>
        <row r="15034">
          <cell r="E15034" t="str">
            <v>1152駅前</v>
          </cell>
          <cell r="F15034" t="str">
            <v>宮古信金</v>
          </cell>
          <cell r="G15034" t="str">
            <v>003</v>
          </cell>
        </row>
        <row r="15035">
          <cell r="E15035" t="str">
            <v>1152田老</v>
          </cell>
          <cell r="F15035" t="str">
            <v>宮古信金</v>
          </cell>
          <cell r="G15035" t="str">
            <v>004</v>
          </cell>
        </row>
        <row r="15036">
          <cell r="E15036" t="str">
            <v>1152山田</v>
          </cell>
          <cell r="F15036" t="str">
            <v>宮古信金</v>
          </cell>
          <cell r="G15036" t="str">
            <v>005</v>
          </cell>
        </row>
        <row r="15037">
          <cell r="E15037" t="str">
            <v>1152河南</v>
          </cell>
          <cell r="F15037" t="str">
            <v>宮古信金</v>
          </cell>
          <cell r="G15037" t="str">
            <v>007</v>
          </cell>
        </row>
        <row r="15038">
          <cell r="E15038" t="str">
            <v>1152千徳</v>
          </cell>
          <cell r="F15038" t="str">
            <v>宮古信金</v>
          </cell>
          <cell r="G15038" t="str">
            <v>008</v>
          </cell>
        </row>
        <row r="15039">
          <cell r="E15039" t="str">
            <v>1152みなみ</v>
          </cell>
          <cell r="F15039" t="str">
            <v>宮古信金</v>
          </cell>
          <cell r="G15039" t="str">
            <v>009</v>
          </cell>
        </row>
        <row r="15040">
          <cell r="E15040" t="str">
            <v>1152大渡</v>
          </cell>
          <cell r="F15040" t="str">
            <v>宮古信金</v>
          </cell>
          <cell r="G15040" t="str">
            <v>022</v>
          </cell>
        </row>
        <row r="15041">
          <cell r="E15041" t="str">
            <v>1153本店</v>
          </cell>
          <cell r="F15041" t="str">
            <v>一関信金</v>
          </cell>
          <cell r="G15041" t="str">
            <v>001</v>
          </cell>
        </row>
        <row r="15042">
          <cell r="E15042" t="str">
            <v>1153花泉</v>
          </cell>
          <cell r="F15042" t="str">
            <v>一関信金</v>
          </cell>
          <cell r="G15042" t="str">
            <v>002</v>
          </cell>
        </row>
        <row r="15043">
          <cell r="E15043" t="str">
            <v>1153東山</v>
          </cell>
          <cell r="F15043" t="str">
            <v>一関信金</v>
          </cell>
          <cell r="G15043" t="str">
            <v>003</v>
          </cell>
        </row>
        <row r="15044">
          <cell r="E15044" t="str">
            <v>1153川崎</v>
          </cell>
          <cell r="F15044" t="str">
            <v>一関信金</v>
          </cell>
          <cell r="G15044" t="str">
            <v>004</v>
          </cell>
        </row>
        <row r="15045">
          <cell r="E15045" t="str">
            <v>1153山目</v>
          </cell>
          <cell r="F15045" t="str">
            <v>一関信金</v>
          </cell>
          <cell r="G15045" t="str">
            <v>005</v>
          </cell>
        </row>
        <row r="15046">
          <cell r="E15046" t="str">
            <v>1153平泉</v>
          </cell>
          <cell r="F15046" t="str">
            <v>一関信金</v>
          </cell>
          <cell r="G15046" t="str">
            <v>006</v>
          </cell>
        </row>
        <row r="15047">
          <cell r="E15047" t="str">
            <v>1153千厩</v>
          </cell>
          <cell r="F15047" t="str">
            <v>一関信金</v>
          </cell>
          <cell r="G15047" t="str">
            <v>007</v>
          </cell>
        </row>
        <row r="15048">
          <cell r="E15048" t="str">
            <v>1153地主町</v>
          </cell>
          <cell r="F15048" t="str">
            <v>一関信金</v>
          </cell>
          <cell r="G15048" t="str">
            <v>009</v>
          </cell>
        </row>
        <row r="15049">
          <cell r="E15049" t="str">
            <v>1153駅前</v>
          </cell>
          <cell r="F15049" t="str">
            <v>一関信金</v>
          </cell>
          <cell r="G15049" t="str">
            <v>010</v>
          </cell>
        </row>
        <row r="15050">
          <cell r="E15050" t="str">
            <v>1153若柳</v>
          </cell>
          <cell r="F15050" t="str">
            <v>一関信金</v>
          </cell>
          <cell r="G15050" t="str">
            <v>011</v>
          </cell>
        </row>
        <row r="15051">
          <cell r="E15051" t="str">
            <v>1153三関</v>
          </cell>
          <cell r="F15051" t="str">
            <v>一関信金</v>
          </cell>
          <cell r="G15051" t="str">
            <v>012</v>
          </cell>
        </row>
        <row r="15052">
          <cell r="E15052" t="str">
            <v>1153室根</v>
          </cell>
          <cell r="F15052" t="str">
            <v>一関信金</v>
          </cell>
          <cell r="G15052" t="str">
            <v>013</v>
          </cell>
        </row>
        <row r="15053">
          <cell r="E15053" t="str">
            <v>1153萩荘</v>
          </cell>
          <cell r="F15053" t="str">
            <v>一関信金</v>
          </cell>
          <cell r="G15053" t="str">
            <v>014</v>
          </cell>
        </row>
        <row r="15054">
          <cell r="E15054" t="str">
            <v>1153金成</v>
          </cell>
          <cell r="F15054" t="str">
            <v>一関信金</v>
          </cell>
          <cell r="G15054" t="str">
            <v>015</v>
          </cell>
        </row>
        <row r="15055">
          <cell r="E15055" t="str">
            <v>1153一関インタ－</v>
          </cell>
          <cell r="F15055" t="str">
            <v>一関信金</v>
          </cell>
          <cell r="G15055" t="str">
            <v>016</v>
          </cell>
        </row>
        <row r="15056">
          <cell r="E15056" t="str">
            <v>1154本店</v>
          </cell>
          <cell r="F15056" t="str">
            <v>北上信金</v>
          </cell>
          <cell r="G15056" t="str">
            <v>001</v>
          </cell>
        </row>
        <row r="15057">
          <cell r="E15057" t="str">
            <v>1154藤根</v>
          </cell>
          <cell r="F15057" t="str">
            <v>北上信金</v>
          </cell>
          <cell r="G15057" t="str">
            <v>002</v>
          </cell>
        </row>
        <row r="15058">
          <cell r="E15058" t="str">
            <v>1154西和賀</v>
          </cell>
          <cell r="F15058" t="str">
            <v>北上信金</v>
          </cell>
          <cell r="G15058" t="str">
            <v>003</v>
          </cell>
        </row>
        <row r="15059">
          <cell r="E15059" t="str">
            <v>1154常盤台</v>
          </cell>
          <cell r="F15059" t="str">
            <v>北上信金</v>
          </cell>
          <cell r="G15059" t="str">
            <v>004</v>
          </cell>
        </row>
        <row r="15060">
          <cell r="E15060" t="str">
            <v>1154大堤</v>
          </cell>
          <cell r="F15060" t="str">
            <v>北上信金</v>
          </cell>
          <cell r="G15060" t="str">
            <v>005</v>
          </cell>
        </row>
        <row r="15061">
          <cell r="E15061" t="str">
            <v>1154北上駅前</v>
          </cell>
          <cell r="F15061" t="str">
            <v>北上信金</v>
          </cell>
          <cell r="G15061" t="str">
            <v>006</v>
          </cell>
        </row>
        <row r="15062">
          <cell r="E15062" t="str">
            <v>1154柳原</v>
          </cell>
          <cell r="F15062" t="str">
            <v>北上信金</v>
          </cell>
          <cell r="G15062" t="str">
            <v>007</v>
          </cell>
        </row>
        <row r="15063">
          <cell r="E15063" t="str">
            <v>1154むらさきの</v>
          </cell>
          <cell r="F15063" t="str">
            <v>北上信金</v>
          </cell>
          <cell r="G15063" t="str">
            <v>008</v>
          </cell>
        </row>
        <row r="15064">
          <cell r="E15064" t="str">
            <v>1154東</v>
          </cell>
          <cell r="F15064" t="str">
            <v>北上信金</v>
          </cell>
          <cell r="G15064" t="str">
            <v>009</v>
          </cell>
        </row>
        <row r="15065">
          <cell r="E15065" t="str">
            <v>1155本店</v>
          </cell>
          <cell r="F15065" t="str">
            <v>花巻信金</v>
          </cell>
          <cell r="G15065" t="str">
            <v>001</v>
          </cell>
        </row>
        <row r="15066">
          <cell r="E15066" t="str">
            <v>1155一日市</v>
          </cell>
          <cell r="F15066" t="str">
            <v>花巻信金</v>
          </cell>
          <cell r="G15066" t="str">
            <v>002</v>
          </cell>
        </row>
        <row r="15067">
          <cell r="E15067" t="str">
            <v>1155石鳥谷</v>
          </cell>
          <cell r="F15067" t="str">
            <v>花巻信金</v>
          </cell>
          <cell r="G15067" t="str">
            <v>003</v>
          </cell>
        </row>
        <row r="15068">
          <cell r="E15068" t="str">
            <v>1155大迫</v>
          </cell>
          <cell r="F15068" t="str">
            <v>花巻信金</v>
          </cell>
          <cell r="G15068" t="str">
            <v>004</v>
          </cell>
        </row>
        <row r="15069">
          <cell r="E15069" t="str">
            <v>1155東和</v>
          </cell>
          <cell r="F15069" t="str">
            <v>花巻信金</v>
          </cell>
          <cell r="G15069" t="str">
            <v>005</v>
          </cell>
        </row>
        <row r="15070">
          <cell r="E15070" t="str">
            <v>1155二枚橋</v>
          </cell>
          <cell r="F15070" t="str">
            <v>花巻信金</v>
          </cell>
          <cell r="G15070" t="str">
            <v>006</v>
          </cell>
        </row>
        <row r="15071">
          <cell r="E15071" t="str">
            <v>1155宮守</v>
          </cell>
          <cell r="F15071" t="str">
            <v>花巻信金</v>
          </cell>
          <cell r="G15071" t="str">
            <v>007</v>
          </cell>
        </row>
        <row r="15072">
          <cell r="E15072" t="str">
            <v>1155南</v>
          </cell>
          <cell r="F15072" t="str">
            <v>花巻信金</v>
          </cell>
          <cell r="G15072" t="str">
            <v>008</v>
          </cell>
        </row>
        <row r="15073">
          <cell r="E15073" t="str">
            <v>1155若葉町</v>
          </cell>
          <cell r="F15073" t="str">
            <v>花巻信金</v>
          </cell>
          <cell r="G15073" t="str">
            <v>009</v>
          </cell>
        </row>
        <row r="15074">
          <cell r="E15074" t="str">
            <v>1156本店</v>
          </cell>
          <cell r="F15074" t="str">
            <v>水沢信金</v>
          </cell>
          <cell r="G15074" t="str">
            <v>001</v>
          </cell>
        </row>
        <row r="15075">
          <cell r="E15075" t="str">
            <v>1156前沢</v>
          </cell>
          <cell r="F15075" t="str">
            <v>水沢信金</v>
          </cell>
          <cell r="G15075" t="str">
            <v>002</v>
          </cell>
        </row>
        <row r="15076">
          <cell r="E15076" t="str">
            <v>1156江刺</v>
          </cell>
          <cell r="F15076" t="str">
            <v>水沢信金</v>
          </cell>
          <cell r="G15076" t="str">
            <v>003</v>
          </cell>
        </row>
        <row r="15077">
          <cell r="E15077" t="str">
            <v>1156金ケ崎</v>
          </cell>
          <cell r="F15077" t="str">
            <v>水沢信金</v>
          </cell>
          <cell r="G15077" t="str">
            <v>004</v>
          </cell>
        </row>
        <row r="15078">
          <cell r="E15078" t="str">
            <v>1156原中</v>
          </cell>
          <cell r="F15078" t="str">
            <v>水沢信金</v>
          </cell>
          <cell r="G15078" t="str">
            <v>005</v>
          </cell>
        </row>
        <row r="15079">
          <cell r="E15079" t="str">
            <v>1156羽田</v>
          </cell>
          <cell r="F15079" t="str">
            <v>水沢信金</v>
          </cell>
          <cell r="G15079" t="str">
            <v>006</v>
          </cell>
        </row>
        <row r="15080">
          <cell r="E15080" t="str">
            <v>1156南</v>
          </cell>
          <cell r="F15080" t="str">
            <v>水沢信金</v>
          </cell>
          <cell r="G15080" t="str">
            <v>007</v>
          </cell>
        </row>
        <row r="15081">
          <cell r="E15081" t="str">
            <v>1156駅前</v>
          </cell>
          <cell r="F15081" t="str">
            <v>水沢信金</v>
          </cell>
          <cell r="G15081" t="str">
            <v>008</v>
          </cell>
        </row>
        <row r="15082">
          <cell r="E15082" t="str">
            <v>1156胆沢</v>
          </cell>
          <cell r="F15082" t="str">
            <v>水沢信金</v>
          </cell>
          <cell r="G15082" t="str">
            <v>011</v>
          </cell>
        </row>
        <row r="15083">
          <cell r="E15083" t="str">
            <v>1156東</v>
          </cell>
          <cell r="F15083" t="str">
            <v>水沢信金</v>
          </cell>
          <cell r="G15083" t="str">
            <v>012</v>
          </cell>
        </row>
        <row r="15084">
          <cell r="E15084" t="str">
            <v>1170本店営業部</v>
          </cell>
          <cell r="F15084" t="str">
            <v>杜の都信金</v>
          </cell>
          <cell r="G15084" t="str">
            <v>001</v>
          </cell>
        </row>
        <row r="15085">
          <cell r="E15085" t="str">
            <v>1170中央</v>
          </cell>
          <cell r="F15085" t="str">
            <v>杜の都信金</v>
          </cell>
          <cell r="G15085" t="str">
            <v>002</v>
          </cell>
        </row>
        <row r="15086">
          <cell r="E15086" t="str">
            <v>1170連坊小路</v>
          </cell>
          <cell r="F15086" t="str">
            <v>杜の都信金</v>
          </cell>
          <cell r="G15086" t="str">
            <v>003</v>
          </cell>
        </row>
        <row r="15087">
          <cell r="E15087" t="str">
            <v>1170長町</v>
          </cell>
          <cell r="F15087" t="str">
            <v>杜の都信金</v>
          </cell>
          <cell r="G15087" t="str">
            <v>004</v>
          </cell>
        </row>
        <row r="15088">
          <cell r="E15088" t="str">
            <v>1170一番町</v>
          </cell>
          <cell r="F15088" t="str">
            <v>杜の都信金</v>
          </cell>
          <cell r="G15088" t="str">
            <v>006</v>
          </cell>
        </row>
        <row r="15089">
          <cell r="E15089" t="str">
            <v>1170宮町</v>
          </cell>
          <cell r="F15089" t="str">
            <v>杜の都信金</v>
          </cell>
          <cell r="G15089" t="str">
            <v>008</v>
          </cell>
        </row>
        <row r="15090">
          <cell r="E15090" t="str">
            <v>1170北仙台</v>
          </cell>
          <cell r="F15090" t="str">
            <v>杜の都信金</v>
          </cell>
          <cell r="G15090" t="str">
            <v>010</v>
          </cell>
        </row>
        <row r="15091">
          <cell r="E15091" t="str">
            <v>1170八幡町</v>
          </cell>
          <cell r="F15091" t="str">
            <v>杜の都信金</v>
          </cell>
          <cell r="G15091" t="str">
            <v>011</v>
          </cell>
        </row>
        <row r="15092">
          <cell r="E15092" t="str">
            <v>1170原町</v>
          </cell>
          <cell r="F15092" t="str">
            <v>杜の都信金</v>
          </cell>
          <cell r="G15092" t="str">
            <v>012</v>
          </cell>
        </row>
        <row r="15093">
          <cell r="E15093" t="str">
            <v>1170西多賀営業部</v>
          </cell>
          <cell r="F15093" t="str">
            <v>杜の都信金</v>
          </cell>
          <cell r="G15093" t="str">
            <v>013</v>
          </cell>
        </row>
        <row r="15094">
          <cell r="E15094" t="str">
            <v>1170卸町</v>
          </cell>
          <cell r="F15094" t="str">
            <v>杜の都信金</v>
          </cell>
          <cell r="G15094" t="str">
            <v>014</v>
          </cell>
        </row>
        <row r="15095">
          <cell r="E15095" t="str">
            <v>1170南光台</v>
          </cell>
          <cell r="F15095" t="str">
            <v>杜の都信金</v>
          </cell>
          <cell r="G15095" t="str">
            <v>015</v>
          </cell>
        </row>
        <row r="15096">
          <cell r="E15096" t="str">
            <v>1170六郷</v>
          </cell>
          <cell r="F15096" t="str">
            <v>杜の都信金</v>
          </cell>
          <cell r="G15096" t="str">
            <v>016</v>
          </cell>
        </row>
        <row r="15097">
          <cell r="E15097" t="str">
            <v>1170高砂</v>
          </cell>
          <cell r="F15097" t="str">
            <v>杜の都信金</v>
          </cell>
          <cell r="G15097" t="str">
            <v>017</v>
          </cell>
        </row>
        <row r="15098">
          <cell r="E15098" t="str">
            <v>1170中田</v>
          </cell>
          <cell r="F15098" t="str">
            <v>杜の都信金</v>
          </cell>
          <cell r="G15098" t="str">
            <v>018</v>
          </cell>
        </row>
        <row r="15099">
          <cell r="E15099" t="str">
            <v>1170宮城町</v>
          </cell>
          <cell r="F15099" t="str">
            <v>杜の都信金</v>
          </cell>
          <cell r="G15099" t="str">
            <v>019</v>
          </cell>
        </row>
        <row r="15100">
          <cell r="E15100" t="str">
            <v>1170泉中山</v>
          </cell>
          <cell r="F15100" t="str">
            <v>杜の都信金</v>
          </cell>
          <cell r="G15100" t="str">
            <v>020</v>
          </cell>
        </row>
        <row r="15101">
          <cell r="E15101" t="str">
            <v>1170古川</v>
          </cell>
          <cell r="F15101" t="str">
            <v>杜の都信金</v>
          </cell>
          <cell r="G15101" t="str">
            <v>021</v>
          </cell>
        </row>
        <row r="15102">
          <cell r="E15102" t="str">
            <v>1170塩竈営業部</v>
          </cell>
          <cell r="F15102" t="str">
            <v>杜の都信金</v>
          </cell>
          <cell r="G15102" t="str">
            <v>022</v>
          </cell>
        </row>
        <row r="15103">
          <cell r="E15103" t="str">
            <v>1170七郷</v>
          </cell>
          <cell r="F15103" t="str">
            <v>杜の都信金</v>
          </cell>
          <cell r="G15103" t="str">
            <v>023</v>
          </cell>
        </row>
        <row r="15104">
          <cell r="E15104" t="str">
            <v>1170黒松駅前</v>
          </cell>
          <cell r="F15104" t="str">
            <v>杜の都信金</v>
          </cell>
          <cell r="G15104" t="str">
            <v>024</v>
          </cell>
        </row>
        <row r="15105">
          <cell r="E15105" t="str">
            <v>1170泉中央</v>
          </cell>
          <cell r="F15105" t="str">
            <v>杜の都信金</v>
          </cell>
          <cell r="G15105" t="str">
            <v>025</v>
          </cell>
        </row>
        <row r="15106">
          <cell r="E15106" t="str">
            <v>1170住吉台</v>
          </cell>
          <cell r="F15106" t="str">
            <v>杜の都信金</v>
          </cell>
          <cell r="G15106" t="str">
            <v>026</v>
          </cell>
        </row>
        <row r="15107">
          <cell r="E15107" t="str">
            <v>1170西中田</v>
          </cell>
          <cell r="F15107" t="str">
            <v>杜の都信金</v>
          </cell>
          <cell r="G15107" t="str">
            <v>027</v>
          </cell>
        </row>
        <row r="15108">
          <cell r="E15108" t="str">
            <v>1170岩切</v>
          </cell>
          <cell r="F15108" t="str">
            <v>杜の都信金</v>
          </cell>
          <cell r="G15108" t="str">
            <v>028</v>
          </cell>
        </row>
        <row r="15109">
          <cell r="E15109" t="str">
            <v>1170福田町</v>
          </cell>
          <cell r="F15109" t="str">
            <v>杜の都信金</v>
          </cell>
          <cell r="G15109" t="str">
            <v>029</v>
          </cell>
        </row>
        <row r="15110">
          <cell r="E15110" t="str">
            <v>1170多賀城</v>
          </cell>
          <cell r="F15110" t="str">
            <v>杜の都信金</v>
          </cell>
          <cell r="G15110" t="str">
            <v>042</v>
          </cell>
        </row>
        <row r="15111">
          <cell r="E15111" t="str">
            <v>1170玉川</v>
          </cell>
          <cell r="F15111" t="str">
            <v>杜の都信金</v>
          </cell>
          <cell r="G15111" t="str">
            <v>043</v>
          </cell>
        </row>
        <row r="15112">
          <cell r="E15112" t="str">
            <v>1170北</v>
          </cell>
          <cell r="F15112" t="str">
            <v>杜の都信金</v>
          </cell>
          <cell r="G15112" t="str">
            <v>044</v>
          </cell>
        </row>
        <row r="15113">
          <cell r="E15113" t="str">
            <v>1170七ヶ浜</v>
          </cell>
          <cell r="F15113" t="str">
            <v>杜の都信金</v>
          </cell>
          <cell r="G15113" t="str">
            <v>048</v>
          </cell>
        </row>
        <row r="15114">
          <cell r="E15114" t="str">
            <v>1170栄町</v>
          </cell>
          <cell r="F15114" t="str">
            <v>杜の都信金</v>
          </cell>
          <cell r="G15114" t="str">
            <v>052</v>
          </cell>
        </row>
        <row r="15115">
          <cell r="E15115" t="str">
            <v>1171本店営業部</v>
          </cell>
          <cell r="F15115" t="str">
            <v>宮城第一信金</v>
          </cell>
          <cell r="G15115" t="str">
            <v>011</v>
          </cell>
        </row>
        <row r="15116">
          <cell r="E15116" t="str">
            <v>1171若林</v>
          </cell>
          <cell r="F15116" t="str">
            <v>宮城第一信金</v>
          </cell>
          <cell r="G15116" t="str">
            <v>012</v>
          </cell>
        </row>
        <row r="15117">
          <cell r="E15117" t="str">
            <v>1171苦竹</v>
          </cell>
          <cell r="F15117" t="str">
            <v>宮城第一信金</v>
          </cell>
          <cell r="G15117" t="str">
            <v>015</v>
          </cell>
        </row>
        <row r="15118">
          <cell r="E15118" t="str">
            <v>1171保春院前</v>
          </cell>
          <cell r="F15118" t="str">
            <v>宮城第一信金</v>
          </cell>
          <cell r="G15118" t="str">
            <v>016</v>
          </cell>
        </row>
        <row r="15119">
          <cell r="E15119" t="str">
            <v>1171小松島</v>
          </cell>
          <cell r="F15119" t="str">
            <v>宮城第一信金</v>
          </cell>
          <cell r="G15119" t="str">
            <v>017</v>
          </cell>
        </row>
        <row r="15120">
          <cell r="E15120" t="str">
            <v>1171宮城野</v>
          </cell>
          <cell r="F15120" t="str">
            <v>宮城第一信金</v>
          </cell>
          <cell r="G15120" t="str">
            <v>018</v>
          </cell>
        </row>
        <row r="15121">
          <cell r="E15121" t="str">
            <v>1171高砂</v>
          </cell>
          <cell r="F15121" t="str">
            <v>宮城第一信金</v>
          </cell>
          <cell r="G15121" t="str">
            <v>019</v>
          </cell>
        </row>
        <row r="15122">
          <cell r="E15122" t="str">
            <v>1171袋原</v>
          </cell>
          <cell r="F15122" t="str">
            <v>宮城第一信金</v>
          </cell>
          <cell r="G15122" t="str">
            <v>020</v>
          </cell>
        </row>
        <row r="15123">
          <cell r="E15123" t="str">
            <v>1171大野田</v>
          </cell>
          <cell r="F15123" t="str">
            <v>宮城第一信金</v>
          </cell>
          <cell r="G15123" t="str">
            <v>021</v>
          </cell>
        </row>
        <row r="15124">
          <cell r="E15124" t="str">
            <v>1171八乙女</v>
          </cell>
          <cell r="F15124" t="str">
            <v>宮城第一信金</v>
          </cell>
          <cell r="G15124" t="str">
            <v>022</v>
          </cell>
        </row>
        <row r="15125">
          <cell r="E15125" t="str">
            <v>1171名取</v>
          </cell>
          <cell r="F15125" t="str">
            <v>宮城第一信金</v>
          </cell>
          <cell r="G15125" t="str">
            <v>031</v>
          </cell>
        </row>
        <row r="15126">
          <cell r="E15126" t="str">
            <v>1171古川</v>
          </cell>
          <cell r="F15126" t="str">
            <v>宮城第一信金</v>
          </cell>
          <cell r="G15126" t="str">
            <v>032</v>
          </cell>
        </row>
        <row r="15127">
          <cell r="E15127" t="str">
            <v>1171亘理</v>
          </cell>
          <cell r="F15127" t="str">
            <v>宮城第一信金</v>
          </cell>
          <cell r="G15127" t="str">
            <v>033</v>
          </cell>
        </row>
        <row r="15128">
          <cell r="E15128" t="str">
            <v>1172本店営業部</v>
          </cell>
          <cell r="F15128" t="str">
            <v>石巻信金</v>
          </cell>
          <cell r="G15128" t="str">
            <v>001</v>
          </cell>
        </row>
        <row r="15129">
          <cell r="E15129" t="str">
            <v>1172湊</v>
          </cell>
          <cell r="F15129" t="str">
            <v>石巻信金</v>
          </cell>
          <cell r="G15129" t="str">
            <v>002</v>
          </cell>
        </row>
        <row r="15130">
          <cell r="E15130" t="str">
            <v>1172矢本</v>
          </cell>
          <cell r="F15130" t="str">
            <v>石巻信金</v>
          </cell>
          <cell r="G15130" t="str">
            <v>004</v>
          </cell>
        </row>
        <row r="15131">
          <cell r="E15131" t="str">
            <v>1172女川</v>
          </cell>
          <cell r="F15131" t="str">
            <v>石巻信金</v>
          </cell>
          <cell r="G15131" t="str">
            <v>005</v>
          </cell>
        </row>
        <row r="15132">
          <cell r="E15132" t="str">
            <v>1172門脇</v>
          </cell>
          <cell r="F15132" t="str">
            <v>石巻信金</v>
          </cell>
          <cell r="G15132" t="str">
            <v>006</v>
          </cell>
        </row>
        <row r="15133">
          <cell r="E15133" t="str">
            <v>1172向陽</v>
          </cell>
          <cell r="F15133" t="str">
            <v>石巻信金</v>
          </cell>
          <cell r="G15133" t="str">
            <v>007</v>
          </cell>
        </row>
        <row r="15134">
          <cell r="E15134" t="str">
            <v>1172開北</v>
          </cell>
          <cell r="F15134" t="str">
            <v>石巻信金</v>
          </cell>
          <cell r="G15134" t="str">
            <v>009</v>
          </cell>
        </row>
        <row r="15135">
          <cell r="E15135" t="str">
            <v>1172山下</v>
          </cell>
          <cell r="F15135" t="str">
            <v>石巻信金</v>
          </cell>
          <cell r="G15135" t="str">
            <v>010</v>
          </cell>
        </row>
        <row r="15136">
          <cell r="E15136" t="str">
            <v>1172鹿妻</v>
          </cell>
          <cell r="F15136" t="str">
            <v>石巻信金</v>
          </cell>
          <cell r="G15136" t="str">
            <v>011</v>
          </cell>
        </row>
        <row r="15137">
          <cell r="E15137" t="str">
            <v>1172赤井</v>
          </cell>
          <cell r="F15137" t="str">
            <v>石巻信金</v>
          </cell>
          <cell r="G15137" t="str">
            <v>012</v>
          </cell>
        </row>
        <row r="15138">
          <cell r="E15138" t="str">
            <v>1172大街道</v>
          </cell>
          <cell r="F15138" t="str">
            <v>石巻信金</v>
          </cell>
          <cell r="G15138" t="str">
            <v>013</v>
          </cell>
        </row>
        <row r="15139">
          <cell r="E15139" t="str">
            <v>1172鹿島台</v>
          </cell>
          <cell r="F15139" t="str">
            <v>石巻信金</v>
          </cell>
          <cell r="G15139" t="str">
            <v>014</v>
          </cell>
        </row>
        <row r="15140">
          <cell r="E15140" t="str">
            <v>1174本店営業部</v>
          </cell>
          <cell r="F15140" t="str">
            <v>仙南信金</v>
          </cell>
          <cell r="G15140" t="str">
            <v>001</v>
          </cell>
        </row>
        <row r="15141">
          <cell r="E15141" t="str">
            <v>1174船岡</v>
          </cell>
          <cell r="F15141" t="str">
            <v>仙南信金</v>
          </cell>
          <cell r="G15141" t="str">
            <v>002</v>
          </cell>
        </row>
        <row r="15142">
          <cell r="E15142" t="str">
            <v>1174大河原</v>
          </cell>
          <cell r="F15142" t="str">
            <v>仙南信金</v>
          </cell>
          <cell r="G15142" t="str">
            <v>003</v>
          </cell>
        </row>
        <row r="15143">
          <cell r="E15143" t="str">
            <v>1174角田</v>
          </cell>
          <cell r="F15143" t="str">
            <v>仙南信金</v>
          </cell>
          <cell r="G15143" t="str">
            <v>004</v>
          </cell>
        </row>
        <row r="15144">
          <cell r="E15144" t="str">
            <v>1174村田</v>
          </cell>
          <cell r="F15144" t="str">
            <v>仙南信金</v>
          </cell>
          <cell r="G15144" t="str">
            <v>005</v>
          </cell>
        </row>
        <row r="15145">
          <cell r="E15145" t="str">
            <v>1174川崎</v>
          </cell>
          <cell r="F15145" t="str">
            <v>仙南信金</v>
          </cell>
          <cell r="G15145" t="str">
            <v>006</v>
          </cell>
        </row>
        <row r="15146">
          <cell r="E15146" t="str">
            <v>1174愛宕橋</v>
          </cell>
          <cell r="F15146" t="str">
            <v>仙南信金</v>
          </cell>
          <cell r="G15146" t="str">
            <v>007</v>
          </cell>
        </row>
        <row r="15147">
          <cell r="E15147" t="str">
            <v>1174原町</v>
          </cell>
          <cell r="F15147" t="str">
            <v>仙南信金</v>
          </cell>
          <cell r="G15147" t="str">
            <v>008</v>
          </cell>
        </row>
        <row r="15148">
          <cell r="E15148" t="str">
            <v>1174岩沼</v>
          </cell>
          <cell r="F15148" t="str">
            <v>仙南信金</v>
          </cell>
          <cell r="G15148" t="str">
            <v>009</v>
          </cell>
        </row>
        <row r="15149">
          <cell r="E15149" t="str">
            <v>1174二日町</v>
          </cell>
          <cell r="F15149" t="str">
            <v>仙南信金</v>
          </cell>
          <cell r="G15149" t="str">
            <v>010</v>
          </cell>
        </row>
        <row r="15150">
          <cell r="E15150" t="str">
            <v>1174白石駅前</v>
          </cell>
          <cell r="F15150" t="str">
            <v>仙南信金</v>
          </cell>
          <cell r="G15150" t="str">
            <v>011</v>
          </cell>
        </row>
        <row r="15151">
          <cell r="E15151" t="str">
            <v>1174名取</v>
          </cell>
          <cell r="F15151" t="str">
            <v>仙南信金</v>
          </cell>
          <cell r="G15151" t="str">
            <v>012</v>
          </cell>
        </row>
        <row r="15152">
          <cell r="E15152" t="str">
            <v>1174船迫</v>
          </cell>
          <cell r="F15152" t="str">
            <v>仙南信金</v>
          </cell>
          <cell r="G15152" t="str">
            <v>013</v>
          </cell>
        </row>
        <row r="15153">
          <cell r="E15153" t="str">
            <v>1174蔵王</v>
          </cell>
          <cell r="F15153" t="str">
            <v>仙南信金</v>
          </cell>
          <cell r="G15153" t="str">
            <v>014</v>
          </cell>
        </row>
        <row r="15154">
          <cell r="E15154" t="str">
            <v>1174七ヶ宿</v>
          </cell>
          <cell r="F15154" t="str">
            <v>仙南信金</v>
          </cell>
          <cell r="G15154" t="str">
            <v>015</v>
          </cell>
        </row>
        <row r="15155">
          <cell r="E15155" t="str">
            <v>1174白石東</v>
          </cell>
          <cell r="F15155" t="str">
            <v>仙南信金</v>
          </cell>
          <cell r="G15155" t="str">
            <v>016</v>
          </cell>
        </row>
        <row r="15156">
          <cell r="E15156" t="str">
            <v>1174大河原西</v>
          </cell>
          <cell r="F15156" t="str">
            <v>仙南信金</v>
          </cell>
          <cell r="G15156" t="str">
            <v>017</v>
          </cell>
        </row>
        <row r="15157">
          <cell r="E15157" t="str">
            <v>1175本店</v>
          </cell>
          <cell r="F15157" t="str">
            <v>気仙沼信金</v>
          </cell>
          <cell r="G15157" t="str">
            <v>001</v>
          </cell>
        </row>
        <row r="15158">
          <cell r="E15158" t="str">
            <v>1175鹿折</v>
          </cell>
          <cell r="F15158" t="str">
            <v>気仙沼信金</v>
          </cell>
          <cell r="G15158" t="str">
            <v>002</v>
          </cell>
        </row>
        <row r="15159">
          <cell r="E15159" t="str">
            <v>1175内の脇</v>
          </cell>
          <cell r="F15159" t="str">
            <v>気仙沼信金</v>
          </cell>
          <cell r="G15159" t="str">
            <v>003</v>
          </cell>
        </row>
        <row r="15160">
          <cell r="E15160" t="str">
            <v>1175津谷</v>
          </cell>
          <cell r="F15160" t="str">
            <v>気仙沼信金</v>
          </cell>
          <cell r="G15160" t="str">
            <v>004</v>
          </cell>
        </row>
        <row r="15161">
          <cell r="E15161" t="str">
            <v>1175志津川</v>
          </cell>
          <cell r="F15161" t="str">
            <v>気仙沼信金</v>
          </cell>
          <cell r="G15161" t="str">
            <v>005</v>
          </cell>
        </row>
        <row r="15162">
          <cell r="E15162" t="str">
            <v>1175駅前</v>
          </cell>
          <cell r="F15162" t="str">
            <v>気仙沼信金</v>
          </cell>
          <cell r="G15162" t="str">
            <v>006</v>
          </cell>
        </row>
        <row r="15163">
          <cell r="E15163" t="str">
            <v>1175南</v>
          </cell>
          <cell r="F15163" t="str">
            <v>気仙沼信金</v>
          </cell>
          <cell r="G15163" t="str">
            <v>007</v>
          </cell>
        </row>
        <row r="15164">
          <cell r="E15164" t="str">
            <v>1175松岩</v>
          </cell>
          <cell r="F15164" t="str">
            <v>気仙沼信金</v>
          </cell>
          <cell r="G15164" t="str">
            <v>008</v>
          </cell>
        </row>
        <row r="15165">
          <cell r="E15165" t="str">
            <v>1175高田</v>
          </cell>
          <cell r="F15165" t="str">
            <v>気仙沼信金</v>
          </cell>
          <cell r="G15165" t="str">
            <v>009</v>
          </cell>
        </row>
        <row r="15166">
          <cell r="E15166" t="str">
            <v>1175大船渡</v>
          </cell>
          <cell r="F15166" t="str">
            <v>気仙沼信金</v>
          </cell>
          <cell r="G15166" t="str">
            <v>010</v>
          </cell>
        </row>
        <row r="15167">
          <cell r="E15167" t="str">
            <v>1175三陸</v>
          </cell>
          <cell r="F15167" t="str">
            <v>気仙沼信金</v>
          </cell>
          <cell r="G15167" t="str">
            <v>011</v>
          </cell>
        </row>
        <row r="15168">
          <cell r="E15168" t="str">
            <v>1175盛</v>
          </cell>
          <cell r="F15168" t="str">
            <v>気仙沼信金</v>
          </cell>
          <cell r="G15168" t="str">
            <v>012</v>
          </cell>
        </row>
        <row r="15169">
          <cell r="E15169" t="str">
            <v>1181本店営業部</v>
          </cell>
          <cell r="F15169" t="str">
            <v>会津信金</v>
          </cell>
          <cell r="G15169" t="str">
            <v>001</v>
          </cell>
        </row>
        <row r="15170">
          <cell r="E15170" t="str">
            <v>1181喜多方</v>
          </cell>
          <cell r="F15170" t="str">
            <v>会津信金</v>
          </cell>
          <cell r="G15170" t="str">
            <v>002</v>
          </cell>
        </row>
        <row r="15171">
          <cell r="E15171" t="str">
            <v>1181本郷</v>
          </cell>
          <cell r="F15171" t="str">
            <v>会津信金</v>
          </cell>
          <cell r="G15171" t="str">
            <v>003</v>
          </cell>
        </row>
        <row r="15172">
          <cell r="E15172" t="str">
            <v>1181高田</v>
          </cell>
          <cell r="F15172" t="str">
            <v>会津信金</v>
          </cell>
          <cell r="G15172" t="str">
            <v>004</v>
          </cell>
        </row>
        <row r="15173">
          <cell r="E15173" t="str">
            <v>1181坂下</v>
          </cell>
          <cell r="F15173" t="str">
            <v>会津信金</v>
          </cell>
          <cell r="G15173" t="str">
            <v>005</v>
          </cell>
        </row>
        <row r="15174">
          <cell r="E15174" t="str">
            <v>1181田島</v>
          </cell>
          <cell r="F15174" t="str">
            <v>会津信金</v>
          </cell>
          <cell r="G15174" t="str">
            <v>006</v>
          </cell>
        </row>
        <row r="15175">
          <cell r="E15175" t="str">
            <v>1181西会津</v>
          </cell>
          <cell r="F15175" t="str">
            <v>会津信金</v>
          </cell>
          <cell r="G15175" t="str">
            <v>007</v>
          </cell>
        </row>
        <row r="15176">
          <cell r="E15176" t="str">
            <v>1181山都</v>
          </cell>
          <cell r="F15176" t="str">
            <v>会津信金</v>
          </cell>
          <cell r="G15176" t="str">
            <v>008</v>
          </cell>
        </row>
        <row r="15177">
          <cell r="E15177" t="str">
            <v>1181猪苗代</v>
          </cell>
          <cell r="F15177" t="str">
            <v>会津信金</v>
          </cell>
          <cell r="G15177" t="str">
            <v>009</v>
          </cell>
        </row>
        <row r="15178">
          <cell r="E15178" t="str">
            <v>1181駅前</v>
          </cell>
          <cell r="F15178" t="str">
            <v>会津信金</v>
          </cell>
          <cell r="G15178" t="str">
            <v>010</v>
          </cell>
        </row>
        <row r="15179">
          <cell r="E15179" t="str">
            <v>1181宮下</v>
          </cell>
          <cell r="F15179" t="str">
            <v>会津信金</v>
          </cell>
          <cell r="G15179" t="str">
            <v>011</v>
          </cell>
        </row>
        <row r="15180">
          <cell r="E15180" t="str">
            <v>1181南</v>
          </cell>
          <cell r="F15180" t="str">
            <v>会津信金</v>
          </cell>
          <cell r="G15180" t="str">
            <v>012</v>
          </cell>
        </row>
        <row r="15181">
          <cell r="E15181" t="str">
            <v>1181亀賀</v>
          </cell>
          <cell r="F15181" t="str">
            <v>会津信金</v>
          </cell>
          <cell r="G15181" t="str">
            <v>013</v>
          </cell>
        </row>
        <row r="15182">
          <cell r="E15182" t="str">
            <v>1181柳津</v>
          </cell>
          <cell r="F15182" t="str">
            <v>会津信金</v>
          </cell>
          <cell r="G15182" t="str">
            <v>014</v>
          </cell>
        </row>
        <row r="15183">
          <cell r="E15183" t="str">
            <v>1181七日町</v>
          </cell>
          <cell r="F15183" t="str">
            <v>会津信金</v>
          </cell>
          <cell r="G15183" t="str">
            <v>015</v>
          </cell>
        </row>
        <row r="15184">
          <cell r="E15184" t="str">
            <v>1181材木町</v>
          </cell>
          <cell r="F15184" t="str">
            <v>会津信金</v>
          </cell>
          <cell r="G15184" t="str">
            <v>016</v>
          </cell>
        </row>
        <row r="15185">
          <cell r="E15185" t="str">
            <v>1181喜多方東</v>
          </cell>
          <cell r="F15185" t="str">
            <v>会津信金</v>
          </cell>
          <cell r="G15185" t="str">
            <v>017</v>
          </cell>
        </row>
        <row r="15186">
          <cell r="E15186" t="str">
            <v>1181門田</v>
          </cell>
          <cell r="F15186" t="str">
            <v>会津信金</v>
          </cell>
          <cell r="G15186" t="str">
            <v>018</v>
          </cell>
        </row>
        <row r="15187">
          <cell r="E15187" t="str">
            <v>1182本店営業部</v>
          </cell>
          <cell r="F15187" t="str">
            <v>郡山信金</v>
          </cell>
          <cell r="G15187" t="str">
            <v>002</v>
          </cell>
        </row>
        <row r="15188">
          <cell r="E15188" t="str">
            <v>1182三春</v>
          </cell>
          <cell r="F15188" t="str">
            <v>郡山信金</v>
          </cell>
          <cell r="G15188" t="str">
            <v>003</v>
          </cell>
        </row>
        <row r="15189">
          <cell r="E15189" t="str">
            <v>1182小野町</v>
          </cell>
          <cell r="F15189" t="str">
            <v>郡山信金</v>
          </cell>
          <cell r="G15189" t="str">
            <v>004</v>
          </cell>
        </row>
        <row r="15190">
          <cell r="E15190" t="str">
            <v>1182熱海</v>
          </cell>
          <cell r="F15190" t="str">
            <v>郡山信金</v>
          </cell>
          <cell r="G15190" t="str">
            <v>005</v>
          </cell>
        </row>
        <row r="15191">
          <cell r="E15191" t="str">
            <v>1182南部</v>
          </cell>
          <cell r="F15191" t="str">
            <v>郡山信金</v>
          </cell>
          <cell r="G15191" t="str">
            <v>006</v>
          </cell>
        </row>
        <row r="15192">
          <cell r="E15192" t="str">
            <v>1182船引</v>
          </cell>
          <cell r="F15192" t="str">
            <v>郡山信金</v>
          </cell>
          <cell r="G15192" t="str">
            <v>007</v>
          </cell>
        </row>
        <row r="15193">
          <cell r="E15193" t="str">
            <v>1182東</v>
          </cell>
          <cell r="F15193" t="str">
            <v>郡山信金</v>
          </cell>
          <cell r="G15193" t="str">
            <v>009</v>
          </cell>
        </row>
        <row r="15194">
          <cell r="E15194" t="str">
            <v>1182開成山</v>
          </cell>
          <cell r="F15194" t="str">
            <v>郡山信金</v>
          </cell>
          <cell r="G15194" t="str">
            <v>010</v>
          </cell>
        </row>
        <row r="15195">
          <cell r="E15195" t="str">
            <v>1182川内</v>
          </cell>
          <cell r="F15195" t="str">
            <v>郡山信金</v>
          </cell>
          <cell r="G15195" t="str">
            <v>011</v>
          </cell>
        </row>
        <row r="15196">
          <cell r="E15196" t="str">
            <v>1182安積</v>
          </cell>
          <cell r="F15196" t="str">
            <v>郡山信金</v>
          </cell>
          <cell r="G15196" t="str">
            <v>012</v>
          </cell>
        </row>
        <row r="15197">
          <cell r="E15197" t="str">
            <v>1182卸町</v>
          </cell>
          <cell r="F15197" t="str">
            <v>郡山信金</v>
          </cell>
          <cell r="G15197" t="str">
            <v>013</v>
          </cell>
        </row>
        <row r="15198">
          <cell r="E15198" t="str">
            <v>1182菜根</v>
          </cell>
          <cell r="F15198" t="str">
            <v>郡山信金</v>
          </cell>
          <cell r="G15198" t="str">
            <v>014</v>
          </cell>
        </row>
        <row r="15199">
          <cell r="E15199" t="str">
            <v>1182希望ケ丘</v>
          </cell>
          <cell r="F15199" t="str">
            <v>郡山信金</v>
          </cell>
          <cell r="G15199" t="str">
            <v>015</v>
          </cell>
        </row>
        <row r="15200">
          <cell r="E15200" t="str">
            <v>1182富久山</v>
          </cell>
          <cell r="F15200" t="str">
            <v>郡山信金</v>
          </cell>
          <cell r="G15200" t="str">
            <v>016</v>
          </cell>
        </row>
        <row r="15201">
          <cell r="E15201" t="str">
            <v>1182大槻</v>
          </cell>
          <cell r="F15201" t="str">
            <v>郡山信金</v>
          </cell>
          <cell r="G15201" t="str">
            <v>017</v>
          </cell>
        </row>
        <row r="15202">
          <cell r="E15202" t="str">
            <v>1182久留米</v>
          </cell>
          <cell r="F15202" t="str">
            <v>郡山信金</v>
          </cell>
          <cell r="G15202" t="str">
            <v>018</v>
          </cell>
        </row>
        <row r="15203">
          <cell r="E15203" t="str">
            <v>1182並木</v>
          </cell>
          <cell r="F15203" t="str">
            <v>郡山信金</v>
          </cell>
          <cell r="G15203" t="str">
            <v>019</v>
          </cell>
        </row>
        <row r="15204">
          <cell r="E15204" t="str">
            <v>1182台新</v>
          </cell>
          <cell r="F15204" t="str">
            <v>郡山信金</v>
          </cell>
          <cell r="G15204" t="str">
            <v>020</v>
          </cell>
        </row>
        <row r="15205">
          <cell r="E15205" t="str">
            <v>1182金屋</v>
          </cell>
          <cell r="F15205" t="str">
            <v>郡山信金</v>
          </cell>
          <cell r="G15205" t="str">
            <v>021</v>
          </cell>
        </row>
        <row r="15206">
          <cell r="E15206" t="str">
            <v>1184本店</v>
          </cell>
          <cell r="F15206" t="str">
            <v>白河信金</v>
          </cell>
          <cell r="G15206" t="str">
            <v>001</v>
          </cell>
        </row>
        <row r="15207">
          <cell r="E15207" t="str">
            <v>1184矢吹</v>
          </cell>
          <cell r="F15207" t="str">
            <v>白河信金</v>
          </cell>
          <cell r="G15207" t="str">
            <v>002</v>
          </cell>
        </row>
        <row r="15208">
          <cell r="E15208" t="str">
            <v>1184棚倉</v>
          </cell>
          <cell r="F15208" t="str">
            <v>白河信金</v>
          </cell>
          <cell r="G15208" t="str">
            <v>003</v>
          </cell>
        </row>
        <row r="15209">
          <cell r="E15209" t="str">
            <v>1184塙</v>
          </cell>
          <cell r="F15209" t="str">
            <v>白河信金</v>
          </cell>
          <cell r="G15209" t="str">
            <v>004</v>
          </cell>
        </row>
        <row r="15210">
          <cell r="E15210" t="str">
            <v>1184浅川</v>
          </cell>
          <cell r="F15210" t="str">
            <v>白河信金</v>
          </cell>
          <cell r="G15210" t="str">
            <v>005</v>
          </cell>
        </row>
        <row r="15211">
          <cell r="E15211" t="str">
            <v>1184黒磯</v>
          </cell>
          <cell r="F15211" t="str">
            <v>白河信金</v>
          </cell>
          <cell r="G15211" t="str">
            <v>006</v>
          </cell>
        </row>
        <row r="15212">
          <cell r="E15212" t="str">
            <v>1184西</v>
          </cell>
          <cell r="F15212" t="str">
            <v>白河信金</v>
          </cell>
          <cell r="G15212" t="str">
            <v>007</v>
          </cell>
        </row>
        <row r="15213">
          <cell r="E15213" t="str">
            <v>1184東</v>
          </cell>
          <cell r="F15213" t="str">
            <v>白河信金</v>
          </cell>
          <cell r="G15213" t="str">
            <v>008</v>
          </cell>
        </row>
        <row r="15214">
          <cell r="E15214" t="str">
            <v>1184表郷</v>
          </cell>
          <cell r="F15214" t="str">
            <v>白河信金</v>
          </cell>
          <cell r="G15214" t="str">
            <v>009</v>
          </cell>
        </row>
        <row r="15215">
          <cell r="E15215" t="str">
            <v>1184矢祭</v>
          </cell>
          <cell r="F15215" t="str">
            <v>白河信金</v>
          </cell>
          <cell r="G15215" t="str">
            <v>010</v>
          </cell>
        </row>
        <row r="15216">
          <cell r="E15216" t="str">
            <v>1184新白河</v>
          </cell>
          <cell r="F15216" t="str">
            <v>白河信金</v>
          </cell>
          <cell r="G15216" t="str">
            <v>011</v>
          </cell>
        </row>
        <row r="15217">
          <cell r="E15217" t="str">
            <v>1184大田原</v>
          </cell>
          <cell r="F15217" t="str">
            <v>白河信金</v>
          </cell>
          <cell r="G15217" t="str">
            <v>012</v>
          </cell>
        </row>
        <row r="15218">
          <cell r="E15218" t="str">
            <v>1184矢吹東</v>
          </cell>
          <cell r="F15218" t="str">
            <v>白河信金</v>
          </cell>
          <cell r="G15218" t="str">
            <v>013</v>
          </cell>
        </row>
        <row r="15219">
          <cell r="E15219" t="str">
            <v>1184西郷</v>
          </cell>
          <cell r="F15219" t="str">
            <v>白河信金</v>
          </cell>
          <cell r="G15219" t="str">
            <v>014</v>
          </cell>
        </row>
        <row r="15220">
          <cell r="E15220" t="str">
            <v>1184釜の子</v>
          </cell>
          <cell r="F15220" t="str">
            <v>白河信金</v>
          </cell>
          <cell r="G15220" t="str">
            <v>015</v>
          </cell>
        </row>
        <row r="15221">
          <cell r="E15221" t="str">
            <v>1185本店営業部</v>
          </cell>
          <cell r="F15221" t="str">
            <v>須賀川信金</v>
          </cell>
          <cell r="G15221" t="str">
            <v>001</v>
          </cell>
        </row>
        <row r="15222">
          <cell r="E15222" t="str">
            <v>1185駅前</v>
          </cell>
          <cell r="F15222" t="str">
            <v>須賀川信金</v>
          </cell>
          <cell r="G15222" t="str">
            <v>002</v>
          </cell>
        </row>
        <row r="15223">
          <cell r="E15223" t="str">
            <v>1185石川</v>
          </cell>
          <cell r="F15223" t="str">
            <v>須賀川信金</v>
          </cell>
          <cell r="G15223" t="str">
            <v>003</v>
          </cell>
        </row>
        <row r="15224">
          <cell r="E15224" t="str">
            <v>1185郡山</v>
          </cell>
          <cell r="F15224" t="str">
            <v>須賀川信金</v>
          </cell>
          <cell r="G15224" t="str">
            <v>004</v>
          </cell>
        </row>
        <row r="15225">
          <cell r="E15225" t="str">
            <v>1185桑野</v>
          </cell>
          <cell r="F15225" t="str">
            <v>須賀川信金</v>
          </cell>
          <cell r="G15225" t="str">
            <v>005</v>
          </cell>
        </row>
        <row r="15226">
          <cell r="E15226" t="str">
            <v>1185鏡石</v>
          </cell>
          <cell r="F15226" t="str">
            <v>須賀川信金</v>
          </cell>
          <cell r="G15226" t="str">
            <v>006</v>
          </cell>
        </row>
        <row r="15227">
          <cell r="E15227" t="str">
            <v>1185長沼</v>
          </cell>
          <cell r="F15227" t="str">
            <v>須賀川信金</v>
          </cell>
          <cell r="G15227" t="str">
            <v>007</v>
          </cell>
        </row>
        <row r="15228">
          <cell r="E15228" t="str">
            <v>1185上町</v>
          </cell>
          <cell r="F15228" t="str">
            <v>須賀川信金</v>
          </cell>
          <cell r="G15228" t="str">
            <v>008</v>
          </cell>
        </row>
        <row r="15229">
          <cell r="E15229" t="str">
            <v>1185西川</v>
          </cell>
          <cell r="F15229" t="str">
            <v>須賀川信金</v>
          </cell>
          <cell r="G15229" t="str">
            <v>009</v>
          </cell>
        </row>
        <row r="15230">
          <cell r="E15230" t="str">
            <v>1185古殿</v>
          </cell>
          <cell r="F15230" t="str">
            <v>須賀川信金</v>
          </cell>
          <cell r="G15230" t="str">
            <v>012</v>
          </cell>
        </row>
        <row r="15231">
          <cell r="E15231" t="str">
            <v>1185富田</v>
          </cell>
          <cell r="F15231" t="str">
            <v>須賀川信金</v>
          </cell>
          <cell r="G15231" t="str">
            <v>013</v>
          </cell>
        </row>
        <row r="15232">
          <cell r="E15232" t="str">
            <v>1185玉川</v>
          </cell>
          <cell r="F15232" t="str">
            <v>須賀川信金</v>
          </cell>
          <cell r="G15232" t="str">
            <v>014</v>
          </cell>
        </row>
        <row r="15233">
          <cell r="E15233" t="str">
            <v>1185安積</v>
          </cell>
          <cell r="F15233" t="str">
            <v>須賀川信金</v>
          </cell>
          <cell r="G15233" t="str">
            <v>015</v>
          </cell>
        </row>
        <row r="15234">
          <cell r="E15234" t="str">
            <v>1186小名浜</v>
          </cell>
          <cell r="F15234" t="str">
            <v>ひまわり信金</v>
          </cell>
          <cell r="G15234" t="str">
            <v>002</v>
          </cell>
        </row>
        <row r="15235">
          <cell r="E15235" t="str">
            <v>1186泉</v>
          </cell>
          <cell r="F15235" t="str">
            <v>ひまわり信金</v>
          </cell>
          <cell r="G15235" t="str">
            <v>004</v>
          </cell>
        </row>
        <row r="15236">
          <cell r="E15236" t="str">
            <v>1186湯本</v>
          </cell>
          <cell r="F15236" t="str">
            <v>ひまわり信金</v>
          </cell>
          <cell r="G15236" t="str">
            <v>006</v>
          </cell>
        </row>
        <row r="15237">
          <cell r="E15237" t="str">
            <v>1186植田</v>
          </cell>
          <cell r="F15237" t="str">
            <v>ひまわり信金</v>
          </cell>
          <cell r="G15237" t="str">
            <v>007</v>
          </cell>
        </row>
        <row r="15238">
          <cell r="E15238" t="str">
            <v>1186錦</v>
          </cell>
          <cell r="F15238" t="str">
            <v>ひまわり信金</v>
          </cell>
          <cell r="G15238" t="str">
            <v>008</v>
          </cell>
        </row>
        <row r="15239">
          <cell r="E15239" t="str">
            <v>1186勿来</v>
          </cell>
          <cell r="F15239" t="str">
            <v>ひまわり信金</v>
          </cell>
          <cell r="G15239" t="str">
            <v>009</v>
          </cell>
        </row>
        <row r="15240">
          <cell r="E15240" t="str">
            <v>1186遠野</v>
          </cell>
          <cell r="F15240" t="str">
            <v>ひまわり信金</v>
          </cell>
          <cell r="G15240" t="str">
            <v>010</v>
          </cell>
        </row>
        <row r="15241">
          <cell r="E15241" t="str">
            <v>1186鹿島</v>
          </cell>
          <cell r="F15241" t="str">
            <v>ひまわり信金</v>
          </cell>
          <cell r="G15241" t="str">
            <v>013</v>
          </cell>
        </row>
        <row r="15242">
          <cell r="E15242" t="str">
            <v>1186中岡</v>
          </cell>
          <cell r="F15242" t="str">
            <v>ひまわり信金</v>
          </cell>
          <cell r="G15242" t="str">
            <v>014</v>
          </cell>
        </row>
        <row r="15243">
          <cell r="E15243" t="str">
            <v>1186本店営業部</v>
          </cell>
          <cell r="F15243" t="str">
            <v>ひまわり信金</v>
          </cell>
          <cell r="G15243" t="str">
            <v>062</v>
          </cell>
        </row>
        <row r="15244">
          <cell r="E15244" t="str">
            <v>1186四倉</v>
          </cell>
          <cell r="F15244" t="str">
            <v>ひまわり信金</v>
          </cell>
          <cell r="G15244" t="str">
            <v>063</v>
          </cell>
        </row>
        <row r="15245">
          <cell r="E15245" t="str">
            <v>1186豊間</v>
          </cell>
          <cell r="F15245" t="str">
            <v>ひまわり信金</v>
          </cell>
          <cell r="G15245" t="str">
            <v>064</v>
          </cell>
        </row>
        <row r="15246">
          <cell r="E15246" t="str">
            <v>1186内郷</v>
          </cell>
          <cell r="F15246" t="str">
            <v>ひまわり信金</v>
          </cell>
          <cell r="G15246" t="str">
            <v>066</v>
          </cell>
        </row>
        <row r="15247">
          <cell r="E15247" t="str">
            <v>1186平窪</v>
          </cell>
          <cell r="F15247" t="str">
            <v>ひまわり信金</v>
          </cell>
          <cell r="G15247" t="str">
            <v>069</v>
          </cell>
        </row>
        <row r="15248">
          <cell r="E15248" t="str">
            <v>1186好間</v>
          </cell>
          <cell r="F15248" t="str">
            <v>ひまわり信金</v>
          </cell>
          <cell r="G15248" t="str">
            <v>070</v>
          </cell>
        </row>
        <row r="15249">
          <cell r="E15249" t="str">
            <v>1186中央台</v>
          </cell>
          <cell r="F15249" t="str">
            <v>ひまわり信金</v>
          </cell>
          <cell r="G15249" t="str">
            <v>071</v>
          </cell>
        </row>
        <row r="15250">
          <cell r="E15250" t="str">
            <v>1188本店営業部</v>
          </cell>
          <cell r="F15250" t="str">
            <v>あぶくま信金</v>
          </cell>
          <cell r="G15250" t="str">
            <v>002</v>
          </cell>
        </row>
        <row r="15251">
          <cell r="E15251" t="str">
            <v>1188富岡</v>
          </cell>
          <cell r="F15251" t="str">
            <v>あぶくま信金</v>
          </cell>
          <cell r="G15251" t="str">
            <v>003</v>
          </cell>
        </row>
        <row r="15252">
          <cell r="E15252" t="str">
            <v>1188小高</v>
          </cell>
          <cell r="F15252" t="str">
            <v>あぶくま信金</v>
          </cell>
          <cell r="G15252" t="str">
            <v>004</v>
          </cell>
        </row>
        <row r="15253">
          <cell r="E15253" t="str">
            <v>1188浪江</v>
          </cell>
          <cell r="F15253" t="str">
            <v>あぶくま信金</v>
          </cell>
          <cell r="G15253" t="str">
            <v>005</v>
          </cell>
        </row>
        <row r="15254">
          <cell r="E15254" t="str">
            <v>1188相馬</v>
          </cell>
          <cell r="F15254" t="str">
            <v>あぶくま信金</v>
          </cell>
          <cell r="G15254" t="str">
            <v>006</v>
          </cell>
        </row>
        <row r="15255">
          <cell r="E15255" t="str">
            <v>1188広野</v>
          </cell>
          <cell r="F15255" t="str">
            <v>あぶくま信金</v>
          </cell>
          <cell r="G15255" t="str">
            <v>007</v>
          </cell>
        </row>
        <row r="15256">
          <cell r="E15256" t="str">
            <v>1188東</v>
          </cell>
          <cell r="F15256" t="str">
            <v>あぶくま信金</v>
          </cell>
          <cell r="G15256" t="str">
            <v>008</v>
          </cell>
        </row>
        <row r="15257">
          <cell r="E15257" t="str">
            <v>1188飯舘</v>
          </cell>
          <cell r="F15257" t="str">
            <v>あぶくま信金</v>
          </cell>
          <cell r="G15257" t="str">
            <v>009</v>
          </cell>
        </row>
        <row r="15258">
          <cell r="E15258" t="str">
            <v>1188新地</v>
          </cell>
          <cell r="F15258" t="str">
            <v>あぶくま信金</v>
          </cell>
          <cell r="G15258" t="str">
            <v>010</v>
          </cell>
        </row>
        <row r="15259">
          <cell r="E15259" t="str">
            <v>1188山元</v>
          </cell>
          <cell r="F15259" t="str">
            <v>あぶくま信金</v>
          </cell>
          <cell r="G15259" t="str">
            <v>011</v>
          </cell>
        </row>
        <row r="15260">
          <cell r="E15260" t="str">
            <v>1188久之浜</v>
          </cell>
          <cell r="F15260" t="str">
            <v>あぶくま信金</v>
          </cell>
          <cell r="G15260" t="str">
            <v>012</v>
          </cell>
        </row>
        <row r="15261">
          <cell r="E15261" t="str">
            <v>1188双葉</v>
          </cell>
          <cell r="F15261" t="str">
            <v>あぶくま信金</v>
          </cell>
          <cell r="G15261" t="str">
            <v>013</v>
          </cell>
        </row>
        <row r="15262">
          <cell r="E15262" t="str">
            <v>1188夜の森</v>
          </cell>
          <cell r="F15262" t="str">
            <v>あぶくま信金</v>
          </cell>
          <cell r="G15262" t="str">
            <v>014</v>
          </cell>
        </row>
        <row r="15263">
          <cell r="E15263" t="str">
            <v>1189本店営業部</v>
          </cell>
          <cell r="F15263" t="str">
            <v>二本松信金</v>
          </cell>
          <cell r="G15263" t="str">
            <v>001</v>
          </cell>
        </row>
        <row r="15264">
          <cell r="E15264" t="str">
            <v>1189根崎</v>
          </cell>
          <cell r="F15264" t="str">
            <v>二本松信金</v>
          </cell>
          <cell r="G15264" t="str">
            <v>002</v>
          </cell>
        </row>
        <row r="15265">
          <cell r="E15265" t="str">
            <v>1189本宮</v>
          </cell>
          <cell r="F15265" t="str">
            <v>二本松信金</v>
          </cell>
          <cell r="G15265" t="str">
            <v>003</v>
          </cell>
        </row>
        <row r="15266">
          <cell r="E15266" t="str">
            <v>1189岩代</v>
          </cell>
          <cell r="F15266" t="str">
            <v>二本松信金</v>
          </cell>
          <cell r="G15266" t="str">
            <v>004</v>
          </cell>
        </row>
        <row r="15267">
          <cell r="E15267" t="str">
            <v>1189東和</v>
          </cell>
          <cell r="F15267" t="str">
            <v>二本松信金</v>
          </cell>
          <cell r="G15267" t="str">
            <v>005</v>
          </cell>
        </row>
        <row r="15268">
          <cell r="E15268" t="str">
            <v>1189安達</v>
          </cell>
          <cell r="F15268" t="str">
            <v>二本松信金</v>
          </cell>
          <cell r="G15268" t="str">
            <v>006</v>
          </cell>
        </row>
        <row r="15269">
          <cell r="E15269" t="str">
            <v>1189金色</v>
          </cell>
          <cell r="F15269" t="str">
            <v>二本松信金</v>
          </cell>
          <cell r="G15269" t="str">
            <v>007</v>
          </cell>
        </row>
        <row r="15270">
          <cell r="E15270" t="str">
            <v>1190本店</v>
          </cell>
          <cell r="F15270" t="str">
            <v>福島信金</v>
          </cell>
          <cell r="G15270" t="str">
            <v>001</v>
          </cell>
        </row>
        <row r="15271">
          <cell r="E15271" t="str">
            <v>1190駅前</v>
          </cell>
          <cell r="F15271" t="str">
            <v>福島信金</v>
          </cell>
          <cell r="G15271" t="str">
            <v>004</v>
          </cell>
        </row>
        <row r="15272">
          <cell r="E15272" t="str">
            <v>1190東</v>
          </cell>
          <cell r="F15272" t="str">
            <v>福島信金</v>
          </cell>
          <cell r="G15272" t="str">
            <v>005</v>
          </cell>
        </row>
        <row r="15273">
          <cell r="E15273" t="str">
            <v>1190西</v>
          </cell>
          <cell r="F15273" t="str">
            <v>福島信金</v>
          </cell>
          <cell r="G15273" t="str">
            <v>006</v>
          </cell>
        </row>
        <row r="15274">
          <cell r="E15274" t="str">
            <v>1190北</v>
          </cell>
          <cell r="F15274" t="str">
            <v>福島信金</v>
          </cell>
          <cell r="G15274" t="str">
            <v>007</v>
          </cell>
        </row>
        <row r="15275">
          <cell r="E15275" t="str">
            <v>1190浜田町</v>
          </cell>
          <cell r="F15275" t="str">
            <v>福島信金</v>
          </cell>
          <cell r="G15275" t="str">
            <v>008</v>
          </cell>
        </row>
        <row r="15276">
          <cell r="E15276" t="str">
            <v>1190八島田</v>
          </cell>
          <cell r="F15276" t="str">
            <v>福島信金</v>
          </cell>
          <cell r="G15276" t="str">
            <v>009</v>
          </cell>
        </row>
        <row r="15277">
          <cell r="E15277" t="str">
            <v>1190森合</v>
          </cell>
          <cell r="F15277" t="str">
            <v>福島信金</v>
          </cell>
          <cell r="G15277" t="str">
            <v>010</v>
          </cell>
        </row>
        <row r="15278">
          <cell r="E15278" t="str">
            <v>1190南</v>
          </cell>
          <cell r="F15278" t="str">
            <v>福島信金</v>
          </cell>
          <cell r="G15278" t="str">
            <v>011</v>
          </cell>
        </row>
        <row r="15279">
          <cell r="E15279" t="str">
            <v>1190吉井田</v>
          </cell>
          <cell r="F15279" t="str">
            <v>福島信金</v>
          </cell>
          <cell r="G15279" t="str">
            <v>012</v>
          </cell>
        </row>
        <row r="15280">
          <cell r="E15280" t="str">
            <v>1190岡山</v>
          </cell>
          <cell r="F15280" t="str">
            <v>福島信金</v>
          </cell>
          <cell r="G15280" t="str">
            <v>013</v>
          </cell>
        </row>
        <row r="15281">
          <cell r="E15281" t="str">
            <v>1190ほうらい</v>
          </cell>
          <cell r="F15281" t="str">
            <v>福島信金</v>
          </cell>
          <cell r="G15281" t="str">
            <v>014</v>
          </cell>
        </row>
        <row r="15282">
          <cell r="E15282" t="str">
            <v>1190瀬上</v>
          </cell>
          <cell r="F15282" t="str">
            <v>福島信金</v>
          </cell>
          <cell r="G15282" t="str">
            <v>015</v>
          </cell>
        </row>
        <row r="15283">
          <cell r="E15283" t="str">
            <v>1190鎌田</v>
          </cell>
          <cell r="F15283" t="str">
            <v>福島信金</v>
          </cell>
          <cell r="G15283" t="str">
            <v>016</v>
          </cell>
        </row>
        <row r="15284">
          <cell r="E15284" t="str">
            <v>1190あづま</v>
          </cell>
          <cell r="F15284" t="str">
            <v>福島信金</v>
          </cell>
          <cell r="G15284" t="str">
            <v>017</v>
          </cell>
        </row>
        <row r="15285">
          <cell r="E15285" t="str">
            <v>1190平野</v>
          </cell>
          <cell r="F15285" t="str">
            <v>福島信金</v>
          </cell>
          <cell r="G15285" t="str">
            <v>018</v>
          </cell>
        </row>
        <row r="15286">
          <cell r="E15286" t="str">
            <v>1190飯坂</v>
          </cell>
          <cell r="F15286" t="str">
            <v>福島信金</v>
          </cell>
          <cell r="G15286" t="str">
            <v>019</v>
          </cell>
        </row>
        <row r="15287">
          <cell r="E15287" t="str">
            <v>1190松川</v>
          </cell>
          <cell r="F15287" t="str">
            <v>福島信金</v>
          </cell>
          <cell r="G15287" t="str">
            <v>020</v>
          </cell>
        </row>
        <row r="15288">
          <cell r="E15288" t="str">
            <v>1190桑折</v>
          </cell>
          <cell r="F15288" t="str">
            <v>福島信金</v>
          </cell>
          <cell r="G15288" t="str">
            <v>021</v>
          </cell>
        </row>
        <row r="15289">
          <cell r="E15289" t="str">
            <v>1190国見</v>
          </cell>
          <cell r="F15289" t="str">
            <v>福島信金</v>
          </cell>
          <cell r="G15289" t="str">
            <v>024</v>
          </cell>
        </row>
        <row r="15290">
          <cell r="E15290" t="str">
            <v>1190伊達</v>
          </cell>
          <cell r="F15290" t="str">
            <v>福島信金</v>
          </cell>
          <cell r="G15290" t="str">
            <v>025</v>
          </cell>
        </row>
        <row r="15291">
          <cell r="E15291" t="str">
            <v>1190梁川</v>
          </cell>
          <cell r="F15291" t="str">
            <v>福島信金</v>
          </cell>
          <cell r="G15291" t="str">
            <v>032</v>
          </cell>
        </row>
        <row r="15292">
          <cell r="E15292" t="str">
            <v>1190保原</v>
          </cell>
          <cell r="F15292" t="str">
            <v>福島信金</v>
          </cell>
          <cell r="G15292" t="str">
            <v>033</v>
          </cell>
        </row>
        <row r="15293">
          <cell r="E15293" t="str">
            <v>1190掛田</v>
          </cell>
          <cell r="F15293" t="str">
            <v>福島信金</v>
          </cell>
          <cell r="G15293" t="str">
            <v>034</v>
          </cell>
        </row>
        <row r="15294">
          <cell r="E15294" t="str">
            <v>1190月舘</v>
          </cell>
          <cell r="F15294" t="str">
            <v>福島信金</v>
          </cell>
          <cell r="G15294" t="str">
            <v>035</v>
          </cell>
        </row>
        <row r="15295">
          <cell r="E15295" t="str">
            <v>1190川俣</v>
          </cell>
          <cell r="F15295" t="str">
            <v>福島信金</v>
          </cell>
          <cell r="G15295" t="str">
            <v>041</v>
          </cell>
        </row>
        <row r="15296">
          <cell r="E15296" t="str">
            <v>1190飯野</v>
          </cell>
          <cell r="F15296" t="str">
            <v>福島信金</v>
          </cell>
          <cell r="G15296" t="str">
            <v>043</v>
          </cell>
        </row>
        <row r="15297">
          <cell r="E15297" t="str">
            <v>1203本店営業部</v>
          </cell>
          <cell r="F15297" t="str">
            <v>高崎信金</v>
          </cell>
          <cell r="G15297" t="str">
            <v>001</v>
          </cell>
        </row>
        <row r="15298">
          <cell r="E15298" t="str">
            <v>1203南</v>
          </cell>
          <cell r="F15298" t="str">
            <v>高崎信金</v>
          </cell>
          <cell r="G15298" t="str">
            <v>002</v>
          </cell>
        </row>
        <row r="15299">
          <cell r="E15299" t="str">
            <v>1203北</v>
          </cell>
          <cell r="F15299" t="str">
            <v>高崎信金</v>
          </cell>
          <cell r="G15299" t="str">
            <v>003</v>
          </cell>
        </row>
        <row r="15300">
          <cell r="E15300" t="str">
            <v>1203飯塚</v>
          </cell>
          <cell r="F15300" t="str">
            <v>高崎信金</v>
          </cell>
          <cell r="G15300" t="str">
            <v>004</v>
          </cell>
        </row>
        <row r="15301">
          <cell r="E15301" t="str">
            <v>1203倉賀野</v>
          </cell>
          <cell r="F15301" t="str">
            <v>高崎信金</v>
          </cell>
          <cell r="G15301" t="str">
            <v>005</v>
          </cell>
        </row>
        <row r="15302">
          <cell r="E15302" t="str">
            <v>1203室田</v>
          </cell>
          <cell r="F15302" t="str">
            <v>高崎信金</v>
          </cell>
          <cell r="G15302" t="str">
            <v>006</v>
          </cell>
        </row>
        <row r="15303">
          <cell r="E15303" t="str">
            <v>1203東</v>
          </cell>
          <cell r="F15303" t="str">
            <v>高崎信金</v>
          </cell>
          <cell r="G15303" t="str">
            <v>007</v>
          </cell>
        </row>
        <row r="15304">
          <cell r="E15304" t="str">
            <v>1203井野</v>
          </cell>
          <cell r="F15304" t="str">
            <v>高崎信金</v>
          </cell>
          <cell r="G15304" t="str">
            <v>008</v>
          </cell>
        </row>
        <row r="15305">
          <cell r="E15305" t="str">
            <v>1203西</v>
          </cell>
          <cell r="F15305" t="str">
            <v>高崎信金</v>
          </cell>
          <cell r="G15305" t="str">
            <v>010</v>
          </cell>
        </row>
        <row r="15306">
          <cell r="E15306" t="str">
            <v>1203前橋</v>
          </cell>
          <cell r="F15306" t="str">
            <v>高崎信金</v>
          </cell>
          <cell r="G15306" t="str">
            <v>011</v>
          </cell>
        </row>
        <row r="15307">
          <cell r="E15307" t="str">
            <v>1203前橋南</v>
          </cell>
          <cell r="F15307" t="str">
            <v>高崎信金</v>
          </cell>
          <cell r="G15307" t="str">
            <v>012</v>
          </cell>
        </row>
        <row r="15308">
          <cell r="E15308" t="str">
            <v>1203豊岡</v>
          </cell>
          <cell r="F15308" t="str">
            <v>高崎信金</v>
          </cell>
          <cell r="G15308" t="str">
            <v>013</v>
          </cell>
        </row>
        <row r="15309">
          <cell r="E15309" t="str">
            <v>1203新前橋</v>
          </cell>
          <cell r="F15309" t="str">
            <v>高崎信金</v>
          </cell>
          <cell r="G15309" t="str">
            <v>014</v>
          </cell>
        </row>
        <row r="15310">
          <cell r="E15310" t="str">
            <v>1203高崎市場</v>
          </cell>
          <cell r="F15310" t="str">
            <v>高崎信金</v>
          </cell>
          <cell r="G15310" t="str">
            <v>015</v>
          </cell>
        </row>
        <row r="15311">
          <cell r="E15311" t="str">
            <v>1203中居</v>
          </cell>
          <cell r="F15311" t="str">
            <v>高崎信金</v>
          </cell>
          <cell r="G15311" t="str">
            <v>016</v>
          </cell>
        </row>
        <row r="15312">
          <cell r="E15312" t="str">
            <v>1203浜川</v>
          </cell>
          <cell r="F15312" t="str">
            <v>高崎信金</v>
          </cell>
          <cell r="G15312" t="str">
            <v>017</v>
          </cell>
        </row>
        <row r="15313">
          <cell r="E15313" t="str">
            <v>1203貝沢</v>
          </cell>
          <cell r="F15313" t="str">
            <v>高崎信金</v>
          </cell>
          <cell r="G15313" t="str">
            <v>018</v>
          </cell>
        </row>
        <row r="15314">
          <cell r="E15314" t="str">
            <v>1203矢中</v>
          </cell>
          <cell r="F15314" t="str">
            <v>高崎信金</v>
          </cell>
          <cell r="G15314" t="str">
            <v>019</v>
          </cell>
        </row>
        <row r="15315">
          <cell r="E15315" t="str">
            <v>1203群馬町</v>
          </cell>
          <cell r="F15315" t="str">
            <v>高崎信金</v>
          </cell>
          <cell r="G15315" t="str">
            <v>020</v>
          </cell>
        </row>
        <row r="15316">
          <cell r="E15316" t="str">
            <v>1203箕郷</v>
          </cell>
          <cell r="F15316" t="str">
            <v>高崎信金</v>
          </cell>
          <cell r="G15316" t="str">
            <v>021</v>
          </cell>
        </row>
        <row r="15317">
          <cell r="E15317" t="str">
            <v>1203六郷</v>
          </cell>
          <cell r="F15317" t="str">
            <v>高崎信金</v>
          </cell>
          <cell r="G15317" t="str">
            <v>022</v>
          </cell>
        </row>
        <row r="15318">
          <cell r="E15318" t="str">
            <v>1203下豊岡</v>
          </cell>
          <cell r="F15318" t="str">
            <v>高崎信金</v>
          </cell>
          <cell r="G15318" t="str">
            <v>023</v>
          </cell>
        </row>
        <row r="15319">
          <cell r="E15319" t="str">
            <v>1203佐野</v>
          </cell>
          <cell r="F15319" t="str">
            <v>高崎信金</v>
          </cell>
          <cell r="G15319" t="str">
            <v>024</v>
          </cell>
        </row>
        <row r="15320">
          <cell r="E15320" t="str">
            <v>1203石原</v>
          </cell>
          <cell r="F15320" t="str">
            <v>高崎信金</v>
          </cell>
          <cell r="G15320" t="str">
            <v>025</v>
          </cell>
        </row>
        <row r="15321">
          <cell r="E15321" t="str">
            <v>1203吉井</v>
          </cell>
          <cell r="F15321" t="str">
            <v>高崎信金</v>
          </cell>
          <cell r="G15321" t="str">
            <v>026</v>
          </cell>
        </row>
        <row r="15322">
          <cell r="E15322" t="str">
            <v>1203玉村</v>
          </cell>
          <cell r="F15322" t="str">
            <v>高崎信金</v>
          </cell>
          <cell r="G15322" t="str">
            <v>027</v>
          </cell>
        </row>
        <row r="15323">
          <cell r="E15323" t="str">
            <v>1204本店営業部</v>
          </cell>
          <cell r="F15323" t="str">
            <v>桐生信金</v>
          </cell>
          <cell r="G15323" t="str">
            <v>001</v>
          </cell>
        </row>
        <row r="15324">
          <cell r="E15324" t="str">
            <v>1204本町</v>
          </cell>
          <cell r="F15324" t="str">
            <v>桐生信金</v>
          </cell>
          <cell r="G15324" t="str">
            <v>002</v>
          </cell>
        </row>
        <row r="15325">
          <cell r="E15325" t="str">
            <v>1204西</v>
          </cell>
          <cell r="F15325" t="str">
            <v>桐生信金</v>
          </cell>
          <cell r="G15325" t="str">
            <v>003</v>
          </cell>
        </row>
        <row r="15326">
          <cell r="E15326" t="str">
            <v>1204新桐生</v>
          </cell>
          <cell r="F15326" t="str">
            <v>桐生信金</v>
          </cell>
          <cell r="G15326" t="str">
            <v>004</v>
          </cell>
        </row>
        <row r="15327">
          <cell r="E15327" t="str">
            <v>1204大間々</v>
          </cell>
          <cell r="F15327" t="str">
            <v>桐生信金</v>
          </cell>
          <cell r="G15327" t="str">
            <v>005</v>
          </cell>
        </row>
        <row r="15328">
          <cell r="E15328" t="str">
            <v>1204太田</v>
          </cell>
          <cell r="F15328" t="str">
            <v>桐生信金</v>
          </cell>
          <cell r="G15328" t="str">
            <v>006</v>
          </cell>
        </row>
        <row r="15329">
          <cell r="E15329" t="str">
            <v>1204相生</v>
          </cell>
          <cell r="F15329" t="str">
            <v>桐生信金</v>
          </cell>
          <cell r="G15329" t="str">
            <v>007</v>
          </cell>
        </row>
        <row r="15330">
          <cell r="E15330" t="str">
            <v>1204足利</v>
          </cell>
          <cell r="F15330" t="str">
            <v>桐生信金</v>
          </cell>
          <cell r="G15330" t="str">
            <v>008</v>
          </cell>
        </row>
        <row r="15331">
          <cell r="E15331" t="str">
            <v>1204太田西</v>
          </cell>
          <cell r="F15331" t="str">
            <v>桐生信金</v>
          </cell>
          <cell r="G15331" t="str">
            <v>009</v>
          </cell>
        </row>
        <row r="15332">
          <cell r="E15332" t="str">
            <v>1204前橋</v>
          </cell>
          <cell r="F15332" t="str">
            <v>桐生信金</v>
          </cell>
          <cell r="G15332" t="str">
            <v>010</v>
          </cell>
        </row>
        <row r="15333">
          <cell r="E15333" t="str">
            <v>1204広沢</v>
          </cell>
          <cell r="F15333" t="str">
            <v>桐生信金</v>
          </cell>
          <cell r="G15333" t="str">
            <v>011</v>
          </cell>
        </row>
        <row r="15334">
          <cell r="E15334" t="str">
            <v>1204笠懸</v>
          </cell>
          <cell r="F15334" t="str">
            <v>桐生信金</v>
          </cell>
          <cell r="G15334" t="str">
            <v>012</v>
          </cell>
        </row>
        <row r="15335">
          <cell r="E15335" t="str">
            <v>1204川内</v>
          </cell>
          <cell r="F15335" t="str">
            <v>桐生信金</v>
          </cell>
          <cell r="G15335" t="str">
            <v>013</v>
          </cell>
        </row>
        <row r="15336">
          <cell r="E15336" t="str">
            <v>1204東</v>
          </cell>
          <cell r="F15336" t="str">
            <v>桐生信金</v>
          </cell>
          <cell r="G15336" t="str">
            <v>014</v>
          </cell>
        </row>
        <row r="15337">
          <cell r="E15337" t="str">
            <v>1204境野</v>
          </cell>
          <cell r="F15337" t="str">
            <v>桐生信金</v>
          </cell>
          <cell r="G15337" t="str">
            <v>015</v>
          </cell>
        </row>
        <row r="15338">
          <cell r="E15338" t="str">
            <v>1204高林</v>
          </cell>
          <cell r="F15338" t="str">
            <v>桐生信金</v>
          </cell>
          <cell r="G15338" t="str">
            <v>016</v>
          </cell>
        </row>
        <row r="15339">
          <cell r="E15339" t="str">
            <v>1204薮塚</v>
          </cell>
          <cell r="F15339" t="str">
            <v>桐生信金</v>
          </cell>
          <cell r="G15339" t="str">
            <v>017</v>
          </cell>
        </row>
        <row r="15340">
          <cell r="E15340" t="str">
            <v>1204国定</v>
          </cell>
          <cell r="F15340" t="str">
            <v>桐生信金</v>
          </cell>
          <cell r="G15340" t="str">
            <v>018</v>
          </cell>
        </row>
        <row r="15341">
          <cell r="E15341" t="str">
            <v>1204梅田</v>
          </cell>
          <cell r="F15341" t="str">
            <v>桐生信金</v>
          </cell>
          <cell r="G15341" t="str">
            <v>019</v>
          </cell>
        </row>
        <row r="15342">
          <cell r="E15342" t="str">
            <v>1204館林</v>
          </cell>
          <cell r="F15342" t="str">
            <v>桐生信金</v>
          </cell>
          <cell r="G15342" t="str">
            <v>020</v>
          </cell>
        </row>
        <row r="15343">
          <cell r="E15343" t="str">
            <v>1204堀込</v>
          </cell>
          <cell r="F15343" t="str">
            <v>桐生信金</v>
          </cell>
          <cell r="G15343" t="str">
            <v>021</v>
          </cell>
        </row>
        <row r="15344">
          <cell r="E15344" t="str">
            <v>1204伊勢崎</v>
          </cell>
          <cell r="F15344" t="str">
            <v>桐生信金</v>
          </cell>
          <cell r="G15344" t="str">
            <v>022</v>
          </cell>
        </row>
        <row r="15345">
          <cell r="E15345" t="str">
            <v>1204久宮</v>
          </cell>
          <cell r="F15345" t="str">
            <v>桐生信金</v>
          </cell>
          <cell r="G15345" t="str">
            <v>023</v>
          </cell>
        </row>
        <row r="15346">
          <cell r="E15346" t="str">
            <v>1204新田</v>
          </cell>
          <cell r="F15346" t="str">
            <v>桐生信金</v>
          </cell>
          <cell r="G15346" t="str">
            <v>024</v>
          </cell>
        </row>
        <row r="15347">
          <cell r="E15347" t="str">
            <v>1204みどり</v>
          </cell>
          <cell r="F15347" t="str">
            <v>桐生信金</v>
          </cell>
          <cell r="G15347" t="str">
            <v>029</v>
          </cell>
        </row>
        <row r="15348">
          <cell r="E15348" t="str">
            <v>1204玉村</v>
          </cell>
          <cell r="F15348" t="str">
            <v>桐生信金</v>
          </cell>
          <cell r="G15348" t="str">
            <v>030</v>
          </cell>
        </row>
        <row r="15349">
          <cell r="E15349" t="str">
            <v>1204伊勢崎西</v>
          </cell>
          <cell r="F15349" t="str">
            <v>桐生信金</v>
          </cell>
          <cell r="G15349" t="str">
            <v>031</v>
          </cell>
        </row>
        <row r="15350">
          <cell r="E15350" t="str">
            <v>1204玉村東</v>
          </cell>
          <cell r="F15350" t="str">
            <v>桐生信金</v>
          </cell>
          <cell r="G15350" t="str">
            <v>032</v>
          </cell>
        </row>
        <row r="15351">
          <cell r="E15351" t="str">
            <v>1204内ケ島</v>
          </cell>
          <cell r="F15351" t="str">
            <v>桐生信金</v>
          </cell>
          <cell r="G15351" t="str">
            <v>033</v>
          </cell>
        </row>
        <row r="15352">
          <cell r="E15352" t="str">
            <v>1204韮川</v>
          </cell>
          <cell r="F15352" t="str">
            <v>桐生信金</v>
          </cell>
          <cell r="G15352" t="str">
            <v>035</v>
          </cell>
        </row>
        <row r="15353">
          <cell r="E15353" t="str">
            <v>1204伊勢崎東</v>
          </cell>
          <cell r="F15353" t="str">
            <v>桐生信金</v>
          </cell>
          <cell r="G15353" t="str">
            <v>036</v>
          </cell>
        </row>
        <row r="15354">
          <cell r="E15354" t="str">
            <v>1204伊勢崎南</v>
          </cell>
          <cell r="F15354" t="str">
            <v>桐生信金</v>
          </cell>
          <cell r="G15354" t="str">
            <v>037</v>
          </cell>
        </row>
        <row r="15355">
          <cell r="E15355" t="str">
            <v>1206本店</v>
          </cell>
          <cell r="F15355" t="str">
            <v>アイオー信金</v>
          </cell>
          <cell r="G15355" t="str">
            <v>001</v>
          </cell>
        </row>
        <row r="15356">
          <cell r="E15356" t="str">
            <v>1206大手町</v>
          </cell>
          <cell r="F15356" t="str">
            <v>アイオー信金</v>
          </cell>
          <cell r="G15356" t="str">
            <v>002</v>
          </cell>
        </row>
        <row r="15357">
          <cell r="E15357" t="str">
            <v>1206境</v>
          </cell>
          <cell r="F15357" t="str">
            <v>アイオー信金</v>
          </cell>
          <cell r="G15357" t="str">
            <v>003</v>
          </cell>
        </row>
        <row r="15358">
          <cell r="E15358" t="str">
            <v>1206うえはす</v>
          </cell>
          <cell r="F15358" t="str">
            <v>アイオー信金</v>
          </cell>
          <cell r="G15358" t="str">
            <v>004</v>
          </cell>
        </row>
        <row r="15359">
          <cell r="E15359" t="str">
            <v>1206宮郷</v>
          </cell>
          <cell r="F15359" t="str">
            <v>アイオー信金</v>
          </cell>
          <cell r="G15359" t="str">
            <v>005</v>
          </cell>
        </row>
        <row r="15360">
          <cell r="E15360" t="str">
            <v>1206北</v>
          </cell>
          <cell r="F15360" t="str">
            <v>アイオー信金</v>
          </cell>
          <cell r="G15360" t="str">
            <v>006</v>
          </cell>
        </row>
        <row r="15361">
          <cell r="E15361" t="str">
            <v>1206茂呂</v>
          </cell>
          <cell r="F15361" t="str">
            <v>アイオー信金</v>
          </cell>
          <cell r="G15361" t="str">
            <v>007</v>
          </cell>
        </row>
        <row r="15362">
          <cell r="E15362" t="str">
            <v>1206あずま</v>
          </cell>
          <cell r="F15362" t="str">
            <v>アイオー信金</v>
          </cell>
          <cell r="G15362" t="str">
            <v>008</v>
          </cell>
        </row>
        <row r="15363">
          <cell r="E15363" t="str">
            <v>1206名和</v>
          </cell>
          <cell r="F15363" t="str">
            <v>アイオー信金</v>
          </cell>
          <cell r="G15363" t="str">
            <v>009</v>
          </cell>
        </row>
        <row r="15364">
          <cell r="E15364" t="str">
            <v>1206前橋</v>
          </cell>
          <cell r="F15364" t="str">
            <v>アイオー信金</v>
          </cell>
          <cell r="G15364" t="str">
            <v>010</v>
          </cell>
        </row>
        <row r="15365">
          <cell r="E15365" t="str">
            <v>1206赤堀</v>
          </cell>
          <cell r="F15365" t="str">
            <v>アイオー信金</v>
          </cell>
          <cell r="G15365" t="str">
            <v>011</v>
          </cell>
        </row>
        <row r="15366">
          <cell r="E15366" t="str">
            <v>1206渕名</v>
          </cell>
          <cell r="F15366" t="str">
            <v>アイオー信金</v>
          </cell>
          <cell r="G15366" t="str">
            <v>012</v>
          </cell>
        </row>
        <row r="15367">
          <cell r="E15367" t="str">
            <v>1206豊受</v>
          </cell>
          <cell r="F15367" t="str">
            <v>アイオー信金</v>
          </cell>
          <cell r="G15367" t="str">
            <v>014</v>
          </cell>
        </row>
        <row r="15368">
          <cell r="E15368" t="str">
            <v>1206新田</v>
          </cell>
          <cell r="F15368" t="str">
            <v>アイオー信金</v>
          </cell>
          <cell r="G15368" t="str">
            <v>016</v>
          </cell>
        </row>
        <row r="15369">
          <cell r="E15369" t="str">
            <v>1206玉村</v>
          </cell>
          <cell r="F15369" t="str">
            <v>アイオー信金</v>
          </cell>
          <cell r="G15369" t="str">
            <v>017</v>
          </cell>
        </row>
        <row r="15370">
          <cell r="E15370" t="str">
            <v>1206ＴＢＳハウジング</v>
          </cell>
          <cell r="F15370" t="str">
            <v>アイオー信金</v>
          </cell>
          <cell r="G15370" t="str">
            <v>019</v>
          </cell>
        </row>
        <row r="15371">
          <cell r="E15371" t="str">
            <v>1206城西</v>
          </cell>
          <cell r="F15371" t="str">
            <v>アイオー信金</v>
          </cell>
          <cell r="G15371" t="str">
            <v>020</v>
          </cell>
        </row>
        <row r="15372">
          <cell r="E15372" t="str">
            <v>1206鳥之郷</v>
          </cell>
          <cell r="F15372" t="str">
            <v>アイオー信金</v>
          </cell>
          <cell r="G15372" t="str">
            <v>130</v>
          </cell>
        </row>
        <row r="15373">
          <cell r="E15373" t="str">
            <v>1206太田営業部</v>
          </cell>
          <cell r="F15373" t="str">
            <v>アイオー信金</v>
          </cell>
          <cell r="G15373" t="str">
            <v>135</v>
          </cell>
        </row>
        <row r="15374">
          <cell r="E15374" t="str">
            <v>1206高林</v>
          </cell>
          <cell r="F15374" t="str">
            <v>アイオー信金</v>
          </cell>
          <cell r="G15374" t="str">
            <v>136</v>
          </cell>
        </row>
        <row r="15375">
          <cell r="E15375" t="str">
            <v>1206尾島</v>
          </cell>
          <cell r="F15375" t="str">
            <v>アイオー信金</v>
          </cell>
          <cell r="G15375" t="str">
            <v>137</v>
          </cell>
        </row>
        <row r="15376">
          <cell r="E15376" t="str">
            <v>1206本町</v>
          </cell>
          <cell r="F15376" t="str">
            <v>アイオー信金</v>
          </cell>
          <cell r="G15376" t="str">
            <v>138</v>
          </cell>
        </row>
        <row r="15377">
          <cell r="E15377" t="str">
            <v>1206韮川</v>
          </cell>
          <cell r="F15377" t="str">
            <v>アイオー信金</v>
          </cell>
          <cell r="G15377" t="str">
            <v>139</v>
          </cell>
        </row>
        <row r="15378">
          <cell r="E15378" t="str">
            <v>1208本店営業部</v>
          </cell>
          <cell r="F15378" t="str">
            <v>利根郡信金</v>
          </cell>
          <cell r="G15378" t="str">
            <v>001</v>
          </cell>
        </row>
        <row r="15379">
          <cell r="E15379" t="str">
            <v>1208中町</v>
          </cell>
          <cell r="F15379" t="str">
            <v>利根郡信金</v>
          </cell>
          <cell r="G15379" t="str">
            <v>002</v>
          </cell>
        </row>
        <row r="15380">
          <cell r="E15380" t="str">
            <v>1208水上</v>
          </cell>
          <cell r="F15380" t="str">
            <v>利根郡信金</v>
          </cell>
          <cell r="G15380" t="str">
            <v>003</v>
          </cell>
        </row>
        <row r="15381">
          <cell r="E15381" t="str">
            <v>1208新治</v>
          </cell>
          <cell r="F15381" t="str">
            <v>利根郡信金</v>
          </cell>
          <cell r="G15381" t="str">
            <v>004</v>
          </cell>
        </row>
        <row r="15382">
          <cell r="E15382" t="str">
            <v>1208追貝</v>
          </cell>
          <cell r="F15382" t="str">
            <v>利根郡信金</v>
          </cell>
          <cell r="G15382" t="str">
            <v>005</v>
          </cell>
        </row>
        <row r="15383">
          <cell r="E15383" t="str">
            <v>1208渋川</v>
          </cell>
          <cell r="F15383" t="str">
            <v>利根郡信金</v>
          </cell>
          <cell r="G15383" t="str">
            <v>006</v>
          </cell>
        </row>
        <row r="15384">
          <cell r="E15384" t="str">
            <v>1208前橋</v>
          </cell>
          <cell r="F15384" t="str">
            <v>利根郡信金</v>
          </cell>
          <cell r="G15384" t="str">
            <v>007</v>
          </cell>
        </row>
        <row r="15385">
          <cell r="E15385" t="str">
            <v>1208月夜野</v>
          </cell>
          <cell r="F15385" t="str">
            <v>利根郡信金</v>
          </cell>
          <cell r="G15385" t="str">
            <v>008</v>
          </cell>
        </row>
        <row r="15386">
          <cell r="E15386" t="str">
            <v>1208硯田</v>
          </cell>
          <cell r="F15386" t="str">
            <v>利根郡信金</v>
          </cell>
          <cell r="G15386" t="str">
            <v>009</v>
          </cell>
        </row>
        <row r="15387">
          <cell r="E15387" t="str">
            <v>1208北</v>
          </cell>
          <cell r="F15387" t="str">
            <v>利根郡信金</v>
          </cell>
          <cell r="G15387" t="str">
            <v>010</v>
          </cell>
        </row>
        <row r="15388">
          <cell r="E15388" t="str">
            <v>1208子持</v>
          </cell>
          <cell r="F15388" t="str">
            <v>利根郡信金</v>
          </cell>
          <cell r="G15388" t="str">
            <v>011</v>
          </cell>
        </row>
        <row r="15389">
          <cell r="E15389" t="str">
            <v>1208昭和</v>
          </cell>
          <cell r="F15389" t="str">
            <v>利根郡信金</v>
          </cell>
          <cell r="G15389" t="str">
            <v>012</v>
          </cell>
        </row>
        <row r="15390">
          <cell r="E15390" t="str">
            <v>1208片品</v>
          </cell>
          <cell r="F15390" t="str">
            <v>利根郡信金</v>
          </cell>
          <cell r="G15390" t="str">
            <v>013</v>
          </cell>
        </row>
        <row r="15391">
          <cell r="E15391" t="str">
            <v>1208西</v>
          </cell>
          <cell r="F15391" t="str">
            <v>利根郡信金</v>
          </cell>
          <cell r="G15391" t="str">
            <v>014</v>
          </cell>
        </row>
        <row r="15392">
          <cell r="E15392" t="str">
            <v>1208川場</v>
          </cell>
          <cell r="F15392" t="str">
            <v>利根郡信金</v>
          </cell>
          <cell r="G15392" t="str">
            <v>015</v>
          </cell>
        </row>
        <row r="15393">
          <cell r="E15393" t="str">
            <v>1208白沢</v>
          </cell>
          <cell r="F15393" t="str">
            <v>利根郡信金</v>
          </cell>
          <cell r="G15393" t="str">
            <v>016</v>
          </cell>
        </row>
        <row r="15394">
          <cell r="E15394" t="str">
            <v>1209本店営業部</v>
          </cell>
          <cell r="F15394" t="str">
            <v>館林信金</v>
          </cell>
          <cell r="G15394" t="str">
            <v>001</v>
          </cell>
        </row>
        <row r="15395">
          <cell r="E15395" t="str">
            <v>1209南</v>
          </cell>
          <cell r="F15395" t="str">
            <v>館林信金</v>
          </cell>
          <cell r="G15395" t="str">
            <v>002</v>
          </cell>
        </row>
        <row r="15396">
          <cell r="E15396" t="str">
            <v>1209大泉</v>
          </cell>
          <cell r="F15396" t="str">
            <v>館林信金</v>
          </cell>
          <cell r="G15396" t="str">
            <v>003</v>
          </cell>
        </row>
        <row r="15397">
          <cell r="E15397" t="str">
            <v>1209西</v>
          </cell>
          <cell r="F15397" t="str">
            <v>館林信金</v>
          </cell>
          <cell r="G15397" t="str">
            <v>004</v>
          </cell>
        </row>
        <row r="15398">
          <cell r="E15398" t="str">
            <v>1209板倉</v>
          </cell>
          <cell r="F15398" t="str">
            <v>館林信金</v>
          </cell>
          <cell r="G15398" t="str">
            <v>005</v>
          </cell>
        </row>
        <row r="15399">
          <cell r="E15399" t="str">
            <v>1209館林市役所出張所</v>
          </cell>
          <cell r="F15399" t="str">
            <v>館林信金</v>
          </cell>
          <cell r="G15399" t="str">
            <v>006</v>
          </cell>
        </row>
        <row r="15400">
          <cell r="E15400" t="str">
            <v>1209邑楽町</v>
          </cell>
          <cell r="F15400" t="str">
            <v>館林信金</v>
          </cell>
          <cell r="G15400" t="str">
            <v>007</v>
          </cell>
        </row>
        <row r="15401">
          <cell r="E15401" t="str">
            <v>1209北</v>
          </cell>
          <cell r="F15401" t="str">
            <v>館林信金</v>
          </cell>
          <cell r="G15401" t="str">
            <v>008</v>
          </cell>
        </row>
        <row r="15402">
          <cell r="E15402" t="str">
            <v>1209明和</v>
          </cell>
          <cell r="F15402" t="str">
            <v>館林信金</v>
          </cell>
          <cell r="G15402" t="str">
            <v>009</v>
          </cell>
        </row>
        <row r="15403">
          <cell r="E15403" t="str">
            <v>1209板倉ニュータウン出張所</v>
          </cell>
          <cell r="F15403" t="str">
            <v>館林信金</v>
          </cell>
          <cell r="G15403" t="str">
            <v>011</v>
          </cell>
        </row>
        <row r="15404">
          <cell r="E15404" t="str">
            <v>1210本店営業部</v>
          </cell>
          <cell r="F15404" t="str">
            <v>北群馬信金</v>
          </cell>
          <cell r="G15404" t="str">
            <v>001</v>
          </cell>
        </row>
        <row r="15405">
          <cell r="E15405" t="str">
            <v>1210伊香保</v>
          </cell>
          <cell r="F15405" t="str">
            <v>北群馬信金</v>
          </cell>
          <cell r="G15405" t="str">
            <v>002</v>
          </cell>
        </row>
        <row r="15406">
          <cell r="E15406" t="str">
            <v>1210吾妻</v>
          </cell>
          <cell r="F15406" t="str">
            <v>北群馬信金</v>
          </cell>
          <cell r="G15406" t="str">
            <v>003</v>
          </cell>
        </row>
        <row r="15407">
          <cell r="E15407" t="str">
            <v>1210草津</v>
          </cell>
          <cell r="F15407" t="str">
            <v>北群馬信金</v>
          </cell>
          <cell r="G15407" t="str">
            <v>004</v>
          </cell>
        </row>
        <row r="15408">
          <cell r="E15408" t="str">
            <v>1210中之条</v>
          </cell>
          <cell r="F15408" t="str">
            <v>北群馬信金</v>
          </cell>
          <cell r="G15408" t="str">
            <v>005</v>
          </cell>
        </row>
        <row r="15409">
          <cell r="E15409" t="str">
            <v>1210嬬恋</v>
          </cell>
          <cell r="F15409" t="str">
            <v>北群馬信金</v>
          </cell>
          <cell r="G15409" t="str">
            <v>006</v>
          </cell>
        </row>
        <row r="15410">
          <cell r="E15410" t="str">
            <v>1210前橋</v>
          </cell>
          <cell r="F15410" t="str">
            <v>北群馬信金</v>
          </cell>
          <cell r="G15410" t="str">
            <v>007</v>
          </cell>
        </row>
        <row r="15411">
          <cell r="E15411" t="str">
            <v>1210沼田</v>
          </cell>
          <cell r="F15411" t="str">
            <v>北群馬信金</v>
          </cell>
          <cell r="G15411" t="str">
            <v>009</v>
          </cell>
        </row>
        <row r="15412">
          <cell r="E15412" t="str">
            <v>1210前橋西</v>
          </cell>
          <cell r="F15412" t="str">
            <v>北群馬信金</v>
          </cell>
          <cell r="G15412" t="str">
            <v>011</v>
          </cell>
        </row>
        <row r="15413">
          <cell r="E15413" t="str">
            <v>1210子持</v>
          </cell>
          <cell r="F15413" t="str">
            <v>北群馬信金</v>
          </cell>
          <cell r="G15413" t="str">
            <v>012</v>
          </cell>
        </row>
        <row r="15414">
          <cell r="E15414" t="str">
            <v>1210吉岡</v>
          </cell>
          <cell r="F15414" t="str">
            <v>北群馬信金</v>
          </cell>
          <cell r="G15414" t="str">
            <v>014</v>
          </cell>
        </row>
        <row r="15415">
          <cell r="E15415" t="str">
            <v>1210渋川南</v>
          </cell>
          <cell r="F15415" t="str">
            <v>北群馬信金</v>
          </cell>
          <cell r="G15415" t="str">
            <v>015</v>
          </cell>
        </row>
        <row r="15416">
          <cell r="E15416" t="str">
            <v>1211本店営業部</v>
          </cell>
          <cell r="F15416" t="str">
            <v>しののめ信金</v>
          </cell>
          <cell r="G15416" t="str">
            <v>012</v>
          </cell>
        </row>
        <row r="15417">
          <cell r="E15417" t="str">
            <v>1211下仁田</v>
          </cell>
          <cell r="F15417" t="str">
            <v>しののめ信金</v>
          </cell>
          <cell r="G15417" t="str">
            <v>013</v>
          </cell>
        </row>
        <row r="15418">
          <cell r="E15418" t="str">
            <v>1211吉井</v>
          </cell>
          <cell r="F15418" t="str">
            <v>しののめ信金</v>
          </cell>
          <cell r="G15418" t="str">
            <v>014</v>
          </cell>
        </row>
        <row r="15419">
          <cell r="E15419" t="str">
            <v>1211一ノ宮</v>
          </cell>
          <cell r="F15419" t="str">
            <v>しののめ信金</v>
          </cell>
          <cell r="G15419" t="str">
            <v>015</v>
          </cell>
        </row>
        <row r="15420">
          <cell r="E15420" t="str">
            <v>1211小幡</v>
          </cell>
          <cell r="F15420" t="str">
            <v>しののめ信金</v>
          </cell>
          <cell r="G15420" t="str">
            <v>016</v>
          </cell>
        </row>
        <row r="15421">
          <cell r="E15421" t="str">
            <v>1211安中</v>
          </cell>
          <cell r="F15421" t="str">
            <v>しののめ信金</v>
          </cell>
          <cell r="G15421" t="str">
            <v>017</v>
          </cell>
        </row>
        <row r="15422">
          <cell r="E15422" t="str">
            <v>1211南牧</v>
          </cell>
          <cell r="F15422" t="str">
            <v>しののめ信金</v>
          </cell>
          <cell r="G15422" t="str">
            <v>018</v>
          </cell>
        </row>
        <row r="15423">
          <cell r="E15423" t="str">
            <v>1211高崎</v>
          </cell>
          <cell r="F15423" t="str">
            <v>しののめ信金</v>
          </cell>
          <cell r="G15423" t="str">
            <v>019</v>
          </cell>
        </row>
        <row r="15424">
          <cell r="E15424" t="str">
            <v>1211六郷</v>
          </cell>
          <cell r="F15424" t="str">
            <v>しののめ信金</v>
          </cell>
          <cell r="G15424" t="str">
            <v>020</v>
          </cell>
        </row>
        <row r="15425">
          <cell r="E15425" t="str">
            <v>1211石原</v>
          </cell>
          <cell r="F15425" t="str">
            <v>しののめ信金</v>
          </cell>
          <cell r="G15425" t="str">
            <v>021</v>
          </cell>
        </row>
        <row r="15426">
          <cell r="E15426" t="str">
            <v>1211七日市</v>
          </cell>
          <cell r="F15426" t="str">
            <v>しののめ信金</v>
          </cell>
          <cell r="G15426" t="str">
            <v>022</v>
          </cell>
        </row>
        <row r="15427">
          <cell r="E15427" t="str">
            <v>1211西吉井</v>
          </cell>
          <cell r="F15427" t="str">
            <v>しののめ信金</v>
          </cell>
          <cell r="G15427" t="str">
            <v>023</v>
          </cell>
        </row>
        <row r="15428">
          <cell r="E15428" t="str">
            <v>1211富岡東</v>
          </cell>
          <cell r="F15428" t="str">
            <v>しののめ信金</v>
          </cell>
          <cell r="G15428" t="str">
            <v>024</v>
          </cell>
        </row>
        <row r="15429">
          <cell r="E15429" t="str">
            <v>1211原市</v>
          </cell>
          <cell r="F15429" t="str">
            <v>しののめ信金</v>
          </cell>
          <cell r="G15429" t="str">
            <v>025</v>
          </cell>
        </row>
        <row r="15430">
          <cell r="E15430" t="str">
            <v>1211高瀬</v>
          </cell>
          <cell r="F15430" t="str">
            <v>しののめ信金</v>
          </cell>
          <cell r="G15430" t="str">
            <v>026</v>
          </cell>
        </row>
        <row r="15431">
          <cell r="E15431" t="str">
            <v>1211剣崎</v>
          </cell>
          <cell r="F15431" t="str">
            <v>しののめ信金</v>
          </cell>
          <cell r="G15431" t="str">
            <v>027</v>
          </cell>
        </row>
        <row r="15432">
          <cell r="E15432" t="str">
            <v>1211南蛇井</v>
          </cell>
          <cell r="F15432" t="str">
            <v>しののめ信金</v>
          </cell>
          <cell r="G15432" t="str">
            <v>028</v>
          </cell>
        </row>
        <row r="15433">
          <cell r="E15433" t="str">
            <v>1211大塚</v>
          </cell>
          <cell r="F15433" t="str">
            <v>しののめ信金</v>
          </cell>
          <cell r="G15433" t="str">
            <v>029</v>
          </cell>
        </row>
        <row r="15434">
          <cell r="E15434" t="str">
            <v>1211倉賀野</v>
          </cell>
          <cell r="F15434" t="str">
            <v>しののめ信金</v>
          </cell>
          <cell r="G15434" t="str">
            <v>030</v>
          </cell>
        </row>
        <row r="15435">
          <cell r="E15435" t="str">
            <v>1211新屋</v>
          </cell>
          <cell r="F15435" t="str">
            <v>しののめ信金</v>
          </cell>
          <cell r="G15435" t="str">
            <v>031</v>
          </cell>
        </row>
        <row r="15436">
          <cell r="E15436" t="str">
            <v>1211群馬町</v>
          </cell>
          <cell r="F15436" t="str">
            <v>しののめ信金</v>
          </cell>
          <cell r="G15436" t="str">
            <v>032</v>
          </cell>
        </row>
        <row r="15437">
          <cell r="E15437" t="str">
            <v>1211並榎</v>
          </cell>
          <cell r="F15437" t="str">
            <v>しののめ信金</v>
          </cell>
          <cell r="G15437" t="str">
            <v>033</v>
          </cell>
        </row>
        <row r="15438">
          <cell r="E15438" t="str">
            <v>1211井野</v>
          </cell>
          <cell r="F15438" t="str">
            <v>しののめ信金</v>
          </cell>
          <cell r="G15438" t="str">
            <v>034</v>
          </cell>
        </row>
        <row r="15439">
          <cell r="E15439" t="str">
            <v>1211藤岡営業部</v>
          </cell>
          <cell r="F15439" t="str">
            <v>しののめ信金</v>
          </cell>
          <cell r="G15439" t="str">
            <v>035</v>
          </cell>
        </row>
        <row r="15440">
          <cell r="E15440" t="str">
            <v>1211鬼石</v>
          </cell>
          <cell r="F15440" t="str">
            <v>しののめ信金</v>
          </cell>
          <cell r="G15440" t="str">
            <v>036</v>
          </cell>
        </row>
        <row r="15441">
          <cell r="E15441" t="str">
            <v>1211万場</v>
          </cell>
          <cell r="F15441" t="str">
            <v>しののめ信金</v>
          </cell>
          <cell r="G15441" t="str">
            <v>037</v>
          </cell>
        </row>
        <row r="15442">
          <cell r="E15442" t="str">
            <v>1211新町</v>
          </cell>
          <cell r="F15442" t="str">
            <v>しののめ信金</v>
          </cell>
          <cell r="G15442" t="str">
            <v>038</v>
          </cell>
        </row>
        <row r="15443">
          <cell r="E15443" t="str">
            <v>1211本庄</v>
          </cell>
          <cell r="F15443" t="str">
            <v>しののめ信金</v>
          </cell>
          <cell r="G15443" t="str">
            <v>039</v>
          </cell>
        </row>
        <row r="15444">
          <cell r="E15444" t="str">
            <v>1211藤岡東</v>
          </cell>
          <cell r="F15444" t="str">
            <v>しののめ信金</v>
          </cell>
          <cell r="G15444" t="str">
            <v>040</v>
          </cell>
        </row>
        <row r="15445">
          <cell r="E15445" t="str">
            <v>1211藤岡北</v>
          </cell>
          <cell r="F15445" t="str">
            <v>しののめ信金</v>
          </cell>
          <cell r="G15445" t="str">
            <v>041</v>
          </cell>
        </row>
        <row r="15446">
          <cell r="E15446" t="str">
            <v>1211藤岡市役所出張所</v>
          </cell>
          <cell r="F15446" t="str">
            <v>しののめ信金</v>
          </cell>
          <cell r="G15446" t="str">
            <v>042</v>
          </cell>
        </row>
        <row r="15447">
          <cell r="E15447" t="str">
            <v>1211岩鼻</v>
          </cell>
          <cell r="F15447" t="str">
            <v>しののめ信金</v>
          </cell>
          <cell r="G15447" t="str">
            <v>043</v>
          </cell>
        </row>
        <row r="15448">
          <cell r="E15448" t="str">
            <v>1211上里</v>
          </cell>
          <cell r="F15448" t="str">
            <v>しののめ信金</v>
          </cell>
          <cell r="G15448" t="str">
            <v>044</v>
          </cell>
        </row>
        <row r="15449">
          <cell r="E15449" t="str">
            <v>1211藤岡西</v>
          </cell>
          <cell r="F15449" t="str">
            <v>しののめ信金</v>
          </cell>
          <cell r="G15449" t="str">
            <v>045</v>
          </cell>
        </row>
        <row r="15450">
          <cell r="E15450" t="str">
            <v>1211前橋営業部</v>
          </cell>
          <cell r="F15450" t="str">
            <v>しののめ信金</v>
          </cell>
          <cell r="G15450" t="str">
            <v>046</v>
          </cell>
        </row>
        <row r="15451">
          <cell r="E15451" t="str">
            <v>1211岩神町</v>
          </cell>
          <cell r="F15451" t="str">
            <v>しののめ信金</v>
          </cell>
          <cell r="G15451" t="str">
            <v>047</v>
          </cell>
        </row>
        <row r="15452">
          <cell r="E15452" t="str">
            <v>1211石倉</v>
          </cell>
          <cell r="F15452" t="str">
            <v>しののめ信金</v>
          </cell>
          <cell r="G15452" t="str">
            <v>048</v>
          </cell>
        </row>
        <row r="15453">
          <cell r="E15453" t="str">
            <v>1211天大</v>
          </cell>
          <cell r="F15453" t="str">
            <v>しののめ信金</v>
          </cell>
          <cell r="G15453" t="str">
            <v>049</v>
          </cell>
        </row>
        <row r="15454">
          <cell r="E15454" t="str">
            <v>1211緑町</v>
          </cell>
          <cell r="F15454" t="str">
            <v>しののめ信金</v>
          </cell>
          <cell r="G15454" t="str">
            <v>050</v>
          </cell>
        </row>
        <row r="15455">
          <cell r="E15455" t="str">
            <v>1211伊勢崎</v>
          </cell>
          <cell r="F15455" t="str">
            <v>しののめ信金</v>
          </cell>
          <cell r="G15455" t="str">
            <v>051</v>
          </cell>
        </row>
        <row r="15456">
          <cell r="E15456" t="str">
            <v>1211芳賀</v>
          </cell>
          <cell r="F15456" t="str">
            <v>しののめ信金</v>
          </cell>
          <cell r="G15456" t="str">
            <v>052</v>
          </cell>
        </row>
        <row r="15457">
          <cell r="E15457" t="str">
            <v>1211中泉</v>
          </cell>
          <cell r="F15457" t="str">
            <v>しののめ信金</v>
          </cell>
          <cell r="G15457" t="str">
            <v>053</v>
          </cell>
        </row>
        <row r="15458">
          <cell r="E15458" t="str">
            <v>1211前橋南</v>
          </cell>
          <cell r="F15458" t="str">
            <v>しののめ信金</v>
          </cell>
          <cell r="G15458" t="str">
            <v>054</v>
          </cell>
        </row>
        <row r="15459">
          <cell r="E15459" t="str">
            <v>1211片貝</v>
          </cell>
          <cell r="F15459" t="str">
            <v>しののめ信金</v>
          </cell>
          <cell r="G15459" t="str">
            <v>055</v>
          </cell>
        </row>
        <row r="15460">
          <cell r="E15460" t="str">
            <v>1211高崎東</v>
          </cell>
          <cell r="F15460" t="str">
            <v>しののめ信金</v>
          </cell>
          <cell r="G15460" t="str">
            <v>056</v>
          </cell>
        </row>
        <row r="15461">
          <cell r="E15461" t="str">
            <v>1211新前橋</v>
          </cell>
          <cell r="F15461" t="str">
            <v>しののめ信金</v>
          </cell>
          <cell r="G15461" t="str">
            <v>057</v>
          </cell>
        </row>
        <row r="15462">
          <cell r="E15462" t="str">
            <v>1211駒形</v>
          </cell>
          <cell r="F15462" t="str">
            <v>しののめ信金</v>
          </cell>
          <cell r="G15462" t="str">
            <v>058</v>
          </cell>
        </row>
        <row r="15463">
          <cell r="E15463" t="str">
            <v>1211新里</v>
          </cell>
          <cell r="F15463" t="str">
            <v>しののめ信金</v>
          </cell>
          <cell r="G15463" t="str">
            <v>059</v>
          </cell>
        </row>
        <row r="15464">
          <cell r="E15464" t="str">
            <v>1211宮城</v>
          </cell>
          <cell r="F15464" t="str">
            <v>しののめ信金</v>
          </cell>
          <cell r="G15464" t="str">
            <v>060</v>
          </cell>
        </row>
        <row r="15465">
          <cell r="E15465" t="str">
            <v>1211藪塚</v>
          </cell>
          <cell r="F15465" t="str">
            <v>しののめ信金</v>
          </cell>
          <cell r="G15465" t="str">
            <v>061</v>
          </cell>
        </row>
        <row r="15466">
          <cell r="E15466" t="str">
            <v>1211大胡営業部</v>
          </cell>
          <cell r="F15466" t="str">
            <v>しののめ信金</v>
          </cell>
          <cell r="G15466" t="str">
            <v>062</v>
          </cell>
        </row>
        <row r="15467">
          <cell r="E15467" t="str">
            <v>1211大間々</v>
          </cell>
          <cell r="F15467" t="str">
            <v>しののめ信金</v>
          </cell>
          <cell r="G15467" t="str">
            <v>063</v>
          </cell>
        </row>
        <row r="15468">
          <cell r="E15468" t="str">
            <v>1211東前橋</v>
          </cell>
          <cell r="F15468" t="str">
            <v>しののめ信金</v>
          </cell>
          <cell r="G15468" t="str">
            <v>064</v>
          </cell>
        </row>
        <row r="15469">
          <cell r="E15469" t="str">
            <v>1211桐生</v>
          </cell>
          <cell r="F15469" t="str">
            <v>しののめ信金</v>
          </cell>
          <cell r="G15469" t="str">
            <v>065</v>
          </cell>
        </row>
        <row r="15470">
          <cell r="E15470" t="str">
            <v>1211表町</v>
          </cell>
          <cell r="F15470" t="str">
            <v>しののめ信金</v>
          </cell>
          <cell r="G15470" t="str">
            <v>066</v>
          </cell>
        </row>
        <row r="15471">
          <cell r="E15471" t="str">
            <v>1211若宮</v>
          </cell>
          <cell r="F15471" t="str">
            <v>しののめ信金</v>
          </cell>
          <cell r="G15471" t="str">
            <v>067</v>
          </cell>
        </row>
        <row r="15472">
          <cell r="E15472" t="str">
            <v>1211山王</v>
          </cell>
          <cell r="F15472" t="str">
            <v>しののめ信金</v>
          </cell>
          <cell r="G15472" t="str">
            <v>068</v>
          </cell>
        </row>
        <row r="15473">
          <cell r="E15473" t="str">
            <v>1211城南</v>
          </cell>
          <cell r="F15473" t="str">
            <v>しののめ信金</v>
          </cell>
          <cell r="G15473" t="str">
            <v>069</v>
          </cell>
        </row>
        <row r="15474">
          <cell r="E15474" t="str">
            <v>1211小出</v>
          </cell>
          <cell r="F15474" t="str">
            <v>しののめ信金</v>
          </cell>
          <cell r="G15474" t="str">
            <v>070</v>
          </cell>
        </row>
        <row r="15475">
          <cell r="E15475" t="str">
            <v>1211亀泉</v>
          </cell>
          <cell r="F15475" t="str">
            <v>しののめ信金</v>
          </cell>
          <cell r="G15475" t="str">
            <v>071</v>
          </cell>
        </row>
        <row r="15476">
          <cell r="E15476" t="str">
            <v>1211富士見</v>
          </cell>
          <cell r="F15476" t="str">
            <v>しののめ信金</v>
          </cell>
          <cell r="G15476" t="str">
            <v>072</v>
          </cell>
        </row>
        <row r="15477">
          <cell r="E15477" t="str">
            <v>1211前橋西</v>
          </cell>
          <cell r="F15477" t="str">
            <v>しののめ信金</v>
          </cell>
          <cell r="G15477" t="str">
            <v>073</v>
          </cell>
        </row>
        <row r="15478">
          <cell r="E15478" t="str">
            <v>1211新田</v>
          </cell>
          <cell r="F15478" t="str">
            <v>しののめ信金</v>
          </cell>
          <cell r="G15478" t="str">
            <v>074</v>
          </cell>
        </row>
        <row r="15479">
          <cell r="E15479" t="str">
            <v>1211総社吉岡</v>
          </cell>
          <cell r="F15479" t="str">
            <v>しののめ信金</v>
          </cell>
          <cell r="G15479" t="str">
            <v>075</v>
          </cell>
        </row>
        <row r="15480">
          <cell r="E15480" t="str">
            <v>1221本店営業部</v>
          </cell>
          <cell r="F15480" t="str">
            <v>足利小山信金</v>
          </cell>
          <cell r="G15480" t="str">
            <v>001</v>
          </cell>
        </row>
        <row r="15481">
          <cell r="E15481" t="str">
            <v>1221葉鹿</v>
          </cell>
          <cell r="F15481" t="str">
            <v>足利小山信金</v>
          </cell>
          <cell r="G15481" t="str">
            <v>002</v>
          </cell>
        </row>
        <row r="15482">
          <cell r="E15482" t="str">
            <v>1221八幡</v>
          </cell>
          <cell r="F15482" t="str">
            <v>足利小山信金</v>
          </cell>
          <cell r="G15482" t="str">
            <v>003</v>
          </cell>
        </row>
        <row r="15483">
          <cell r="E15483" t="str">
            <v>1221福居</v>
          </cell>
          <cell r="F15483" t="str">
            <v>足利小山信金</v>
          </cell>
          <cell r="G15483" t="str">
            <v>004</v>
          </cell>
        </row>
        <row r="15484">
          <cell r="E15484" t="str">
            <v>1221助戸</v>
          </cell>
          <cell r="F15484" t="str">
            <v>足利小山信金</v>
          </cell>
          <cell r="G15484" t="str">
            <v>005</v>
          </cell>
        </row>
        <row r="15485">
          <cell r="E15485" t="str">
            <v>1221富田</v>
          </cell>
          <cell r="F15485" t="str">
            <v>足利小山信金</v>
          </cell>
          <cell r="G15485" t="str">
            <v>006</v>
          </cell>
        </row>
        <row r="15486">
          <cell r="E15486" t="str">
            <v>1221南</v>
          </cell>
          <cell r="F15486" t="str">
            <v>足利小山信金</v>
          </cell>
          <cell r="G15486" t="str">
            <v>007</v>
          </cell>
        </row>
        <row r="15487">
          <cell r="E15487" t="str">
            <v>1221山前</v>
          </cell>
          <cell r="F15487" t="str">
            <v>足利小山信金</v>
          </cell>
          <cell r="G15487" t="str">
            <v>008</v>
          </cell>
        </row>
        <row r="15488">
          <cell r="E15488" t="str">
            <v>1221北</v>
          </cell>
          <cell r="F15488" t="str">
            <v>足利小山信金</v>
          </cell>
          <cell r="G15488" t="str">
            <v>009</v>
          </cell>
        </row>
        <row r="15489">
          <cell r="E15489" t="str">
            <v>1221毛野</v>
          </cell>
          <cell r="F15489" t="str">
            <v>足利小山信金</v>
          </cell>
          <cell r="G15489" t="str">
            <v>012</v>
          </cell>
        </row>
        <row r="15490">
          <cell r="E15490" t="str">
            <v>1221邑楽</v>
          </cell>
          <cell r="F15490" t="str">
            <v>足利小山信金</v>
          </cell>
          <cell r="G15490" t="str">
            <v>013</v>
          </cell>
        </row>
        <row r="15491">
          <cell r="E15491" t="str">
            <v>1221韮川</v>
          </cell>
          <cell r="F15491" t="str">
            <v>足利小山信金</v>
          </cell>
          <cell r="G15491" t="str">
            <v>014</v>
          </cell>
        </row>
        <row r="15492">
          <cell r="E15492" t="str">
            <v>1221小俣</v>
          </cell>
          <cell r="F15492" t="str">
            <v>足利小山信金</v>
          </cell>
          <cell r="G15492" t="str">
            <v>015</v>
          </cell>
        </row>
        <row r="15493">
          <cell r="E15493" t="str">
            <v>1221大泉</v>
          </cell>
          <cell r="F15493" t="str">
            <v>足利小山信金</v>
          </cell>
          <cell r="G15493" t="str">
            <v>016</v>
          </cell>
        </row>
        <row r="15494">
          <cell r="E15494" t="str">
            <v>1221小山営業部</v>
          </cell>
          <cell r="F15494" t="str">
            <v>足利小山信金</v>
          </cell>
          <cell r="G15494" t="str">
            <v>101</v>
          </cell>
        </row>
        <row r="15495">
          <cell r="E15495" t="str">
            <v>1221間々田</v>
          </cell>
          <cell r="F15495" t="str">
            <v>足利小山信金</v>
          </cell>
          <cell r="G15495" t="str">
            <v>102</v>
          </cell>
        </row>
        <row r="15496">
          <cell r="E15496" t="str">
            <v>1221駅東</v>
          </cell>
          <cell r="F15496" t="str">
            <v>足利小山信金</v>
          </cell>
          <cell r="G15496" t="str">
            <v>104</v>
          </cell>
        </row>
        <row r="15497">
          <cell r="E15497" t="str">
            <v>1221野木</v>
          </cell>
          <cell r="F15497" t="str">
            <v>足利小山信金</v>
          </cell>
          <cell r="G15497" t="str">
            <v>105</v>
          </cell>
        </row>
        <row r="15498">
          <cell r="E15498" t="str">
            <v>1221小金井</v>
          </cell>
          <cell r="F15498" t="str">
            <v>足利小山信金</v>
          </cell>
          <cell r="G15498" t="str">
            <v>106</v>
          </cell>
        </row>
        <row r="15499">
          <cell r="E15499" t="str">
            <v>1221城南</v>
          </cell>
          <cell r="F15499" t="str">
            <v>足利小山信金</v>
          </cell>
          <cell r="G15499" t="str">
            <v>107</v>
          </cell>
        </row>
        <row r="15500">
          <cell r="E15500" t="str">
            <v>1221城東</v>
          </cell>
          <cell r="F15500" t="str">
            <v>足利小山信金</v>
          </cell>
          <cell r="G15500" t="str">
            <v>109</v>
          </cell>
        </row>
        <row r="15501">
          <cell r="E15501" t="str">
            <v>1221粟宮</v>
          </cell>
          <cell r="F15501" t="str">
            <v>足利小山信金</v>
          </cell>
          <cell r="G15501" t="str">
            <v>111</v>
          </cell>
        </row>
        <row r="15502">
          <cell r="E15502" t="str">
            <v>1221石橋</v>
          </cell>
          <cell r="F15502" t="str">
            <v>足利小山信金</v>
          </cell>
          <cell r="G15502" t="str">
            <v>112</v>
          </cell>
        </row>
        <row r="15503">
          <cell r="E15503" t="str">
            <v>1221栃木卸センター</v>
          </cell>
          <cell r="F15503" t="str">
            <v>足利小山信金</v>
          </cell>
          <cell r="G15503" t="str">
            <v>113</v>
          </cell>
        </row>
        <row r="15504">
          <cell r="E15504" t="str">
            <v>1222本店</v>
          </cell>
          <cell r="F15504" t="str">
            <v>栃木信金</v>
          </cell>
          <cell r="G15504" t="str">
            <v>001</v>
          </cell>
        </row>
        <row r="15505">
          <cell r="E15505" t="str">
            <v>1222大平町</v>
          </cell>
          <cell r="F15505" t="str">
            <v>栃木信金</v>
          </cell>
          <cell r="G15505" t="str">
            <v>002</v>
          </cell>
        </row>
        <row r="15506">
          <cell r="E15506" t="str">
            <v>1222藤岡</v>
          </cell>
          <cell r="F15506" t="str">
            <v>栃木信金</v>
          </cell>
          <cell r="G15506" t="str">
            <v>003</v>
          </cell>
        </row>
        <row r="15507">
          <cell r="E15507" t="str">
            <v>1222岩舟</v>
          </cell>
          <cell r="F15507" t="str">
            <v>栃木信金</v>
          </cell>
          <cell r="G15507" t="str">
            <v>004</v>
          </cell>
        </row>
        <row r="15508">
          <cell r="E15508" t="str">
            <v>1222新栃木</v>
          </cell>
          <cell r="F15508" t="str">
            <v>栃木信金</v>
          </cell>
          <cell r="G15508" t="str">
            <v>005</v>
          </cell>
        </row>
        <row r="15509">
          <cell r="E15509" t="str">
            <v>1222思川</v>
          </cell>
          <cell r="F15509" t="str">
            <v>栃木信金</v>
          </cell>
          <cell r="G15509" t="str">
            <v>006</v>
          </cell>
        </row>
        <row r="15510">
          <cell r="E15510" t="str">
            <v>1222駅前</v>
          </cell>
          <cell r="F15510" t="str">
            <v>栃木信金</v>
          </cell>
          <cell r="G15510" t="str">
            <v>007</v>
          </cell>
        </row>
        <row r="15511">
          <cell r="E15511" t="str">
            <v>1222西</v>
          </cell>
          <cell r="F15511" t="str">
            <v>栃木信金</v>
          </cell>
          <cell r="G15511" t="str">
            <v>008</v>
          </cell>
        </row>
        <row r="15512">
          <cell r="E15512" t="str">
            <v>1222都賀</v>
          </cell>
          <cell r="F15512" t="str">
            <v>栃木信金</v>
          </cell>
          <cell r="G15512" t="str">
            <v>009</v>
          </cell>
        </row>
        <row r="15513">
          <cell r="E15513" t="str">
            <v>1222大平南</v>
          </cell>
          <cell r="F15513" t="str">
            <v>栃木信金</v>
          </cell>
          <cell r="G15513" t="str">
            <v>010</v>
          </cell>
        </row>
        <row r="15514">
          <cell r="E15514" t="str">
            <v>1222おもちゃのまち</v>
          </cell>
          <cell r="F15514" t="str">
            <v>栃木信金</v>
          </cell>
          <cell r="G15514" t="str">
            <v>011</v>
          </cell>
        </row>
        <row r="15515">
          <cell r="E15515" t="str">
            <v>1222川原田</v>
          </cell>
          <cell r="F15515" t="str">
            <v>栃木信金</v>
          </cell>
          <cell r="G15515" t="str">
            <v>012</v>
          </cell>
        </row>
        <row r="15516">
          <cell r="E15516" t="str">
            <v>1222東</v>
          </cell>
          <cell r="F15516" t="str">
            <v>栃木信金</v>
          </cell>
          <cell r="G15516" t="str">
            <v>013</v>
          </cell>
        </row>
        <row r="15517">
          <cell r="E15517" t="str">
            <v>1222間々田</v>
          </cell>
          <cell r="F15517" t="str">
            <v>栃木信金</v>
          </cell>
          <cell r="G15517" t="str">
            <v>015</v>
          </cell>
        </row>
        <row r="15518">
          <cell r="E15518" t="str">
            <v>1222箱森</v>
          </cell>
          <cell r="F15518" t="str">
            <v>栃木信金</v>
          </cell>
          <cell r="G15518" t="str">
            <v>016</v>
          </cell>
        </row>
        <row r="15519">
          <cell r="E15519" t="str">
            <v>1222佐野南</v>
          </cell>
          <cell r="F15519" t="str">
            <v>栃木信金</v>
          </cell>
          <cell r="G15519" t="str">
            <v>017</v>
          </cell>
        </row>
        <row r="15520">
          <cell r="E15520" t="str">
            <v>1222壬生</v>
          </cell>
          <cell r="F15520" t="str">
            <v>栃木信金</v>
          </cell>
          <cell r="G15520" t="str">
            <v>018</v>
          </cell>
        </row>
        <row r="15521">
          <cell r="E15521" t="str">
            <v>1222宇都宮営業部</v>
          </cell>
          <cell r="F15521" t="str">
            <v>栃木信金</v>
          </cell>
          <cell r="G15521" t="str">
            <v>020</v>
          </cell>
        </row>
        <row r="15522">
          <cell r="E15522" t="str">
            <v>1222馬場通り</v>
          </cell>
          <cell r="F15522" t="str">
            <v>栃木信金</v>
          </cell>
          <cell r="G15522" t="str">
            <v>021</v>
          </cell>
        </row>
        <row r="15523">
          <cell r="E15523" t="str">
            <v>1222桜通り</v>
          </cell>
          <cell r="F15523" t="str">
            <v>栃木信金</v>
          </cell>
          <cell r="G15523" t="str">
            <v>022</v>
          </cell>
        </row>
        <row r="15524">
          <cell r="E15524" t="str">
            <v>1222滝谷町</v>
          </cell>
          <cell r="F15524" t="str">
            <v>栃木信金</v>
          </cell>
          <cell r="G15524" t="str">
            <v>023</v>
          </cell>
        </row>
        <row r="15525">
          <cell r="E15525" t="str">
            <v>1222江曽島</v>
          </cell>
          <cell r="F15525" t="str">
            <v>栃木信金</v>
          </cell>
          <cell r="G15525" t="str">
            <v>024</v>
          </cell>
        </row>
        <row r="15526">
          <cell r="E15526" t="str">
            <v>1222雀宮</v>
          </cell>
          <cell r="F15526" t="str">
            <v>栃木信金</v>
          </cell>
          <cell r="G15526" t="str">
            <v>025</v>
          </cell>
        </row>
        <row r="15527">
          <cell r="E15527" t="str">
            <v>1223本店営業部</v>
          </cell>
          <cell r="F15527" t="str">
            <v>鹿沼相互信金</v>
          </cell>
          <cell r="G15527" t="str">
            <v>001</v>
          </cell>
        </row>
        <row r="15528">
          <cell r="E15528" t="str">
            <v>1223粟野</v>
          </cell>
          <cell r="F15528" t="str">
            <v>鹿沼相互信金</v>
          </cell>
          <cell r="G15528" t="str">
            <v>002</v>
          </cell>
        </row>
        <row r="15529">
          <cell r="E15529" t="str">
            <v>1223金崎</v>
          </cell>
          <cell r="F15529" t="str">
            <v>鹿沼相互信金</v>
          </cell>
          <cell r="G15529" t="str">
            <v>003</v>
          </cell>
        </row>
        <row r="15530">
          <cell r="E15530" t="str">
            <v>1223駅前</v>
          </cell>
          <cell r="F15530" t="str">
            <v>鹿沼相互信金</v>
          </cell>
          <cell r="G15530" t="str">
            <v>004</v>
          </cell>
        </row>
        <row r="15531">
          <cell r="E15531" t="str">
            <v>1223南</v>
          </cell>
          <cell r="F15531" t="str">
            <v>鹿沼相互信金</v>
          </cell>
          <cell r="G15531" t="str">
            <v>005</v>
          </cell>
        </row>
        <row r="15532">
          <cell r="E15532" t="str">
            <v>1223仲町</v>
          </cell>
          <cell r="F15532" t="str">
            <v>鹿沼相互信金</v>
          </cell>
          <cell r="G15532" t="str">
            <v>006</v>
          </cell>
        </row>
        <row r="15533">
          <cell r="E15533" t="str">
            <v>1223宇都宮</v>
          </cell>
          <cell r="F15533" t="str">
            <v>鹿沼相互信金</v>
          </cell>
          <cell r="G15533" t="str">
            <v>008</v>
          </cell>
        </row>
        <row r="15534">
          <cell r="E15534" t="str">
            <v>1223緑町</v>
          </cell>
          <cell r="F15534" t="str">
            <v>鹿沼相互信金</v>
          </cell>
          <cell r="G15534" t="str">
            <v>009</v>
          </cell>
        </row>
        <row r="15535">
          <cell r="E15535" t="str">
            <v>1223西</v>
          </cell>
          <cell r="F15535" t="str">
            <v>鹿沼相互信金</v>
          </cell>
          <cell r="G15535" t="str">
            <v>011</v>
          </cell>
        </row>
        <row r="15536">
          <cell r="E15536" t="str">
            <v>1223東</v>
          </cell>
          <cell r="F15536" t="str">
            <v>鹿沼相互信金</v>
          </cell>
          <cell r="G15536" t="str">
            <v>015</v>
          </cell>
        </row>
        <row r="15537">
          <cell r="E15537" t="str">
            <v>1223北</v>
          </cell>
          <cell r="F15537" t="str">
            <v>鹿沼相互信金</v>
          </cell>
          <cell r="G15537" t="str">
            <v>016</v>
          </cell>
        </row>
        <row r="15538">
          <cell r="E15538" t="str">
            <v>1223今市</v>
          </cell>
          <cell r="F15538" t="str">
            <v>鹿沼相互信金</v>
          </cell>
          <cell r="G15538" t="str">
            <v>017</v>
          </cell>
        </row>
        <row r="15539">
          <cell r="E15539" t="str">
            <v>1223戸祭</v>
          </cell>
          <cell r="F15539" t="str">
            <v>鹿沼相互信金</v>
          </cell>
          <cell r="G15539" t="str">
            <v>018</v>
          </cell>
        </row>
        <row r="15540">
          <cell r="E15540" t="str">
            <v>1224本店営業部</v>
          </cell>
          <cell r="F15540" t="str">
            <v>佐野信金</v>
          </cell>
          <cell r="G15540" t="str">
            <v>001</v>
          </cell>
        </row>
        <row r="15541">
          <cell r="E15541" t="str">
            <v>1224田沼</v>
          </cell>
          <cell r="F15541" t="str">
            <v>佐野信金</v>
          </cell>
          <cell r="G15541" t="str">
            <v>003</v>
          </cell>
        </row>
        <row r="15542">
          <cell r="E15542" t="str">
            <v>1224堀米</v>
          </cell>
          <cell r="F15542" t="str">
            <v>佐野信金</v>
          </cell>
          <cell r="G15542" t="str">
            <v>005</v>
          </cell>
        </row>
        <row r="15543">
          <cell r="E15543" t="str">
            <v>1224南</v>
          </cell>
          <cell r="F15543" t="str">
            <v>佐野信金</v>
          </cell>
          <cell r="G15543" t="str">
            <v>006</v>
          </cell>
        </row>
        <row r="15544">
          <cell r="E15544" t="str">
            <v>1224岩舟</v>
          </cell>
          <cell r="F15544" t="str">
            <v>佐野信金</v>
          </cell>
          <cell r="G15544" t="str">
            <v>007</v>
          </cell>
        </row>
        <row r="15545">
          <cell r="E15545" t="str">
            <v>1224石塚</v>
          </cell>
          <cell r="F15545" t="str">
            <v>佐野信金</v>
          </cell>
          <cell r="G15545" t="str">
            <v>008</v>
          </cell>
        </row>
        <row r="15546">
          <cell r="E15546" t="str">
            <v>1224葛生</v>
          </cell>
          <cell r="F15546" t="str">
            <v>佐野信金</v>
          </cell>
          <cell r="G15546" t="str">
            <v>009</v>
          </cell>
        </row>
        <row r="15547">
          <cell r="E15547" t="str">
            <v>1224西</v>
          </cell>
          <cell r="F15547" t="str">
            <v>佐野信金</v>
          </cell>
          <cell r="G15547" t="str">
            <v>010</v>
          </cell>
        </row>
        <row r="15548">
          <cell r="E15548" t="str">
            <v>1225本店</v>
          </cell>
          <cell r="F15548" t="str">
            <v>大田原信金</v>
          </cell>
          <cell r="G15548" t="str">
            <v>001</v>
          </cell>
        </row>
        <row r="15549">
          <cell r="E15549" t="str">
            <v>1225黒磯</v>
          </cell>
          <cell r="F15549" t="str">
            <v>大田原信金</v>
          </cell>
          <cell r="G15549" t="str">
            <v>002</v>
          </cell>
        </row>
        <row r="15550">
          <cell r="E15550" t="str">
            <v>1225西那須野</v>
          </cell>
          <cell r="F15550" t="str">
            <v>大田原信金</v>
          </cell>
          <cell r="G15550" t="str">
            <v>003</v>
          </cell>
        </row>
        <row r="15551">
          <cell r="E15551" t="str">
            <v>1225黒田原</v>
          </cell>
          <cell r="F15551" t="str">
            <v>大田原信金</v>
          </cell>
          <cell r="G15551" t="str">
            <v>004</v>
          </cell>
        </row>
        <row r="15552">
          <cell r="E15552" t="str">
            <v>1225野崎</v>
          </cell>
          <cell r="F15552" t="str">
            <v>大田原信金</v>
          </cell>
          <cell r="G15552" t="str">
            <v>005</v>
          </cell>
        </row>
        <row r="15553">
          <cell r="E15553" t="str">
            <v>1225東那須野</v>
          </cell>
          <cell r="F15553" t="str">
            <v>大田原信金</v>
          </cell>
          <cell r="G15553" t="str">
            <v>006</v>
          </cell>
        </row>
        <row r="15554">
          <cell r="E15554" t="str">
            <v>1225美原</v>
          </cell>
          <cell r="F15554" t="str">
            <v>大田原信金</v>
          </cell>
          <cell r="G15554" t="str">
            <v>007</v>
          </cell>
        </row>
        <row r="15555">
          <cell r="E15555" t="str">
            <v>1225南</v>
          </cell>
          <cell r="F15555" t="str">
            <v>大田原信金</v>
          </cell>
          <cell r="G15555" t="str">
            <v>008</v>
          </cell>
        </row>
        <row r="15556">
          <cell r="E15556" t="str">
            <v>1225矢板</v>
          </cell>
          <cell r="F15556" t="str">
            <v>大田原信金</v>
          </cell>
          <cell r="G15556" t="str">
            <v>009</v>
          </cell>
        </row>
        <row r="15557">
          <cell r="E15557" t="str">
            <v>1227本店営業部</v>
          </cell>
          <cell r="F15557" t="str">
            <v>烏山信金</v>
          </cell>
          <cell r="G15557" t="str">
            <v>001</v>
          </cell>
        </row>
        <row r="15558">
          <cell r="E15558" t="str">
            <v>1227黒羽</v>
          </cell>
          <cell r="F15558" t="str">
            <v>烏山信金</v>
          </cell>
          <cell r="G15558" t="str">
            <v>002</v>
          </cell>
        </row>
        <row r="15559">
          <cell r="E15559" t="str">
            <v>1227高部</v>
          </cell>
          <cell r="F15559" t="str">
            <v>烏山信金</v>
          </cell>
          <cell r="G15559" t="str">
            <v>003</v>
          </cell>
        </row>
        <row r="15560">
          <cell r="E15560" t="str">
            <v>1227宇都宮</v>
          </cell>
          <cell r="F15560" t="str">
            <v>烏山信金</v>
          </cell>
          <cell r="G15560" t="str">
            <v>004</v>
          </cell>
        </row>
        <row r="15561">
          <cell r="E15561" t="str">
            <v>1227岡本</v>
          </cell>
          <cell r="F15561" t="str">
            <v>烏山信金</v>
          </cell>
          <cell r="G15561" t="str">
            <v>005</v>
          </cell>
        </row>
        <row r="15562">
          <cell r="E15562" t="str">
            <v>1227宇都宮南</v>
          </cell>
          <cell r="F15562" t="str">
            <v>烏山信金</v>
          </cell>
          <cell r="G15562" t="str">
            <v>006</v>
          </cell>
        </row>
        <row r="15563">
          <cell r="E15563" t="str">
            <v>1227平出</v>
          </cell>
          <cell r="F15563" t="str">
            <v>烏山信金</v>
          </cell>
          <cell r="G15563" t="str">
            <v>007</v>
          </cell>
        </row>
        <row r="15564">
          <cell r="E15564" t="str">
            <v>1227宝積寺</v>
          </cell>
          <cell r="F15564" t="str">
            <v>烏山信金</v>
          </cell>
          <cell r="G15564" t="str">
            <v>008</v>
          </cell>
        </row>
        <row r="15565">
          <cell r="E15565" t="str">
            <v>1227御幸ケ原</v>
          </cell>
          <cell r="F15565" t="str">
            <v>烏山信金</v>
          </cell>
          <cell r="G15565" t="str">
            <v>010</v>
          </cell>
        </row>
        <row r="15566">
          <cell r="E15566" t="str">
            <v>1227大金</v>
          </cell>
          <cell r="F15566" t="str">
            <v>烏山信金</v>
          </cell>
          <cell r="G15566" t="str">
            <v>012</v>
          </cell>
        </row>
        <row r="15567">
          <cell r="E15567" t="str">
            <v>1227平松</v>
          </cell>
          <cell r="F15567" t="str">
            <v>烏山信金</v>
          </cell>
          <cell r="G15567" t="str">
            <v>014</v>
          </cell>
        </row>
        <row r="15568">
          <cell r="E15568" t="str">
            <v>1227氏家</v>
          </cell>
          <cell r="F15568" t="str">
            <v>烏山信金</v>
          </cell>
          <cell r="G15568" t="str">
            <v>015</v>
          </cell>
        </row>
        <row r="15569">
          <cell r="E15569" t="str">
            <v>1227茂木</v>
          </cell>
          <cell r="F15569" t="str">
            <v>烏山信金</v>
          </cell>
          <cell r="G15569" t="str">
            <v>016</v>
          </cell>
        </row>
        <row r="15570">
          <cell r="E15570" t="str">
            <v>1227氏家中央</v>
          </cell>
          <cell r="F15570" t="str">
            <v>烏山信金</v>
          </cell>
          <cell r="G15570" t="str">
            <v>017</v>
          </cell>
        </row>
        <row r="15571">
          <cell r="E15571" t="str">
            <v>1240大工町</v>
          </cell>
          <cell r="F15571" t="str">
            <v>水戸信金</v>
          </cell>
          <cell r="G15571" t="str">
            <v>001</v>
          </cell>
        </row>
        <row r="15572">
          <cell r="E15572" t="str">
            <v>1240磯原</v>
          </cell>
          <cell r="F15572" t="str">
            <v>水戸信金</v>
          </cell>
          <cell r="G15572" t="str">
            <v>002</v>
          </cell>
        </row>
        <row r="15573">
          <cell r="E15573" t="str">
            <v>1240赤塚</v>
          </cell>
          <cell r="F15573" t="str">
            <v>水戸信金</v>
          </cell>
          <cell r="G15573" t="str">
            <v>003</v>
          </cell>
        </row>
        <row r="15574">
          <cell r="E15574" t="str">
            <v>1240太田</v>
          </cell>
          <cell r="F15574" t="str">
            <v>水戸信金</v>
          </cell>
          <cell r="G15574" t="str">
            <v>004</v>
          </cell>
        </row>
        <row r="15575">
          <cell r="E15575" t="str">
            <v>1240大洗</v>
          </cell>
          <cell r="F15575" t="str">
            <v>水戸信金</v>
          </cell>
          <cell r="G15575" t="str">
            <v>005</v>
          </cell>
        </row>
        <row r="15576">
          <cell r="E15576" t="str">
            <v>1240高萩</v>
          </cell>
          <cell r="F15576" t="str">
            <v>水戸信金</v>
          </cell>
          <cell r="G15576" t="str">
            <v>006</v>
          </cell>
        </row>
        <row r="15577">
          <cell r="E15577" t="str">
            <v>1240多賀</v>
          </cell>
          <cell r="F15577" t="str">
            <v>水戸信金</v>
          </cell>
          <cell r="G15577" t="str">
            <v>007</v>
          </cell>
        </row>
        <row r="15578">
          <cell r="E15578" t="str">
            <v>1240駅前</v>
          </cell>
          <cell r="F15578" t="str">
            <v>水戸信金</v>
          </cell>
          <cell r="G15578" t="str">
            <v>008</v>
          </cell>
        </row>
        <row r="15579">
          <cell r="E15579" t="str">
            <v>1240日立</v>
          </cell>
          <cell r="F15579" t="str">
            <v>水戸信金</v>
          </cell>
          <cell r="G15579" t="str">
            <v>009</v>
          </cell>
        </row>
        <row r="15580">
          <cell r="E15580" t="str">
            <v>1240那珂湊</v>
          </cell>
          <cell r="F15580" t="str">
            <v>水戸信金</v>
          </cell>
          <cell r="G15580" t="str">
            <v>010</v>
          </cell>
        </row>
        <row r="15581">
          <cell r="E15581" t="str">
            <v>1240見和</v>
          </cell>
          <cell r="F15581" t="str">
            <v>水戸信金</v>
          </cell>
          <cell r="G15581" t="str">
            <v>011</v>
          </cell>
        </row>
        <row r="15582">
          <cell r="E15582" t="str">
            <v>1240袴塚</v>
          </cell>
          <cell r="F15582" t="str">
            <v>水戸信金</v>
          </cell>
          <cell r="G15582" t="str">
            <v>012</v>
          </cell>
        </row>
        <row r="15583">
          <cell r="E15583" t="str">
            <v>1240下市</v>
          </cell>
          <cell r="F15583" t="str">
            <v>水戸信金</v>
          </cell>
          <cell r="G15583" t="str">
            <v>013</v>
          </cell>
        </row>
        <row r="15584">
          <cell r="E15584" t="str">
            <v>1240吉田</v>
          </cell>
          <cell r="F15584" t="str">
            <v>水戸信金</v>
          </cell>
          <cell r="G15584" t="str">
            <v>014</v>
          </cell>
        </row>
        <row r="15585">
          <cell r="E15585" t="str">
            <v>1240勝田</v>
          </cell>
          <cell r="F15585" t="str">
            <v>水戸信金</v>
          </cell>
          <cell r="G15585" t="str">
            <v>015</v>
          </cell>
        </row>
        <row r="15586">
          <cell r="E15586" t="str">
            <v>1240千波</v>
          </cell>
          <cell r="F15586" t="str">
            <v>水戸信金</v>
          </cell>
          <cell r="G15586" t="str">
            <v>016</v>
          </cell>
        </row>
        <row r="15587">
          <cell r="E15587" t="str">
            <v>1240大みか</v>
          </cell>
          <cell r="F15587" t="str">
            <v>水戸信金</v>
          </cell>
          <cell r="G15587" t="str">
            <v>017</v>
          </cell>
        </row>
        <row r="15588">
          <cell r="E15588" t="str">
            <v>1240鮎川</v>
          </cell>
          <cell r="F15588" t="str">
            <v>水戸信金</v>
          </cell>
          <cell r="G15588" t="str">
            <v>018</v>
          </cell>
        </row>
        <row r="15589">
          <cell r="E15589" t="str">
            <v>1240佐和</v>
          </cell>
          <cell r="F15589" t="str">
            <v>水戸信金</v>
          </cell>
          <cell r="G15589" t="str">
            <v>019</v>
          </cell>
        </row>
        <row r="15590">
          <cell r="E15590" t="str">
            <v>1240菅谷</v>
          </cell>
          <cell r="F15590" t="str">
            <v>水戸信金</v>
          </cell>
          <cell r="G15590" t="str">
            <v>020</v>
          </cell>
        </row>
        <row r="15591">
          <cell r="E15591" t="str">
            <v>1240東海</v>
          </cell>
          <cell r="F15591" t="str">
            <v>水戸信金</v>
          </cell>
          <cell r="G15591" t="str">
            <v>021</v>
          </cell>
        </row>
        <row r="15592">
          <cell r="E15592" t="str">
            <v>1240市毛</v>
          </cell>
          <cell r="F15592" t="str">
            <v>水戸信金</v>
          </cell>
          <cell r="G15592" t="str">
            <v>022</v>
          </cell>
        </row>
        <row r="15593">
          <cell r="E15593" t="str">
            <v>1240西原</v>
          </cell>
          <cell r="F15593" t="str">
            <v>水戸信金</v>
          </cell>
          <cell r="G15593" t="str">
            <v>023</v>
          </cell>
        </row>
        <row r="15594">
          <cell r="E15594" t="str">
            <v>1240内原</v>
          </cell>
          <cell r="F15594" t="str">
            <v>水戸信金</v>
          </cell>
          <cell r="G15594" t="str">
            <v>024</v>
          </cell>
        </row>
        <row r="15595">
          <cell r="E15595" t="str">
            <v>1240友部</v>
          </cell>
          <cell r="F15595" t="str">
            <v>水戸信金</v>
          </cell>
          <cell r="G15595" t="str">
            <v>025</v>
          </cell>
        </row>
        <row r="15596">
          <cell r="E15596" t="str">
            <v>1240茨城町</v>
          </cell>
          <cell r="F15596" t="str">
            <v>水戸信金</v>
          </cell>
          <cell r="G15596" t="str">
            <v>026</v>
          </cell>
        </row>
        <row r="15597">
          <cell r="E15597" t="str">
            <v>1240大宮</v>
          </cell>
          <cell r="F15597" t="str">
            <v>水戸信金</v>
          </cell>
          <cell r="G15597" t="str">
            <v>027</v>
          </cell>
        </row>
        <row r="15598">
          <cell r="E15598" t="str">
            <v>1240石岡</v>
          </cell>
          <cell r="F15598" t="str">
            <v>水戸信金</v>
          </cell>
          <cell r="G15598" t="str">
            <v>028</v>
          </cell>
        </row>
        <row r="15599">
          <cell r="E15599" t="str">
            <v>1240中根</v>
          </cell>
          <cell r="F15599" t="str">
            <v>水戸信金</v>
          </cell>
          <cell r="G15599" t="str">
            <v>030</v>
          </cell>
        </row>
        <row r="15600">
          <cell r="E15600" t="str">
            <v>1240岩瀬</v>
          </cell>
          <cell r="F15600" t="str">
            <v>水戸信金</v>
          </cell>
          <cell r="G15600" t="str">
            <v>031</v>
          </cell>
        </row>
        <row r="15601">
          <cell r="E15601" t="str">
            <v>1240鹿島</v>
          </cell>
          <cell r="F15601" t="str">
            <v>水戸信金</v>
          </cell>
          <cell r="G15601" t="str">
            <v>032</v>
          </cell>
        </row>
        <row r="15602">
          <cell r="E15602" t="str">
            <v>1240真壁</v>
          </cell>
          <cell r="F15602" t="str">
            <v>水戸信金</v>
          </cell>
          <cell r="G15602" t="str">
            <v>033</v>
          </cell>
        </row>
        <row r="15603">
          <cell r="E15603" t="str">
            <v>1240千代田</v>
          </cell>
          <cell r="F15603" t="str">
            <v>水戸信金</v>
          </cell>
          <cell r="G15603" t="str">
            <v>034</v>
          </cell>
        </row>
        <row r="15604">
          <cell r="E15604" t="str">
            <v>1240つくば</v>
          </cell>
          <cell r="F15604" t="str">
            <v>水戸信金</v>
          </cell>
          <cell r="G15604" t="str">
            <v>035</v>
          </cell>
        </row>
        <row r="15605">
          <cell r="E15605" t="str">
            <v>1240下館</v>
          </cell>
          <cell r="F15605" t="str">
            <v>水戸信金</v>
          </cell>
          <cell r="G15605" t="str">
            <v>036</v>
          </cell>
        </row>
        <row r="15606">
          <cell r="E15606" t="str">
            <v>1240神栖</v>
          </cell>
          <cell r="F15606" t="str">
            <v>水戸信金</v>
          </cell>
          <cell r="G15606" t="str">
            <v>037</v>
          </cell>
        </row>
        <row r="15607">
          <cell r="E15607" t="str">
            <v>1240谷田部</v>
          </cell>
          <cell r="F15607" t="str">
            <v>水戸信金</v>
          </cell>
          <cell r="G15607" t="str">
            <v>038</v>
          </cell>
        </row>
        <row r="15608">
          <cell r="E15608" t="str">
            <v>1240つくば北</v>
          </cell>
          <cell r="F15608" t="str">
            <v>水戸信金</v>
          </cell>
          <cell r="G15608" t="str">
            <v>039</v>
          </cell>
        </row>
        <row r="15609">
          <cell r="E15609" t="str">
            <v>1240本店営業部</v>
          </cell>
          <cell r="F15609" t="str">
            <v>水戸信金</v>
          </cell>
          <cell r="G15609" t="str">
            <v>040</v>
          </cell>
        </row>
        <row r="15610">
          <cell r="E15610" t="str">
            <v>1240牛久</v>
          </cell>
          <cell r="F15610" t="str">
            <v>水戸信金</v>
          </cell>
          <cell r="G15610" t="str">
            <v>041</v>
          </cell>
        </row>
        <row r="15611">
          <cell r="E15611" t="str">
            <v>1240酒門</v>
          </cell>
          <cell r="F15611" t="str">
            <v>水戸信金</v>
          </cell>
          <cell r="G15611" t="str">
            <v>042</v>
          </cell>
        </row>
        <row r="15612">
          <cell r="E15612" t="str">
            <v>1240平須</v>
          </cell>
          <cell r="F15612" t="str">
            <v>水戸信金</v>
          </cell>
          <cell r="G15612" t="str">
            <v>043</v>
          </cell>
        </row>
        <row r="15613">
          <cell r="E15613" t="str">
            <v>1240守谷</v>
          </cell>
          <cell r="F15613" t="str">
            <v>水戸信金</v>
          </cell>
          <cell r="G15613" t="str">
            <v>044</v>
          </cell>
        </row>
        <row r="15614">
          <cell r="E15614" t="str">
            <v>1240龍ヶ崎</v>
          </cell>
          <cell r="F15614" t="str">
            <v>水戸信金</v>
          </cell>
          <cell r="G15614" t="str">
            <v>045</v>
          </cell>
        </row>
        <row r="15615">
          <cell r="E15615" t="str">
            <v>1240牛久西</v>
          </cell>
          <cell r="F15615" t="str">
            <v>水戸信金</v>
          </cell>
          <cell r="G15615" t="str">
            <v>046</v>
          </cell>
        </row>
        <row r="15616">
          <cell r="E15616" t="str">
            <v>1240藤代</v>
          </cell>
          <cell r="F15616" t="str">
            <v>水戸信金</v>
          </cell>
          <cell r="G15616" t="str">
            <v>047</v>
          </cell>
        </row>
        <row r="15617">
          <cell r="E15617" t="str">
            <v>1240江戸崎</v>
          </cell>
          <cell r="F15617" t="str">
            <v>水戸信金</v>
          </cell>
          <cell r="G15617" t="str">
            <v>048</v>
          </cell>
        </row>
        <row r="15618">
          <cell r="E15618" t="str">
            <v>1240取手</v>
          </cell>
          <cell r="F15618" t="str">
            <v>水戸信金</v>
          </cell>
          <cell r="G15618" t="str">
            <v>049</v>
          </cell>
        </row>
        <row r="15619">
          <cell r="E15619" t="str">
            <v>1240布佐</v>
          </cell>
          <cell r="F15619" t="str">
            <v>水戸信金</v>
          </cell>
          <cell r="G15619" t="str">
            <v>050</v>
          </cell>
        </row>
        <row r="15620">
          <cell r="E15620" t="str">
            <v>1240柏</v>
          </cell>
          <cell r="F15620" t="str">
            <v>水戸信金</v>
          </cell>
          <cell r="G15620" t="str">
            <v>051</v>
          </cell>
        </row>
        <row r="15621">
          <cell r="E15621" t="str">
            <v>1240牛久東</v>
          </cell>
          <cell r="F15621" t="str">
            <v>水戸信金</v>
          </cell>
          <cell r="G15621" t="str">
            <v>052</v>
          </cell>
        </row>
        <row r="15622">
          <cell r="E15622" t="str">
            <v>1240佐貫</v>
          </cell>
          <cell r="F15622" t="str">
            <v>水戸信金</v>
          </cell>
          <cell r="G15622" t="str">
            <v>054</v>
          </cell>
        </row>
        <row r="15623">
          <cell r="E15623" t="str">
            <v>1240阿見</v>
          </cell>
          <cell r="F15623" t="str">
            <v>水戸信金</v>
          </cell>
          <cell r="G15623" t="str">
            <v>055</v>
          </cell>
        </row>
        <row r="15624">
          <cell r="E15624" t="str">
            <v>1240龍ヶ岡</v>
          </cell>
          <cell r="F15624" t="str">
            <v>水戸信金</v>
          </cell>
          <cell r="G15624" t="str">
            <v>056</v>
          </cell>
        </row>
        <row r="15625">
          <cell r="E15625" t="str">
            <v>1240石岡中央</v>
          </cell>
          <cell r="F15625" t="str">
            <v>水戸信金</v>
          </cell>
          <cell r="G15625" t="str">
            <v>101</v>
          </cell>
        </row>
        <row r="15626">
          <cell r="E15626" t="str">
            <v>1240小川</v>
          </cell>
          <cell r="F15626" t="str">
            <v>水戸信金</v>
          </cell>
          <cell r="G15626" t="str">
            <v>102</v>
          </cell>
        </row>
        <row r="15627">
          <cell r="E15627" t="str">
            <v>1240柿岡</v>
          </cell>
          <cell r="F15627" t="str">
            <v>水戸信金</v>
          </cell>
          <cell r="G15627" t="str">
            <v>103</v>
          </cell>
        </row>
        <row r="15628">
          <cell r="E15628" t="str">
            <v>1240鉾田中央</v>
          </cell>
          <cell r="F15628" t="str">
            <v>水戸信金</v>
          </cell>
          <cell r="G15628" t="str">
            <v>104</v>
          </cell>
        </row>
        <row r="15629">
          <cell r="E15629" t="str">
            <v>1240潮来</v>
          </cell>
          <cell r="F15629" t="str">
            <v>水戸信金</v>
          </cell>
          <cell r="G15629" t="str">
            <v>105</v>
          </cell>
        </row>
        <row r="15630">
          <cell r="E15630" t="str">
            <v>1240美野里</v>
          </cell>
          <cell r="F15630" t="str">
            <v>水戸信金</v>
          </cell>
          <cell r="G15630" t="str">
            <v>111</v>
          </cell>
        </row>
        <row r="15631">
          <cell r="E15631" t="str">
            <v>1240玉造</v>
          </cell>
          <cell r="F15631" t="str">
            <v>水戸信金</v>
          </cell>
          <cell r="G15631" t="str">
            <v>113</v>
          </cell>
        </row>
        <row r="15632">
          <cell r="E15632" t="str">
            <v>1240岩間</v>
          </cell>
          <cell r="F15632" t="str">
            <v>水戸信金</v>
          </cell>
          <cell r="G15632" t="str">
            <v>114</v>
          </cell>
        </row>
        <row r="15633">
          <cell r="E15633" t="str">
            <v>1240羽鳥</v>
          </cell>
          <cell r="F15633" t="str">
            <v>水戸信金</v>
          </cell>
          <cell r="G15633" t="str">
            <v>118</v>
          </cell>
        </row>
        <row r="15634">
          <cell r="E15634" t="str">
            <v>1240出島</v>
          </cell>
          <cell r="F15634" t="str">
            <v>水戸信金</v>
          </cell>
          <cell r="G15634" t="str">
            <v>119</v>
          </cell>
        </row>
        <row r="15635">
          <cell r="E15635" t="str">
            <v>1240大野</v>
          </cell>
          <cell r="F15635" t="str">
            <v>水戸信金</v>
          </cell>
          <cell r="G15635" t="str">
            <v>121</v>
          </cell>
        </row>
        <row r="15636">
          <cell r="E15636" t="str">
            <v>1240大洋</v>
          </cell>
          <cell r="F15636" t="str">
            <v>水戸信金</v>
          </cell>
          <cell r="G15636" t="str">
            <v>122</v>
          </cell>
        </row>
        <row r="15637">
          <cell r="E15637" t="str">
            <v>1240旭</v>
          </cell>
          <cell r="F15637" t="str">
            <v>水戸信金</v>
          </cell>
          <cell r="G15637" t="str">
            <v>123</v>
          </cell>
        </row>
        <row r="15638">
          <cell r="E15638" t="str">
            <v>1240麻生</v>
          </cell>
          <cell r="F15638" t="str">
            <v>水戸信金</v>
          </cell>
          <cell r="G15638" t="str">
            <v>127</v>
          </cell>
        </row>
        <row r="15639">
          <cell r="E15639" t="str">
            <v>1240土浦</v>
          </cell>
          <cell r="F15639" t="str">
            <v>水戸信金</v>
          </cell>
          <cell r="G15639" t="str">
            <v>201</v>
          </cell>
        </row>
        <row r="15640">
          <cell r="E15640" t="str">
            <v>1240荒川沖</v>
          </cell>
          <cell r="F15640" t="str">
            <v>水戸信金</v>
          </cell>
          <cell r="G15640" t="str">
            <v>202</v>
          </cell>
        </row>
        <row r="15641">
          <cell r="E15641" t="str">
            <v>1240神立</v>
          </cell>
          <cell r="F15641" t="str">
            <v>水戸信金</v>
          </cell>
          <cell r="G15641" t="str">
            <v>204</v>
          </cell>
        </row>
        <row r="15642">
          <cell r="E15642" t="str">
            <v>1240並木</v>
          </cell>
          <cell r="F15642" t="str">
            <v>水戸信金</v>
          </cell>
          <cell r="G15642" t="str">
            <v>205</v>
          </cell>
        </row>
        <row r="15643">
          <cell r="E15643" t="str">
            <v>1240真鍋</v>
          </cell>
          <cell r="F15643" t="str">
            <v>水戸信金</v>
          </cell>
          <cell r="G15643" t="str">
            <v>206</v>
          </cell>
        </row>
        <row r="15644">
          <cell r="E15644" t="str">
            <v>1240土浦南</v>
          </cell>
          <cell r="F15644" t="str">
            <v>水戸信金</v>
          </cell>
          <cell r="G15644" t="str">
            <v>207</v>
          </cell>
        </row>
        <row r="15645">
          <cell r="E15645" t="str">
            <v>1240荒川沖東</v>
          </cell>
          <cell r="F15645" t="str">
            <v>水戸信金</v>
          </cell>
          <cell r="G15645" t="str">
            <v>209</v>
          </cell>
        </row>
        <row r="15646">
          <cell r="E15646" t="str">
            <v>1242本店</v>
          </cell>
          <cell r="F15646" t="str">
            <v>結城信金</v>
          </cell>
          <cell r="G15646" t="str">
            <v>001</v>
          </cell>
        </row>
        <row r="15647">
          <cell r="E15647" t="str">
            <v>1242関城</v>
          </cell>
          <cell r="F15647" t="str">
            <v>結城信金</v>
          </cell>
          <cell r="G15647" t="str">
            <v>002</v>
          </cell>
        </row>
        <row r="15648">
          <cell r="E15648" t="str">
            <v>1242三和</v>
          </cell>
          <cell r="F15648" t="str">
            <v>結城信金</v>
          </cell>
          <cell r="G15648" t="str">
            <v>003</v>
          </cell>
        </row>
        <row r="15649">
          <cell r="E15649" t="str">
            <v>1242境</v>
          </cell>
          <cell r="F15649" t="str">
            <v>結城信金</v>
          </cell>
          <cell r="G15649" t="str">
            <v>004</v>
          </cell>
        </row>
        <row r="15650">
          <cell r="E15650" t="str">
            <v>1242下館</v>
          </cell>
          <cell r="F15650" t="str">
            <v>結城信金</v>
          </cell>
          <cell r="G15650" t="str">
            <v>005</v>
          </cell>
        </row>
        <row r="15651">
          <cell r="E15651" t="str">
            <v>1242笠間</v>
          </cell>
          <cell r="F15651" t="str">
            <v>結城信金</v>
          </cell>
          <cell r="G15651" t="str">
            <v>006</v>
          </cell>
        </row>
        <row r="15652">
          <cell r="E15652" t="str">
            <v>1242古河</v>
          </cell>
          <cell r="F15652" t="str">
            <v>結城信金</v>
          </cell>
          <cell r="G15652" t="str">
            <v>007</v>
          </cell>
        </row>
        <row r="15653">
          <cell r="E15653" t="str">
            <v>1242下妻</v>
          </cell>
          <cell r="F15653" t="str">
            <v>結城信金</v>
          </cell>
          <cell r="G15653" t="str">
            <v>008</v>
          </cell>
        </row>
        <row r="15654">
          <cell r="E15654" t="str">
            <v>1242水海道</v>
          </cell>
          <cell r="F15654" t="str">
            <v>結城信金</v>
          </cell>
          <cell r="G15654" t="str">
            <v>009</v>
          </cell>
        </row>
        <row r="15655">
          <cell r="E15655" t="str">
            <v>1242明野</v>
          </cell>
          <cell r="F15655" t="str">
            <v>結城信金</v>
          </cell>
          <cell r="G15655" t="str">
            <v>010</v>
          </cell>
        </row>
        <row r="15656">
          <cell r="E15656" t="str">
            <v>1242南</v>
          </cell>
          <cell r="F15656" t="str">
            <v>結城信金</v>
          </cell>
          <cell r="G15656" t="str">
            <v>011</v>
          </cell>
        </row>
        <row r="15657">
          <cell r="E15657" t="str">
            <v>1242豊里</v>
          </cell>
          <cell r="F15657" t="str">
            <v>結城信金</v>
          </cell>
          <cell r="G15657" t="str">
            <v>012</v>
          </cell>
        </row>
        <row r="15658">
          <cell r="E15658" t="str">
            <v>1242川島</v>
          </cell>
          <cell r="F15658" t="str">
            <v>結城信金</v>
          </cell>
          <cell r="G15658" t="str">
            <v>013</v>
          </cell>
        </row>
        <row r="15659">
          <cell r="E15659" t="str">
            <v>1242羽黒</v>
          </cell>
          <cell r="F15659" t="str">
            <v>結城信金</v>
          </cell>
          <cell r="G15659" t="str">
            <v>014</v>
          </cell>
        </row>
        <row r="15660">
          <cell r="E15660" t="str">
            <v>1242城南</v>
          </cell>
          <cell r="F15660" t="str">
            <v>結城信金</v>
          </cell>
          <cell r="G15660" t="str">
            <v>015</v>
          </cell>
        </row>
        <row r="15661">
          <cell r="E15661" t="str">
            <v>1242総和</v>
          </cell>
          <cell r="F15661" t="str">
            <v>結城信金</v>
          </cell>
          <cell r="G15661" t="str">
            <v>016</v>
          </cell>
        </row>
        <row r="15662">
          <cell r="E15662" t="str">
            <v>1242下館南</v>
          </cell>
          <cell r="F15662" t="str">
            <v>結城信金</v>
          </cell>
          <cell r="G15662" t="str">
            <v>017</v>
          </cell>
        </row>
        <row r="15663">
          <cell r="E15663" t="str">
            <v>1242石下</v>
          </cell>
          <cell r="F15663" t="str">
            <v>結城信金</v>
          </cell>
          <cell r="G15663" t="str">
            <v>018</v>
          </cell>
        </row>
        <row r="15664">
          <cell r="E15664" t="str">
            <v>1242八千代</v>
          </cell>
          <cell r="F15664" t="str">
            <v>結城信金</v>
          </cell>
          <cell r="G15664" t="str">
            <v>019</v>
          </cell>
        </row>
        <row r="15665">
          <cell r="E15665" t="str">
            <v>1242岩井</v>
          </cell>
          <cell r="F15665" t="str">
            <v>結城信金</v>
          </cell>
          <cell r="G15665" t="str">
            <v>020</v>
          </cell>
        </row>
        <row r="15666">
          <cell r="E15666" t="str">
            <v>1242三和南</v>
          </cell>
          <cell r="F15666" t="str">
            <v>結城信金</v>
          </cell>
          <cell r="G15666" t="str">
            <v>021</v>
          </cell>
        </row>
        <row r="15667">
          <cell r="E15667" t="str">
            <v>1242守谷</v>
          </cell>
          <cell r="F15667" t="str">
            <v>結城信金</v>
          </cell>
          <cell r="G15667" t="str">
            <v>022</v>
          </cell>
        </row>
        <row r="15668">
          <cell r="E15668" t="str">
            <v>1242友部</v>
          </cell>
          <cell r="F15668" t="str">
            <v>結城信金</v>
          </cell>
          <cell r="G15668" t="str">
            <v>023</v>
          </cell>
        </row>
        <row r="15669">
          <cell r="E15669" t="str">
            <v>1250本店営業部</v>
          </cell>
          <cell r="F15669" t="str">
            <v>埼玉縣信金</v>
          </cell>
          <cell r="G15669" t="str">
            <v>001</v>
          </cell>
        </row>
        <row r="15670">
          <cell r="E15670" t="str">
            <v>1250浦和</v>
          </cell>
          <cell r="F15670" t="str">
            <v>埼玉縣信金</v>
          </cell>
          <cell r="G15670" t="str">
            <v>002</v>
          </cell>
        </row>
        <row r="15671">
          <cell r="E15671" t="str">
            <v>1250大宮</v>
          </cell>
          <cell r="F15671" t="str">
            <v>埼玉縣信金</v>
          </cell>
          <cell r="G15671" t="str">
            <v>003</v>
          </cell>
        </row>
        <row r="15672">
          <cell r="E15672" t="str">
            <v>1250川越</v>
          </cell>
          <cell r="F15672" t="str">
            <v>埼玉縣信金</v>
          </cell>
          <cell r="G15672" t="str">
            <v>004</v>
          </cell>
        </row>
        <row r="15673">
          <cell r="E15673" t="str">
            <v>1250秩父</v>
          </cell>
          <cell r="F15673" t="str">
            <v>埼玉縣信金</v>
          </cell>
          <cell r="G15673" t="str">
            <v>005</v>
          </cell>
        </row>
        <row r="15674">
          <cell r="E15674" t="str">
            <v>1250本庄</v>
          </cell>
          <cell r="F15674" t="str">
            <v>埼玉縣信金</v>
          </cell>
          <cell r="G15674" t="str">
            <v>006</v>
          </cell>
        </row>
        <row r="15675">
          <cell r="E15675" t="str">
            <v>1250行田</v>
          </cell>
          <cell r="F15675" t="str">
            <v>埼玉縣信金</v>
          </cell>
          <cell r="G15675" t="str">
            <v>007</v>
          </cell>
        </row>
        <row r="15676">
          <cell r="E15676" t="str">
            <v>1250羽生</v>
          </cell>
          <cell r="F15676" t="str">
            <v>埼玉縣信金</v>
          </cell>
          <cell r="G15676" t="str">
            <v>008</v>
          </cell>
        </row>
        <row r="15677">
          <cell r="E15677" t="str">
            <v>1250加須</v>
          </cell>
          <cell r="F15677" t="str">
            <v>埼玉縣信金</v>
          </cell>
          <cell r="G15677" t="str">
            <v>009</v>
          </cell>
        </row>
        <row r="15678">
          <cell r="E15678" t="str">
            <v>1250鴻巣</v>
          </cell>
          <cell r="F15678" t="str">
            <v>埼玉縣信金</v>
          </cell>
          <cell r="G15678" t="str">
            <v>010</v>
          </cell>
        </row>
        <row r="15679">
          <cell r="E15679" t="str">
            <v>1250春日部</v>
          </cell>
          <cell r="F15679" t="str">
            <v>埼玉縣信金</v>
          </cell>
          <cell r="G15679" t="str">
            <v>011</v>
          </cell>
        </row>
        <row r="15680">
          <cell r="E15680" t="str">
            <v>1250越谷</v>
          </cell>
          <cell r="F15680" t="str">
            <v>埼玉縣信金</v>
          </cell>
          <cell r="G15680" t="str">
            <v>012</v>
          </cell>
        </row>
        <row r="15681">
          <cell r="E15681" t="str">
            <v>1250桶川</v>
          </cell>
          <cell r="F15681" t="str">
            <v>埼玉縣信金</v>
          </cell>
          <cell r="G15681" t="str">
            <v>013</v>
          </cell>
        </row>
        <row r="15682">
          <cell r="E15682" t="str">
            <v>1250深谷</v>
          </cell>
          <cell r="F15682" t="str">
            <v>埼玉縣信金</v>
          </cell>
          <cell r="G15682" t="str">
            <v>014</v>
          </cell>
        </row>
        <row r="15683">
          <cell r="E15683" t="str">
            <v>1250寄居</v>
          </cell>
          <cell r="F15683" t="str">
            <v>埼玉縣信金</v>
          </cell>
          <cell r="G15683" t="str">
            <v>015</v>
          </cell>
        </row>
        <row r="15684">
          <cell r="E15684" t="str">
            <v>1250上尾</v>
          </cell>
          <cell r="F15684" t="str">
            <v>埼玉縣信金</v>
          </cell>
          <cell r="G15684" t="str">
            <v>016</v>
          </cell>
        </row>
        <row r="15685">
          <cell r="E15685" t="str">
            <v>1250草加</v>
          </cell>
          <cell r="F15685" t="str">
            <v>埼玉縣信金</v>
          </cell>
          <cell r="G15685" t="str">
            <v>017</v>
          </cell>
        </row>
        <row r="15686">
          <cell r="E15686" t="str">
            <v>1250岩槻</v>
          </cell>
          <cell r="F15686" t="str">
            <v>埼玉縣信金</v>
          </cell>
          <cell r="G15686" t="str">
            <v>018</v>
          </cell>
        </row>
        <row r="15687">
          <cell r="E15687" t="str">
            <v>1250北浦和</v>
          </cell>
          <cell r="F15687" t="str">
            <v>埼玉縣信金</v>
          </cell>
          <cell r="G15687" t="str">
            <v>019</v>
          </cell>
        </row>
        <row r="15688">
          <cell r="E15688" t="str">
            <v>1250大宮西</v>
          </cell>
          <cell r="F15688" t="str">
            <v>埼玉縣信金</v>
          </cell>
          <cell r="G15688" t="str">
            <v>020</v>
          </cell>
        </row>
        <row r="15689">
          <cell r="E15689" t="str">
            <v>1250北本</v>
          </cell>
          <cell r="F15689" t="str">
            <v>埼玉縣信金</v>
          </cell>
          <cell r="G15689" t="str">
            <v>021</v>
          </cell>
        </row>
        <row r="15690">
          <cell r="E15690" t="str">
            <v>1250与野</v>
          </cell>
          <cell r="F15690" t="str">
            <v>埼玉縣信金</v>
          </cell>
          <cell r="G15690" t="str">
            <v>023</v>
          </cell>
        </row>
        <row r="15691">
          <cell r="E15691" t="str">
            <v>1250南浦和</v>
          </cell>
          <cell r="F15691" t="str">
            <v>埼玉縣信金</v>
          </cell>
          <cell r="G15691" t="str">
            <v>025</v>
          </cell>
        </row>
        <row r="15692">
          <cell r="E15692" t="str">
            <v>1250杉戸</v>
          </cell>
          <cell r="F15692" t="str">
            <v>埼玉縣信金</v>
          </cell>
          <cell r="G15692" t="str">
            <v>026</v>
          </cell>
        </row>
        <row r="15693">
          <cell r="E15693" t="str">
            <v>1250蓮田</v>
          </cell>
          <cell r="F15693" t="str">
            <v>埼玉縣信金</v>
          </cell>
          <cell r="G15693" t="str">
            <v>027</v>
          </cell>
        </row>
        <row r="15694">
          <cell r="E15694" t="str">
            <v>1250大袋</v>
          </cell>
          <cell r="F15694" t="str">
            <v>埼玉縣信金</v>
          </cell>
          <cell r="G15694" t="str">
            <v>028</v>
          </cell>
        </row>
        <row r="15695">
          <cell r="E15695" t="str">
            <v>1250八潮</v>
          </cell>
          <cell r="F15695" t="str">
            <v>埼玉縣信金</v>
          </cell>
          <cell r="G15695" t="str">
            <v>029</v>
          </cell>
        </row>
        <row r="15696">
          <cell r="E15696" t="str">
            <v>1250大和田</v>
          </cell>
          <cell r="F15696" t="str">
            <v>埼玉縣信金</v>
          </cell>
          <cell r="G15696" t="str">
            <v>030</v>
          </cell>
        </row>
        <row r="15697">
          <cell r="E15697" t="str">
            <v>1250籠原</v>
          </cell>
          <cell r="F15697" t="str">
            <v>埼玉縣信金</v>
          </cell>
          <cell r="G15697" t="str">
            <v>031</v>
          </cell>
        </row>
        <row r="15698">
          <cell r="E15698" t="str">
            <v>1250白岡</v>
          </cell>
          <cell r="F15698" t="str">
            <v>埼玉縣信金</v>
          </cell>
          <cell r="G15698" t="str">
            <v>032</v>
          </cell>
        </row>
        <row r="15699">
          <cell r="E15699" t="str">
            <v>1250久喜</v>
          </cell>
          <cell r="F15699" t="str">
            <v>埼玉縣信金</v>
          </cell>
          <cell r="G15699" t="str">
            <v>033</v>
          </cell>
        </row>
        <row r="15700">
          <cell r="E15700" t="str">
            <v>1250豊春</v>
          </cell>
          <cell r="F15700" t="str">
            <v>埼玉縣信金</v>
          </cell>
          <cell r="G15700" t="str">
            <v>034</v>
          </cell>
        </row>
        <row r="15701">
          <cell r="E15701" t="str">
            <v>1250吹上</v>
          </cell>
          <cell r="F15701" t="str">
            <v>埼玉縣信金</v>
          </cell>
          <cell r="G15701" t="str">
            <v>035</v>
          </cell>
        </row>
        <row r="15702">
          <cell r="E15702" t="str">
            <v>1250三橋</v>
          </cell>
          <cell r="F15702" t="str">
            <v>埼玉縣信金</v>
          </cell>
          <cell r="G15702" t="str">
            <v>036</v>
          </cell>
        </row>
        <row r="15703">
          <cell r="E15703" t="str">
            <v>1250大東</v>
          </cell>
          <cell r="F15703" t="str">
            <v>埼玉縣信金</v>
          </cell>
          <cell r="G15703" t="str">
            <v>038</v>
          </cell>
        </row>
        <row r="15704">
          <cell r="E15704" t="str">
            <v>1250上之</v>
          </cell>
          <cell r="F15704" t="str">
            <v>埼玉縣信金</v>
          </cell>
          <cell r="G15704" t="str">
            <v>039</v>
          </cell>
        </row>
        <row r="15705">
          <cell r="E15705" t="str">
            <v>1250片柳</v>
          </cell>
          <cell r="F15705" t="str">
            <v>埼玉縣信金</v>
          </cell>
          <cell r="G15705" t="str">
            <v>040</v>
          </cell>
        </row>
        <row r="15706">
          <cell r="E15706" t="str">
            <v>1250宮原東</v>
          </cell>
          <cell r="F15706" t="str">
            <v>埼玉縣信金</v>
          </cell>
          <cell r="G15706" t="str">
            <v>041</v>
          </cell>
        </row>
        <row r="15707">
          <cell r="E15707" t="str">
            <v>1250宮原</v>
          </cell>
          <cell r="F15707" t="str">
            <v>埼玉縣信金</v>
          </cell>
          <cell r="G15707" t="str">
            <v>043</v>
          </cell>
        </row>
        <row r="15708">
          <cell r="E15708" t="str">
            <v>1250西堀</v>
          </cell>
          <cell r="F15708" t="str">
            <v>埼玉縣信金</v>
          </cell>
          <cell r="G15708" t="str">
            <v>044</v>
          </cell>
        </row>
        <row r="15709">
          <cell r="E15709" t="str">
            <v>1250新河岸</v>
          </cell>
          <cell r="F15709" t="str">
            <v>埼玉縣信金</v>
          </cell>
          <cell r="G15709" t="str">
            <v>045</v>
          </cell>
        </row>
        <row r="15710">
          <cell r="E15710" t="str">
            <v>1250浦和東</v>
          </cell>
          <cell r="F15710" t="str">
            <v>埼玉縣信金</v>
          </cell>
          <cell r="G15710" t="str">
            <v>046</v>
          </cell>
        </row>
        <row r="15711">
          <cell r="E15711" t="str">
            <v>1250ふじみ野</v>
          </cell>
          <cell r="F15711" t="str">
            <v>埼玉縣信金</v>
          </cell>
          <cell r="G15711" t="str">
            <v>047</v>
          </cell>
        </row>
        <row r="15712">
          <cell r="E15712" t="str">
            <v>1250上尾西</v>
          </cell>
          <cell r="F15712" t="str">
            <v>埼玉縣信金</v>
          </cell>
          <cell r="G15712" t="str">
            <v>048</v>
          </cell>
        </row>
        <row r="15713">
          <cell r="E15713" t="str">
            <v>1250大間木</v>
          </cell>
          <cell r="F15713" t="str">
            <v>埼玉縣信金</v>
          </cell>
          <cell r="G15713" t="str">
            <v>049</v>
          </cell>
        </row>
        <row r="15714">
          <cell r="E15714" t="str">
            <v>1250原市</v>
          </cell>
          <cell r="F15714" t="str">
            <v>埼玉縣信金</v>
          </cell>
          <cell r="G15714" t="str">
            <v>050</v>
          </cell>
        </row>
        <row r="15715">
          <cell r="E15715" t="str">
            <v>1250八潮南</v>
          </cell>
          <cell r="F15715" t="str">
            <v>埼玉縣信金</v>
          </cell>
          <cell r="G15715" t="str">
            <v>052</v>
          </cell>
        </row>
        <row r="15716">
          <cell r="E15716" t="str">
            <v>1250所沢東</v>
          </cell>
          <cell r="F15716" t="str">
            <v>埼玉縣信金</v>
          </cell>
          <cell r="G15716" t="str">
            <v>053</v>
          </cell>
        </row>
        <row r="15717">
          <cell r="E15717" t="str">
            <v>1250坂戸</v>
          </cell>
          <cell r="F15717" t="str">
            <v>埼玉縣信金</v>
          </cell>
          <cell r="G15717" t="str">
            <v>054</v>
          </cell>
        </row>
        <row r="15718">
          <cell r="E15718" t="str">
            <v>1250霞ケ関</v>
          </cell>
          <cell r="F15718" t="str">
            <v>埼玉縣信金</v>
          </cell>
          <cell r="G15718" t="str">
            <v>056</v>
          </cell>
        </row>
        <row r="15719">
          <cell r="E15719" t="str">
            <v>1250籠原南</v>
          </cell>
          <cell r="F15719" t="str">
            <v>埼玉縣信金</v>
          </cell>
          <cell r="G15719" t="str">
            <v>057</v>
          </cell>
        </row>
        <row r="15720">
          <cell r="E15720" t="str">
            <v>1250七里</v>
          </cell>
          <cell r="F15720" t="str">
            <v>埼玉縣信金</v>
          </cell>
          <cell r="G15720" t="str">
            <v>058</v>
          </cell>
        </row>
        <row r="15721">
          <cell r="E15721" t="str">
            <v>1250江南</v>
          </cell>
          <cell r="F15721" t="str">
            <v>埼玉縣信金</v>
          </cell>
          <cell r="G15721" t="str">
            <v>059</v>
          </cell>
        </row>
        <row r="15722">
          <cell r="E15722" t="str">
            <v>1250東岩槻</v>
          </cell>
          <cell r="F15722" t="str">
            <v>埼玉縣信金</v>
          </cell>
          <cell r="G15722" t="str">
            <v>061</v>
          </cell>
        </row>
        <row r="15723">
          <cell r="E15723" t="str">
            <v>1250東松山</v>
          </cell>
          <cell r="F15723" t="str">
            <v>埼玉縣信金</v>
          </cell>
          <cell r="G15723" t="str">
            <v>062</v>
          </cell>
        </row>
        <row r="15724">
          <cell r="E15724" t="str">
            <v>1250鴻巣西口</v>
          </cell>
          <cell r="F15724" t="str">
            <v>埼玉縣信金</v>
          </cell>
          <cell r="G15724" t="str">
            <v>063</v>
          </cell>
        </row>
        <row r="15725">
          <cell r="E15725" t="str">
            <v>1250騎西</v>
          </cell>
          <cell r="F15725" t="str">
            <v>埼玉縣信金</v>
          </cell>
          <cell r="G15725" t="str">
            <v>064</v>
          </cell>
        </row>
        <row r="15726">
          <cell r="E15726" t="str">
            <v>1250北本西口</v>
          </cell>
          <cell r="F15726" t="str">
            <v>埼玉縣信金</v>
          </cell>
          <cell r="G15726" t="str">
            <v>065</v>
          </cell>
        </row>
        <row r="15727">
          <cell r="E15727" t="str">
            <v>1250鶴ケ島北</v>
          </cell>
          <cell r="F15727" t="str">
            <v>埼玉縣信金</v>
          </cell>
          <cell r="G15727" t="str">
            <v>066</v>
          </cell>
        </row>
        <row r="15728">
          <cell r="E15728" t="str">
            <v>1250東八潮</v>
          </cell>
          <cell r="F15728" t="str">
            <v>埼玉縣信金</v>
          </cell>
          <cell r="G15728" t="str">
            <v>067</v>
          </cell>
        </row>
        <row r="15729">
          <cell r="E15729" t="str">
            <v>1250東所沢駅前</v>
          </cell>
          <cell r="F15729" t="str">
            <v>埼玉縣信金</v>
          </cell>
          <cell r="G15729" t="str">
            <v>069</v>
          </cell>
        </row>
        <row r="15730">
          <cell r="E15730" t="str">
            <v>1250大久保</v>
          </cell>
          <cell r="F15730" t="str">
            <v>埼玉縣信金</v>
          </cell>
          <cell r="G15730" t="str">
            <v>073</v>
          </cell>
        </row>
        <row r="15731">
          <cell r="E15731" t="str">
            <v>1250東大宮</v>
          </cell>
          <cell r="F15731" t="str">
            <v>埼玉縣信金</v>
          </cell>
          <cell r="G15731" t="str">
            <v>074</v>
          </cell>
        </row>
        <row r="15732">
          <cell r="E15732" t="str">
            <v>1250幸手</v>
          </cell>
          <cell r="F15732" t="str">
            <v>埼玉縣信金</v>
          </cell>
          <cell r="G15732" t="str">
            <v>075</v>
          </cell>
        </row>
        <row r="15733">
          <cell r="E15733" t="str">
            <v>1250熊谷東</v>
          </cell>
          <cell r="F15733" t="str">
            <v>埼玉縣信金</v>
          </cell>
          <cell r="G15733" t="str">
            <v>076</v>
          </cell>
        </row>
        <row r="15734">
          <cell r="E15734" t="str">
            <v>1250西草加</v>
          </cell>
          <cell r="F15734" t="str">
            <v>埼玉縣信金</v>
          </cell>
          <cell r="G15734" t="str">
            <v>081</v>
          </cell>
        </row>
        <row r="15735">
          <cell r="E15735" t="str">
            <v>1250北草加</v>
          </cell>
          <cell r="F15735" t="str">
            <v>埼玉縣信金</v>
          </cell>
          <cell r="G15735" t="str">
            <v>082</v>
          </cell>
        </row>
        <row r="15736">
          <cell r="E15736" t="str">
            <v>1250森林公園</v>
          </cell>
          <cell r="F15736" t="str">
            <v>埼玉縣信金</v>
          </cell>
          <cell r="G15736" t="str">
            <v>083</v>
          </cell>
        </row>
        <row r="15737">
          <cell r="E15737" t="str">
            <v>1250花崎</v>
          </cell>
          <cell r="F15737" t="str">
            <v>埼玉縣信金</v>
          </cell>
          <cell r="G15737" t="str">
            <v>084</v>
          </cell>
        </row>
        <row r="15738">
          <cell r="E15738" t="str">
            <v>1250伊奈</v>
          </cell>
          <cell r="F15738" t="str">
            <v>埼玉縣信金</v>
          </cell>
          <cell r="G15738" t="str">
            <v>085</v>
          </cell>
        </row>
        <row r="15739">
          <cell r="E15739" t="str">
            <v>1250越谷平方</v>
          </cell>
          <cell r="F15739" t="str">
            <v>埼玉縣信金</v>
          </cell>
          <cell r="G15739" t="str">
            <v>086</v>
          </cell>
        </row>
        <row r="15740">
          <cell r="E15740" t="str">
            <v>1250春日部西口</v>
          </cell>
          <cell r="F15740" t="str">
            <v>埼玉縣信金</v>
          </cell>
          <cell r="G15740" t="str">
            <v>089</v>
          </cell>
        </row>
        <row r="15741">
          <cell r="E15741" t="str">
            <v>1250桶川西口</v>
          </cell>
          <cell r="F15741" t="str">
            <v>埼玉縣信金</v>
          </cell>
          <cell r="G15741" t="str">
            <v>090</v>
          </cell>
        </row>
        <row r="15742">
          <cell r="E15742" t="str">
            <v>1250宮代</v>
          </cell>
          <cell r="F15742" t="str">
            <v>埼玉縣信金</v>
          </cell>
          <cell r="G15742" t="str">
            <v>091</v>
          </cell>
        </row>
        <row r="15743">
          <cell r="E15743" t="str">
            <v>1250小川</v>
          </cell>
          <cell r="F15743" t="str">
            <v>埼玉縣信金</v>
          </cell>
          <cell r="G15743" t="str">
            <v>092</v>
          </cell>
        </row>
        <row r="15744">
          <cell r="E15744" t="str">
            <v>1250越生</v>
          </cell>
          <cell r="F15744" t="str">
            <v>埼玉縣信金</v>
          </cell>
          <cell r="G15744" t="str">
            <v>093</v>
          </cell>
        </row>
        <row r="15745">
          <cell r="E15745" t="str">
            <v>1250毛呂山</v>
          </cell>
          <cell r="F15745" t="str">
            <v>埼玉縣信金</v>
          </cell>
          <cell r="G15745" t="str">
            <v>094</v>
          </cell>
        </row>
        <row r="15746">
          <cell r="E15746" t="str">
            <v>1250狭山</v>
          </cell>
          <cell r="F15746" t="str">
            <v>埼玉縣信金</v>
          </cell>
          <cell r="G15746" t="str">
            <v>095</v>
          </cell>
        </row>
        <row r="15747">
          <cell r="E15747" t="str">
            <v>1250上福岡</v>
          </cell>
          <cell r="F15747" t="str">
            <v>埼玉縣信金</v>
          </cell>
          <cell r="G15747" t="str">
            <v>096</v>
          </cell>
        </row>
        <row r="15748">
          <cell r="E15748" t="str">
            <v>1250嵐山</v>
          </cell>
          <cell r="F15748" t="str">
            <v>埼玉縣信金</v>
          </cell>
          <cell r="G15748" t="str">
            <v>097</v>
          </cell>
        </row>
        <row r="15749">
          <cell r="E15749" t="str">
            <v>1250新座</v>
          </cell>
          <cell r="F15749" t="str">
            <v>埼玉縣信金</v>
          </cell>
          <cell r="G15749" t="str">
            <v>098</v>
          </cell>
        </row>
        <row r="15750">
          <cell r="E15750" t="str">
            <v>1250朝霞</v>
          </cell>
          <cell r="F15750" t="str">
            <v>埼玉縣信金</v>
          </cell>
          <cell r="G15750" t="str">
            <v>099</v>
          </cell>
        </row>
        <row r="15751">
          <cell r="E15751" t="str">
            <v>1250鶴瀬</v>
          </cell>
          <cell r="F15751" t="str">
            <v>埼玉縣信金</v>
          </cell>
          <cell r="G15751" t="str">
            <v>100</v>
          </cell>
        </row>
        <row r="15752">
          <cell r="E15752" t="str">
            <v>1250鶴ケ島</v>
          </cell>
          <cell r="F15752" t="str">
            <v>埼玉縣信金</v>
          </cell>
          <cell r="G15752" t="str">
            <v>101</v>
          </cell>
        </row>
        <row r="15753">
          <cell r="E15753" t="str">
            <v>1250武蔵藤沢</v>
          </cell>
          <cell r="F15753" t="str">
            <v>埼玉縣信金</v>
          </cell>
          <cell r="G15753" t="str">
            <v>102</v>
          </cell>
        </row>
        <row r="15754">
          <cell r="E15754" t="str">
            <v>1250高坂</v>
          </cell>
          <cell r="F15754" t="str">
            <v>埼玉縣信金</v>
          </cell>
          <cell r="G15754" t="str">
            <v>103</v>
          </cell>
        </row>
        <row r="15755">
          <cell r="E15755" t="str">
            <v>1250新河岸東</v>
          </cell>
          <cell r="F15755" t="str">
            <v>埼玉縣信金</v>
          </cell>
          <cell r="G15755" t="str">
            <v>104</v>
          </cell>
        </row>
        <row r="15756">
          <cell r="E15756" t="str">
            <v>1250川越南</v>
          </cell>
          <cell r="F15756" t="str">
            <v>埼玉縣信金</v>
          </cell>
          <cell r="G15756" t="str">
            <v>105</v>
          </cell>
        </row>
        <row r="15757">
          <cell r="E15757" t="str">
            <v>1250上尾柏座</v>
          </cell>
          <cell r="F15757" t="str">
            <v>埼玉縣信金</v>
          </cell>
          <cell r="G15757" t="str">
            <v>106</v>
          </cell>
        </row>
        <row r="15758">
          <cell r="E15758" t="str">
            <v>1250三芳</v>
          </cell>
          <cell r="F15758" t="str">
            <v>埼玉縣信金</v>
          </cell>
          <cell r="G15758" t="str">
            <v>107</v>
          </cell>
        </row>
        <row r="15759">
          <cell r="E15759" t="str">
            <v>1250川越西</v>
          </cell>
          <cell r="F15759" t="str">
            <v>埼玉縣信金</v>
          </cell>
          <cell r="G15759" t="str">
            <v>108</v>
          </cell>
        </row>
        <row r="15760">
          <cell r="E15760" t="str">
            <v>1250川島</v>
          </cell>
          <cell r="F15760" t="str">
            <v>埼玉縣信金</v>
          </cell>
          <cell r="G15760" t="str">
            <v>110</v>
          </cell>
        </row>
        <row r="15761">
          <cell r="E15761" t="str">
            <v>1250吉見</v>
          </cell>
          <cell r="F15761" t="str">
            <v>埼玉縣信金</v>
          </cell>
          <cell r="G15761" t="str">
            <v>112</v>
          </cell>
        </row>
        <row r="15762">
          <cell r="E15762" t="str">
            <v>1250南古谷</v>
          </cell>
          <cell r="F15762" t="str">
            <v>埼玉縣信金</v>
          </cell>
          <cell r="G15762" t="str">
            <v>113</v>
          </cell>
        </row>
        <row r="15763">
          <cell r="E15763" t="str">
            <v>1250野火止</v>
          </cell>
          <cell r="F15763" t="str">
            <v>埼玉縣信金</v>
          </cell>
          <cell r="G15763" t="str">
            <v>116</v>
          </cell>
        </row>
        <row r="15764">
          <cell r="E15764" t="str">
            <v>1250都幾川</v>
          </cell>
          <cell r="F15764" t="str">
            <v>埼玉縣信金</v>
          </cell>
          <cell r="G15764" t="str">
            <v>117</v>
          </cell>
        </row>
        <row r="15765">
          <cell r="E15765" t="str">
            <v>1250長瀬</v>
          </cell>
          <cell r="F15765" t="str">
            <v>埼玉縣信金</v>
          </cell>
          <cell r="G15765" t="str">
            <v>118</v>
          </cell>
        </row>
        <row r="15766">
          <cell r="E15766" t="str">
            <v>1250川越駅前出張所</v>
          </cell>
          <cell r="F15766" t="str">
            <v>埼玉縣信金</v>
          </cell>
          <cell r="G15766" t="str">
            <v>120</v>
          </cell>
        </row>
        <row r="15767">
          <cell r="E15767" t="str">
            <v>1251本店営業部</v>
          </cell>
          <cell r="F15767" t="str">
            <v>川口信金</v>
          </cell>
          <cell r="G15767" t="str">
            <v>001</v>
          </cell>
        </row>
        <row r="15768">
          <cell r="E15768" t="str">
            <v>1251仲町</v>
          </cell>
          <cell r="F15768" t="str">
            <v>川口信金</v>
          </cell>
          <cell r="G15768" t="str">
            <v>003</v>
          </cell>
        </row>
        <row r="15769">
          <cell r="E15769" t="str">
            <v>1251飯塚</v>
          </cell>
          <cell r="F15769" t="str">
            <v>川口信金</v>
          </cell>
          <cell r="G15769" t="str">
            <v>004</v>
          </cell>
        </row>
        <row r="15770">
          <cell r="E15770" t="str">
            <v>1251蕨</v>
          </cell>
          <cell r="F15770" t="str">
            <v>川口信金</v>
          </cell>
          <cell r="G15770" t="str">
            <v>005</v>
          </cell>
        </row>
        <row r="15771">
          <cell r="E15771" t="str">
            <v>1251戸田</v>
          </cell>
          <cell r="F15771" t="str">
            <v>川口信金</v>
          </cell>
          <cell r="G15771" t="str">
            <v>006</v>
          </cell>
        </row>
        <row r="15772">
          <cell r="E15772" t="str">
            <v>1251志木</v>
          </cell>
          <cell r="F15772" t="str">
            <v>川口信金</v>
          </cell>
          <cell r="G15772" t="str">
            <v>007</v>
          </cell>
        </row>
        <row r="15773">
          <cell r="E15773" t="str">
            <v>1251和光</v>
          </cell>
          <cell r="F15773" t="str">
            <v>川口信金</v>
          </cell>
          <cell r="G15773" t="str">
            <v>008</v>
          </cell>
        </row>
        <row r="15774">
          <cell r="E15774" t="str">
            <v>1251本町東</v>
          </cell>
          <cell r="F15774" t="str">
            <v>川口信金</v>
          </cell>
          <cell r="G15774" t="str">
            <v>009</v>
          </cell>
        </row>
        <row r="15775">
          <cell r="E15775" t="str">
            <v>1251蒲生</v>
          </cell>
          <cell r="F15775" t="str">
            <v>川口信金</v>
          </cell>
          <cell r="G15775" t="str">
            <v>010</v>
          </cell>
        </row>
        <row r="15776">
          <cell r="E15776" t="str">
            <v>1251芝</v>
          </cell>
          <cell r="F15776" t="str">
            <v>川口信金</v>
          </cell>
          <cell r="G15776" t="str">
            <v>011</v>
          </cell>
        </row>
        <row r="15777">
          <cell r="E15777" t="str">
            <v>1251大宮</v>
          </cell>
          <cell r="F15777" t="str">
            <v>川口信金</v>
          </cell>
          <cell r="G15777" t="str">
            <v>012</v>
          </cell>
        </row>
        <row r="15778">
          <cell r="E15778" t="str">
            <v>1251一ノ割</v>
          </cell>
          <cell r="F15778" t="str">
            <v>川口信金</v>
          </cell>
          <cell r="G15778" t="str">
            <v>013</v>
          </cell>
        </row>
        <row r="15779">
          <cell r="E15779" t="str">
            <v>1251与野</v>
          </cell>
          <cell r="F15779" t="str">
            <v>川口信金</v>
          </cell>
          <cell r="G15779" t="str">
            <v>014</v>
          </cell>
        </row>
        <row r="15780">
          <cell r="E15780" t="str">
            <v>1251柳崎</v>
          </cell>
          <cell r="F15780" t="str">
            <v>川口信金</v>
          </cell>
          <cell r="G15780" t="str">
            <v>015</v>
          </cell>
        </row>
        <row r="15781">
          <cell r="E15781" t="str">
            <v>1251北浦和</v>
          </cell>
          <cell r="F15781" t="str">
            <v>川口信金</v>
          </cell>
          <cell r="G15781" t="str">
            <v>016</v>
          </cell>
        </row>
        <row r="15782">
          <cell r="E15782" t="str">
            <v>1251鳩ケ谷</v>
          </cell>
          <cell r="F15782" t="str">
            <v>川口信金</v>
          </cell>
          <cell r="G15782" t="str">
            <v>017</v>
          </cell>
        </row>
        <row r="15783">
          <cell r="E15783" t="str">
            <v>1251宗岡</v>
          </cell>
          <cell r="F15783" t="str">
            <v>川口信金</v>
          </cell>
          <cell r="G15783" t="str">
            <v>018</v>
          </cell>
        </row>
        <row r="15784">
          <cell r="E15784" t="str">
            <v>1251木曽呂</v>
          </cell>
          <cell r="F15784" t="str">
            <v>川口信金</v>
          </cell>
          <cell r="G15784" t="str">
            <v>019</v>
          </cell>
        </row>
        <row r="15785">
          <cell r="E15785" t="str">
            <v>1251大和田</v>
          </cell>
          <cell r="F15785" t="str">
            <v>川口信金</v>
          </cell>
          <cell r="G15785" t="str">
            <v>020</v>
          </cell>
        </row>
        <row r="15786">
          <cell r="E15786" t="str">
            <v>1251武蔵浦和</v>
          </cell>
          <cell r="F15786" t="str">
            <v>川口信金</v>
          </cell>
          <cell r="G15786" t="str">
            <v>021</v>
          </cell>
        </row>
        <row r="15787">
          <cell r="E15787" t="str">
            <v>1251川口中央</v>
          </cell>
          <cell r="F15787" t="str">
            <v>川口信金</v>
          </cell>
          <cell r="G15787" t="str">
            <v>022</v>
          </cell>
        </row>
        <row r="15788">
          <cell r="E15788" t="str">
            <v>1251浦和中尾</v>
          </cell>
          <cell r="F15788" t="str">
            <v>川口信金</v>
          </cell>
          <cell r="G15788" t="str">
            <v>023</v>
          </cell>
        </row>
        <row r="15789">
          <cell r="E15789" t="str">
            <v>1251東川口</v>
          </cell>
          <cell r="F15789" t="str">
            <v>川口信金</v>
          </cell>
          <cell r="G15789" t="str">
            <v>024</v>
          </cell>
        </row>
        <row r="15790">
          <cell r="E15790" t="str">
            <v>1251赤井</v>
          </cell>
          <cell r="F15790" t="str">
            <v>川口信金</v>
          </cell>
          <cell r="G15790" t="str">
            <v>025</v>
          </cell>
        </row>
        <row r="15791">
          <cell r="E15791" t="str">
            <v>1251戸田北</v>
          </cell>
          <cell r="F15791" t="str">
            <v>川口信金</v>
          </cell>
          <cell r="G15791" t="str">
            <v>027</v>
          </cell>
        </row>
        <row r="15792">
          <cell r="E15792" t="str">
            <v>1251蒲生西口</v>
          </cell>
          <cell r="F15792" t="str">
            <v>川口信金</v>
          </cell>
          <cell r="G15792" t="str">
            <v>028</v>
          </cell>
        </row>
        <row r="15793">
          <cell r="E15793" t="str">
            <v>1251志木北</v>
          </cell>
          <cell r="F15793" t="str">
            <v>川口信金</v>
          </cell>
          <cell r="G15793" t="str">
            <v>029</v>
          </cell>
        </row>
        <row r="15794">
          <cell r="E15794" t="str">
            <v>1251東大宮</v>
          </cell>
          <cell r="F15794" t="str">
            <v>川口信金</v>
          </cell>
          <cell r="G15794" t="str">
            <v>031</v>
          </cell>
        </row>
        <row r="15795">
          <cell r="E15795" t="str">
            <v>1251上尾</v>
          </cell>
          <cell r="F15795" t="str">
            <v>川口信金</v>
          </cell>
          <cell r="G15795" t="str">
            <v>032</v>
          </cell>
        </row>
        <row r="15796">
          <cell r="E15796" t="str">
            <v>1251東本郷</v>
          </cell>
          <cell r="F15796" t="str">
            <v>川口信金</v>
          </cell>
          <cell r="G15796" t="str">
            <v>033</v>
          </cell>
        </row>
        <row r="15797">
          <cell r="E15797" t="str">
            <v>1251みずほ台</v>
          </cell>
          <cell r="F15797" t="str">
            <v>川口信金</v>
          </cell>
          <cell r="G15797" t="str">
            <v>034</v>
          </cell>
        </row>
        <row r="15798">
          <cell r="E15798" t="str">
            <v>1251岩槻</v>
          </cell>
          <cell r="F15798" t="str">
            <v>川口信金</v>
          </cell>
          <cell r="G15798" t="str">
            <v>035</v>
          </cell>
        </row>
        <row r="15799">
          <cell r="E15799" t="str">
            <v>1251南越谷</v>
          </cell>
          <cell r="F15799" t="str">
            <v>川口信金</v>
          </cell>
          <cell r="G15799" t="str">
            <v>036</v>
          </cell>
        </row>
        <row r="15800">
          <cell r="E15800" t="str">
            <v>1251土呂</v>
          </cell>
          <cell r="F15800" t="str">
            <v>川口信金</v>
          </cell>
          <cell r="G15800" t="str">
            <v>037</v>
          </cell>
        </row>
        <row r="15801">
          <cell r="E15801" t="str">
            <v>1251浦和道場</v>
          </cell>
          <cell r="F15801" t="str">
            <v>川口信金</v>
          </cell>
          <cell r="G15801" t="str">
            <v>038</v>
          </cell>
        </row>
        <row r="15802">
          <cell r="E15802" t="str">
            <v>1251桶川</v>
          </cell>
          <cell r="F15802" t="str">
            <v>川口信金</v>
          </cell>
          <cell r="G15802" t="str">
            <v>039</v>
          </cell>
        </row>
        <row r="15803">
          <cell r="E15803" t="str">
            <v>1251春日部</v>
          </cell>
          <cell r="F15803" t="str">
            <v>川口信金</v>
          </cell>
          <cell r="G15803" t="str">
            <v>040</v>
          </cell>
        </row>
        <row r="15804">
          <cell r="E15804" t="str">
            <v>1251東浦和駅前</v>
          </cell>
          <cell r="F15804" t="str">
            <v>川口信金</v>
          </cell>
          <cell r="G15804" t="str">
            <v>041</v>
          </cell>
        </row>
        <row r="15805">
          <cell r="E15805" t="str">
            <v>1251宮代</v>
          </cell>
          <cell r="F15805" t="str">
            <v>川口信金</v>
          </cell>
          <cell r="G15805" t="str">
            <v>042</v>
          </cell>
        </row>
        <row r="15806">
          <cell r="E15806" t="str">
            <v>1251鷲宮</v>
          </cell>
          <cell r="F15806" t="str">
            <v>川口信金</v>
          </cell>
          <cell r="G15806" t="str">
            <v>043</v>
          </cell>
        </row>
        <row r="15807">
          <cell r="E15807" t="str">
            <v>1251ふじみ野</v>
          </cell>
          <cell r="F15807" t="str">
            <v>川口信金</v>
          </cell>
          <cell r="G15807" t="str">
            <v>044</v>
          </cell>
        </row>
        <row r="15808">
          <cell r="E15808" t="str">
            <v>1251栗橋</v>
          </cell>
          <cell r="F15808" t="str">
            <v>川口信金</v>
          </cell>
          <cell r="G15808" t="str">
            <v>045</v>
          </cell>
        </row>
        <row r="15809">
          <cell r="E15809" t="str">
            <v>1251久喜</v>
          </cell>
          <cell r="F15809" t="str">
            <v>川口信金</v>
          </cell>
          <cell r="G15809" t="str">
            <v>046</v>
          </cell>
        </row>
        <row r="15810">
          <cell r="E15810" t="str">
            <v>1251せんげん台</v>
          </cell>
          <cell r="F15810" t="str">
            <v>川口信金</v>
          </cell>
          <cell r="G15810" t="str">
            <v>047</v>
          </cell>
        </row>
        <row r="15811">
          <cell r="E15811" t="str">
            <v>1252本店営業部</v>
          </cell>
          <cell r="F15811" t="str">
            <v>青木信金</v>
          </cell>
          <cell r="G15811" t="str">
            <v>001</v>
          </cell>
        </row>
        <row r="15812">
          <cell r="E15812" t="str">
            <v>1252北</v>
          </cell>
          <cell r="F15812" t="str">
            <v>青木信金</v>
          </cell>
          <cell r="G15812" t="str">
            <v>002</v>
          </cell>
        </row>
        <row r="15813">
          <cell r="E15813" t="str">
            <v>1252鳩ケ谷</v>
          </cell>
          <cell r="F15813" t="str">
            <v>青木信金</v>
          </cell>
          <cell r="G15813" t="str">
            <v>003</v>
          </cell>
        </row>
        <row r="15814">
          <cell r="E15814" t="str">
            <v>1252西川口</v>
          </cell>
          <cell r="F15814" t="str">
            <v>青木信金</v>
          </cell>
          <cell r="G15814" t="str">
            <v>004</v>
          </cell>
        </row>
        <row r="15815">
          <cell r="E15815" t="str">
            <v>1252蕨駅前</v>
          </cell>
          <cell r="F15815" t="str">
            <v>青木信金</v>
          </cell>
          <cell r="G15815" t="str">
            <v>005</v>
          </cell>
        </row>
        <row r="15816">
          <cell r="E15816" t="str">
            <v>1252並木町</v>
          </cell>
          <cell r="F15816" t="str">
            <v>青木信金</v>
          </cell>
          <cell r="G15816" t="str">
            <v>006</v>
          </cell>
        </row>
        <row r="15817">
          <cell r="E15817" t="str">
            <v>1252浦和</v>
          </cell>
          <cell r="F15817" t="str">
            <v>青木信金</v>
          </cell>
          <cell r="G15817" t="str">
            <v>007</v>
          </cell>
        </row>
        <row r="15818">
          <cell r="E15818" t="str">
            <v>1252南平</v>
          </cell>
          <cell r="F15818" t="str">
            <v>青木信金</v>
          </cell>
          <cell r="G15818" t="str">
            <v>008</v>
          </cell>
        </row>
        <row r="15819">
          <cell r="E15819" t="str">
            <v>1252谷塚</v>
          </cell>
          <cell r="F15819" t="str">
            <v>青木信金</v>
          </cell>
          <cell r="G15819" t="str">
            <v>009</v>
          </cell>
        </row>
        <row r="15820">
          <cell r="E15820" t="str">
            <v>1252芝前川</v>
          </cell>
          <cell r="F15820" t="str">
            <v>青木信金</v>
          </cell>
          <cell r="G15820" t="str">
            <v>010</v>
          </cell>
        </row>
        <row r="15821">
          <cell r="E15821" t="str">
            <v>1252足立</v>
          </cell>
          <cell r="F15821" t="str">
            <v>青木信金</v>
          </cell>
          <cell r="G15821" t="str">
            <v>011</v>
          </cell>
        </row>
        <row r="15822">
          <cell r="E15822" t="str">
            <v>1252埼大通</v>
          </cell>
          <cell r="F15822" t="str">
            <v>青木信金</v>
          </cell>
          <cell r="G15822" t="str">
            <v>012</v>
          </cell>
        </row>
        <row r="15823">
          <cell r="E15823" t="str">
            <v>1252朝日</v>
          </cell>
          <cell r="F15823" t="str">
            <v>青木信金</v>
          </cell>
          <cell r="G15823" t="str">
            <v>013</v>
          </cell>
        </row>
        <row r="15824">
          <cell r="E15824" t="str">
            <v>1252越谷</v>
          </cell>
          <cell r="F15824" t="str">
            <v>青木信金</v>
          </cell>
          <cell r="G15824" t="str">
            <v>014</v>
          </cell>
        </row>
        <row r="15825">
          <cell r="E15825" t="str">
            <v>1252江戸袋</v>
          </cell>
          <cell r="F15825" t="str">
            <v>青木信金</v>
          </cell>
          <cell r="G15825" t="str">
            <v>015</v>
          </cell>
        </row>
        <row r="15826">
          <cell r="E15826" t="str">
            <v>1252戸塚</v>
          </cell>
          <cell r="F15826" t="str">
            <v>青木信金</v>
          </cell>
          <cell r="G15826" t="str">
            <v>016</v>
          </cell>
        </row>
        <row r="15827">
          <cell r="E15827" t="str">
            <v>1252八潮</v>
          </cell>
          <cell r="F15827" t="str">
            <v>青木信金</v>
          </cell>
          <cell r="G15827" t="str">
            <v>017</v>
          </cell>
        </row>
        <row r="15828">
          <cell r="E15828" t="str">
            <v>1252戸田</v>
          </cell>
          <cell r="F15828" t="str">
            <v>青木信金</v>
          </cell>
          <cell r="G15828" t="str">
            <v>018</v>
          </cell>
        </row>
        <row r="15829">
          <cell r="E15829" t="str">
            <v>1252飯仲</v>
          </cell>
          <cell r="F15829" t="str">
            <v>青木信金</v>
          </cell>
          <cell r="G15829" t="str">
            <v>019</v>
          </cell>
        </row>
        <row r="15830">
          <cell r="E15830" t="str">
            <v>1252芝</v>
          </cell>
          <cell r="F15830" t="str">
            <v>青木信金</v>
          </cell>
          <cell r="G15830" t="str">
            <v>020</v>
          </cell>
        </row>
        <row r="15831">
          <cell r="E15831" t="str">
            <v>1252蕨</v>
          </cell>
          <cell r="F15831" t="str">
            <v>青木信金</v>
          </cell>
          <cell r="G15831" t="str">
            <v>021</v>
          </cell>
        </row>
        <row r="15832">
          <cell r="E15832" t="str">
            <v>1252南浦和</v>
          </cell>
          <cell r="F15832" t="str">
            <v>青木信金</v>
          </cell>
          <cell r="G15832" t="str">
            <v>022</v>
          </cell>
        </row>
        <row r="15833">
          <cell r="E15833" t="str">
            <v>1252指扇</v>
          </cell>
          <cell r="F15833" t="str">
            <v>青木信金</v>
          </cell>
          <cell r="G15833" t="str">
            <v>023</v>
          </cell>
        </row>
        <row r="15834">
          <cell r="E15834" t="str">
            <v>1252尾間木</v>
          </cell>
          <cell r="F15834" t="str">
            <v>青木信金</v>
          </cell>
          <cell r="G15834" t="str">
            <v>024</v>
          </cell>
        </row>
        <row r="15835">
          <cell r="E15835" t="str">
            <v>1252大宮</v>
          </cell>
          <cell r="F15835" t="str">
            <v>青木信金</v>
          </cell>
          <cell r="G15835" t="str">
            <v>025</v>
          </cell>
        </row>
        <row r="15836">
          <cell r="E15836" t="str">
            <v>1252上尾</v>
          </cell>
          <cell r="F15836" t="str">
            <v>青木信金</v>
          </cell>
          <cell r="G15836" t="str">
            <v>026</v>
          </cell>
        </row>
        <row r="15837">
          <cell r="E15837" t="str">
            <v>1252新座</v>
          </cell>
          <cell r="F15837" t="str">
            <v>青木信金</v>
          </cell>
          <cell r="G15837" t="str">
            <v>027</v>
          </cell>
        </row>
        <row r="15838">
          <cell r="E15838" t="str">
            <v>1252栄町</v>
          </cell>
          <cell r="F15838" t="str">
            <v>青木信金</v>
          </cell>
          <cell r="G15838" t="str">
            <v>028</v>
          </cell>
        </row>
        <row r="15839">
          <cell r="E15839" t="str">
            <v>1252榛松</v>
          </cell>
          <cell r="F15839" t="str">
            <v>青木信金</v>
          </cell>
          <cell r="G15839" t="str">
            <v>029</v>
          </cell>
        </row>
        <row r="15840">
          <cell r="E15840" t="str">
            <v>1252白幡</v>
          </cell>
          <cell r="F15840" t="str">
            <v>青木信金</v>
          </cell>
          <cell r="G15840" t="str">
            <v>030</v>
          </cell>
        </row>
        <row r="15841">
          <cell r="E15841" t="str">
            <v>1252柳崎</v>
          </cell>
          <cell r="F15841" t="str">
            <v>青木信金</v>
          </cell>
          <cell r="G15841" t="str">
            <v>031</v>
          </cell>
        </row>
        <row r="15842">
          <cell r="E15842" t="str">
            <v>1252差間</v>
          </cell>
          <cell r="F15842" t="str">
            <v>青木信金</v>
          </cell>
          <cell r="G15842" t="str">
            <v>032</v>
          </cell>
        </row>
        <row r="15843">
          <cell r="E15843" t="str">
            <v>1252吉川</v>
          </cell>
          <cell r="F15843" t="str">
            <v>青木信金</v>
          </cell>
          <cell r="G15843" t="str">
            <v>033</v>
          </cell>
        </row>
        <row r="15844">
          <cell r="E15844" t="str">
            <v>1252木崎</v>
          </cell>
          <cell r="F15844" t="str">
            <v>青木信金</v>
          </cell>
          <cell r="G15844" t="str">
            <v>034</v>
          </cell>
        </row>
        <row r="15845">
          <cell r="E15845" t="str">
            <v>1252桶川</v>
          </cell>
          <cell r="F15845" t="str">
            <v>青木信金</v>
          </cell>
          <cell r="G15845" t="str">
            <v>035</v>
          </cell>
        </row>
        <row r="15846">
          <cell r="E15846" t="str">
            <v>1252神根</v>
          </cell>
          <cell r="F15846" t="str">
            <v>青木信金</v>
          </cell>
          <cell r="G15846" t="str">
            <v>036</v>
          </cell>
        </row>
        <row r="15847">
          <cell r="E15847" t="str">
            <v>1252安行</v>
          </cell>
          <cell r="F15847" t="str">
            <v>青木信金</v>
          </cell>
          <cell r="G15847" t="str">
            <v>037</v>
          </cell>
        </row>
        <row r="15848">
          <cell r="E15848" t="str">
            <v>1252東越谷</v>
          </cell>
          <cell r="F15848" t="str">
            <v>青木信金</v>
          </cell>
          <cell r="G15848" t="str">
            <v>038</v>
          </cell>
        </row>
        <row r="15849">
          <cell r="E15849" t="str">
            <v>1253飯能中央</v>
          </cell>
          <cell r="F15849" t="str">
            <v>飯能信金</v>
          </cell>
          <cell r="G15849" t="str">
            <v>001</v>
          </cell>
        </row>
        <row r="15850">
          <cell r="E15850" t="str">
            <v>1253所沢</v>
          </cell>
          <cell r="F15850" t="str">
            <v>飯能信金</v>
          </cell>
          <cell r="G15850" t="str">
            <v>002</v>
          </cell>
        </row>
        <row r="15851">
          <cell r="E15851" t="str">
            <v>1253入間</v>
          </cell>
          <cell r="F15851" t="str">
            <v>飯能信金</v>
          </cell>
          <cell r="G15851" t="str">
            <v>003</v>
          </cell>
        </row>
        <row r="15852">
          <cell r="E15852" t="str">
            <v>1253日高</v>
          </cell>
          <cell r="F15852" t="str">
            <v>飯能信金</v>
          </cell>
          <cell r="G15852" t="str">
            <v>004</v>
          </cell>
        </row>
        <row r="15853">
          <cell r="E15853" t="str">
            <v>1253鶴ケ島</v>
          </cell>
          <cell r="F15853" t="str">
            <v>飯能信金</v>
          </cell>
          <cell r="G15853" t="str">
            <v>005</v>
          </cell>
        </row>
        <row r="15854">
          <cell r="E15854" t="str">
            <v>1253南大塚</v>
          </cell>
          <cell r="F15854" t="str">
            <v>飯能信金</v>
          </cell>
          <cell r="G15854" t="str">
            <v>006</v>
          </cell>
        </row>
        <row r="15855">
          <cell r="E15855" t="str">
            <v>1253入曽</v>
          </cell>
          <cell r="F15855" t="str">
            <v>飯能信金</v>
          </cell>
          <cell r="G15855" t="str">
            <v>007</v>
          </cell>
        </row>
        <row r="15856">
          <cell r="E15856" t="str">
            <v>1253狭山ケ丘</v>
          </cell>
          <cell r="F15856" t="str">
            <v>飯能信金</v>
          </cell>
          <cell r="G15856" t="str">
            <v>008</v>
          </cell>
        </row>
        <row r="15857">
          <cell r="E15857" t="str">
            <v>1253新所沢</v>
          </cell>
          <cell r="F15857" t="str">
            <v>飯能信金</v>
          </cell>
          <cell r="G15857" t="str">
            <v>009</v>
          </cell>
        </row>
        <row r="15858">
          <cell r="E15858" t="str">
            <v>1253黒須</v>
          </cell>
          <cell r="F15858" t="str">
            <v>飯能信金</v>
          </cell>
          <cell r="G15858" t="str">
            <v>010</v>
          </cell>
        </row>
        <row r="15859">
          <cell r="E15859" t="str">
            <v>1253東飯能</v>
          </cell>
          <cell r="F15859" t="str">
            <v>飯能信金</v>
          </cell>
          <cell r="G15859" t="str">
            <v>011</v>
          </cell>
        </row>
        <row r="15860">
          <cell r="E15860" t="str">
            <v>1253小手指</v>
          </cell>
          <cell r="F15860" t="str">
            <v>飯能信金</v>
          </cell>
          <cell r="G15860" t="str">
            <v>012</v>
          </cell>
        </row>
        <row r="15861">
          <cell r="E15861" t="str">
            <v>1253仏子</v>
          </cell>
          <cell r="F15861" t="str">
            <v>飯能信金</v>
          </cell>
          <cell r="G15861" t="str">
            <v>013</v>
          </cell>
        </row>
        <row r="15862">
          <cell r="E15862" t="str">
            <v>1253笠幡</v>
          </cell>
          <cell r="F15862" t="str">
            <v>飯能信金</v>
          </cell>
          <cell r="G15862" t="str">
            <v>014</v>
          </cell>
        </row>
        <row r="15863">
          <cell r="E15863" t="str">
            <v>1253狭山西</v>
          </cell>
          <cell r="F15863" t="str">
            <v>飯能信金</v>
          </cell>
          <cell r="G15863" t="str">
            <v>015</v>
          </cell>
        </row>
        <row r="15864">
          <cell r="E15864" t="str">
            <v>1253山口</v>
          </cell>
          <cell r="F15864" t="str">
            <v>飯能信金</v>
          </cell>
          <cell r="G15864" t="str">
            <v>016</v>
          </cell>
        </row>
        <row r="15865">
          <cell r="E15865" t="str">
            <v>1253川越</v>
          </cell>
          <cell r="F15865" t="str">
            <v>飯能信金</v>
          </cell>
          <cell r="G15865" t="str">
            <v>017</v>
          </cell>
        </row>
        <row r="15866">
          <cell r="E15866" t="str">
            <v>1253高萩</v>
          </cell>
          <cell r="F15866" t="str">
            <v>飯能信金</v>
          </cell>
          <cell r="G15866" t="str">
            <v>018</v>
          </cell>
        </row>
        <row r="15867">
          <cell r="E15867" t="str">
            <v>1253所沢東</v>
          </cell>
          <cell r="F15867" t="str">
            <v>飯能信金</v>
          </cell>
          <cell r="G15867" t="str">
            <v>019</v>
          </cell>
        </row>
        <row r="15868">
          <cell r="E15868" t="str">
            <v>1253入間西</v>
          </cell>
          <cell r="F15868" t="str">
            <v>飯能信金</v>
          </cell>
          <cell r="G15868" t="str">
            <v>020</v>
          </cell>
        </row>
        <row r="15869">
          <cell r="E15869" t="str">
            <v>1253飯能南</v>
          </cell>
          <cell r="F15869" t="str">
            <v>飯能信金</v>
          </cell>
          <cell r="G15869" t="str">
            <v>021</v>
          </cell>
        </row>
        <row r="15870">
          <cell r="E15870" t="str">
            <v>1253鶴ケ島西</v>
          </cell>
          <cell r="F15870" t="str">
            <v>飯能信金</v>
          </cell>
          <cell r="G15870" t="str">
            <v>022</v>
          </cell>
        </row>
        <row r="15871">
          <cell r="E15871" t="str">
            <v>1253新狭山</v>
          </cell>
          <cell r="F15871" t="str">
            <v>飯能信金</v>
          </cell>
          <cell r="G15871" t="str">
            <v>023</v>
          </cell>
        </row>
        <row r="15872">
          <cell r="E15872" t="str">
            <v>1253毛呂山</v>
          </cell>
          <cell r="F15872" t="str">
            <v>飯能信金</v>
          </cell>
          <cell r="G15872" t="str">
            <v>024</v>
          </cell>
        </row>
        <row r="15873">
          <cell r="E15873" t="str">
            <v>1253狭山</v>
          </cell>
          <cell r="F15873" t="str">
            <v>飯能信金</v>
          </cell>
          <cell r="G15873" t="str">
            <v>025</v>
          </cell>
        </row>
        <row r="15874">
          <cell r="E15874" t="str">
            <v>1253武蔵藤沢</v>
          </cell>
          <cell r="F15874" t="str">
            <v>飯能信金</v>
          </cell>
          <cell r="G15874" t="str">
            <v>026</v>
          </cell>
        </row>
        <row r="15875">
          <cell r="E15875" t="str">
            <v>1253越生</v>
          </cell>
          <cell r="F15875" t="str">
            <v>飯能信金</v>
          </cell>
          <cell r="G15875" t="str">
            <v>027</v>
          </cell>
        </row>
        <row r="15876">
          <cell r="E15876" t="str">
            <v>1253所沢けやき台</v>
          </cell>
          <cell r="F15876" t="str">
            <v>飯能信金</v>
          </cell>
          <cell r="G15876" t="str">
            <v>028</v>
          </cell>
        </row>
        <row r="15877">
          <cell r="E15877" t="str">
            <v>1253西武団地出張所</v>
          </cell>
          <cell r="F15877" t="str">
            <v>飯能信金</v>
          </cell>
          <cell r="G15877" t="str">
            <v>029</v>
          </cell>
        </row>
        <row r="15878">
          <cell r="E15878" t="str">
            <v>1253所沢松井</v>
          </cell>
          <cell r="F15878" t="str">
            <v>飯能信金</v>
          </cell>
          <cell r="G15878" t="str">
            <v>030</v>
          </cell>
        </row>
        <row r="15879">
          <cell r="E15879" t="str">
            <v>1253川越石原町</v>
          </cell>
          <cell r="F15879" t="str">
            <v>飯能信金</v>
          </cell>
          <cell r="G15879" t="str">
            <v>031</v>
          </cell>
        </row>
        <row r="15880">
          <cell r="E15880" t="str">
            <v>1253加治</v>
          </cell>
          <cell r="F15880" t="str">
            <v>飯能信金</v>
          </cell>
          <cell r="G15880" t="str">
            <v>032</v>
          </cell>
        </row>
        <row r="15881">
          <cell r="E15881" t="str">
            <v>1253青梅東</v>
          </cell>
          <cell r="F15881" t="str">
            <v>飯能信金</v>
          </cell>
          <cell r="G15881" t="str">
            <v>033</v>
          </cell>
        </row>
        <row r="15882">
          <cell r="E15882" t="str">
            <v>1253北坂戸</v>
          </cell>
          <cell r="F15882" t="str">
            <v>飯能信金</v>
          </cell>
          <cell r="G15882" t="str">
            <v>034</v>
          </cell>
        </row>
        <row r="15883">
          <cell r="E15883" t="str">
            <v>1253東村山</v>
          </cell>
          <cell r="F15883" t="str">
            <v>飯能信金</v>
          </cell>
          <cell r="G15883" t="str">
            <v>035</v>
          </cell>
        </row>
        <row r="15884">
          <cell r="E15884" t="str">
            <v>1253霞ヶ関</v>
          </cell>
          <cell r="F15884" t="str">
            <v>飯能信金</v>
          </cell>
          <cell r="G15884" t="str">
            <v>036</v>
          </cell>
        </row>
        <row r="15885">
          <cell r="E15885" t="str">
            <v>1253清瀬</v>
          </cell>
          <cell r="F15885" t="str">
            <v>飯能信金</v>
          </cell>
          <cell r="G15885" t="str">
            <v>037</v>
          </cell>
        </row>
        <row r="15886">
          <cell r="E15886" t="str">
            <v>1253東部出張所</v>
          </cell>
          <cell r="F15886" t="str">
            <v>飯能信金</v>
          </cell>
          <cell r="G15886" t="str">
            <v>038</v>
          </cell>
        </row>
        <row r="15887">
          <cell r="E15887" t="str">
            <v>1253三芳</v>
          </cell>
          <cell r="F15887" t="str">
            <v>飯能信金</v>
          </cell>
          <cell r="G15887" t="str">
            <v>039</v>
          </cell>
        </row>
        <row r="15888">
          <cell r="E15888" t="str">
            <v>1253ふじみ野</v>
          </cell>
          <cell r="F15888" t="str">
            <v>飯能信金</v>
          </cell>
          <cell r="G15888" t="str">
            <v>040</v>
          </cell>
        </row>
        <row r="15889">
          <cell r="E15889" t="str">
            <v>1253本店営業部</v>
          </cell>
          <cell r="F15889" t="str">
            <v>飯能信金</v>
          </cell>
          <cell r="G15889" t="str">
            <v>070</v>
          </cell>
        </row>
        <row r="15890">
          <cell r="E15890" t="str">
            <v>1260本店</v>
          </cell>
          <cell r="F15890" t="str">
            <v>千葉信金</v>
          </cell>
          <cell r="G15890" t="str">
            <v>001</v>
          </cell>
        </row>
        <row r="15891">
          <cell r="E15891" t="str">
            <v>1260稲毛</v>
          </cell>
          <cell r="F15891" t="str">
            <v>千葉信金</v>
          </cell>
          <cell r="G15891" t="str">
            <v>002</v>
          </cell>
        </row>
        <row r="15892">
          <cell r="E15892" t="str">
            <v>1260幕張</v>
          </cell>
          <cell r="F15892" t="str">
            <v>千葉信金</v>
          </cell>
          <cell r="G15892" t="str">
            <v>004</v>
          </cell>
        </row>
        <row r="15893">
          <cell r="E15893" t="str">
            <v>1260五井</v>
          </cell>
          <cell r="F15893" t="str">
            <v>千葉信金</v>
          </cell>
          <cell r="G15893" t="str">
            <v>005</v>
          </cell>
        </row>
        <row r="15894">
          <cell r="E15894" t="str">
            <v>1260寒川</v>
          </cell>
          <cell r="F15894" t="str">
            <v>千葉信金</v>
          </cell>
          <cell r="G15894" t="str">
            <v>006</v>
          </cell>
        </row>
        <row r="15895">
          <cell r="E15895" t="str">
            <v>1260牛久</v>
          </cell>
          <cell r="F15895" t="str">
            <v>千葉信金</v>
          </cell>
          <cell r="G15895" t="str">
            <v>007</v>
          </cell>
        </row>
        <row r="15896">
          <cell r="E15896" t="str">
            <v>1260八幡</v>
          </cell>
          <cell r="F15896" t="str">
            <v>千葉信金</v>
          </cell>
          <cell r="G15896" t="str">
            <v>008</v>
          </cell>
        </row>
        <row r="15897">
          <cell r="E15897" t="str">
            <v>1260白旗</v>
          </cell>
          <cell r="F15897" t="str">
            <v>千葉信金</v>
          </cell>
          <cell r="G15897" t="str">
            <v>009</v>
          </cell>
        </row>
        <row r="15898">
          <cell r="E15898" t="str">
            <v>1260姉崎</v>
          </cell>
          <cell r="F15898" t="str">
            <v>千葉信金</v>
          </cell>
          <cell r="G15898" t="str">
            <v>010</v>
          </cell>
        </row>
        <row r="15899">
          <cell r="E15899" t="str">
            <v>1260津田沼</v>
          </cell>
          <cell r="F15899" t="str">
            <v>千葉信金</v>
          </cell>
          <cell r="G15899" t="str">
            <v>011</v>
          </cell>
        </row>
        <row r="15900">
          <cell r="E15900" t="str">
            <v>1260作草部</v>
          </cell>
          <cell r="F15900" t="str">
            <v>千葉信金</v>
          </cell>
          <cell r="G15900" t="str">
            <v>012</v>
          </cell>
        </row>
        <row r="15901">
          <cell r="E15901" t="str">
            <v>1260誉田</v>
          </cell>
          <cell r="F15901" t="str">
            <v>千葉信金</v>
          </cell>
          <cell r="G15901" t="str">
            <v>013</v>
          </cell>
        </row>
        <row r="15902">
          <cell r="E15902" t="str">
            <v>1260桜木</v>
          </cell>
          <cell r="F15902" t="str">
            <v>千葉信金</v>
          </cell>
          <cell r="G15902" t="str">
            <v>014</v>
          </cell>
        </row>
        <row r="15903">
          <cell r="E15903" t="str">
            <v>1260園生</v>
          </cell>
          <cell r="F15903" t="str">
            <v>千葉信金</v>
          </cell>
          <cell r="G15903" t="str">
            <v>016</v>
          </cell>
        </row>
        <row r="15904">
          <cell r="E15904" t="str">
            <v>1260千葉駅北口</v>
          </cell>
          <cell r="F15904" t="str">
            <v>千葉信金</v>
          </cell>
          <cell r="G15904" t="str">
            <v>017</v>
          </cell>
        </row>
        <row r="15905">
          <cell r="E15905" t="str">
            <v>1260花園</v>
          </cell>
          <cell r="F15905" t="str">
            <v>千葉信金</v>
          </cell>
          <cell r="G15905" t="str">
            <v>019</v>
          </cell>
        </row>
        <row r="15906">
          <cell r="E15906" t="str">
            <v>1260園生草野</v>
          </cell>
          <cell r="F15906" t="str">
            <v>千葉信金</v>
          </cell>
          <cell r="G15906" t="str">
            <v>020</v>
          </cell>
        </row>
        <row r="15907">
          <cell r="E15907" t="str">
            <v>1260三山</v>
          </cell>
          <cell r="F15907" t="str">
            <v>千葉信金</v>
          </cell>
          <cell r="G15907" t="str">
            <v>021</v>
          </cell>
        </row>
        <row r="15908">
          <cell r="E15908" t="str">
            <v>1260都町</v>
          </cell>
          <cell r="F15908" t="str">
            <v>千葉信金</v>
          </cell>
          <cell r="G15908" t="str">
            <v>023</v>
          </cell>
        </row>
        <row r="15909">
          <cell r="E15909" t="str">
            <v>1260都賀</v>
          </cell>
          <cell r="F15909" t="str">
            <v>千葉信金</v>
          </cell>
          <cell r="G15909" t="str">
            <v>029</v>
          </cell>
        </row>
        <row r="15910">
          <cell r="E15910" t="str">
            <v>1260国分寺台</v>
          </cell>
          <cell r="F15910" t="str">
            <v>千葉信金</v>
          </cell>
          <cell r="G15910" t="str">
            <v>031</v>
          </cell>
        </row>
        <row r="15911">
          <cell r="E15911" t="str">
            <v>1260千種</v>
          </cell>
          <cell r="F15911" t="str">
            <v>千葉信金</v>
          </cell>
          <cell r="G15911" t="str">
            <v>034</v>
          </cell>
        </row>
        <row r="15912">
          <cell r="E15912" t="str">
            <v>1260青柳</v>
          </cell>
          <cell r="F15912" t="str">
            <v>千葉信金</v>
          </cell>
          <cell r="G15912" t="str">
            <v>035</v>
          </cell>
        </row>
        <row r="15913">
          <cell r="E15913" t="str">
            <v>1260八街中央</v>
          </cell>
          <cell r="F15913" t="str">
            <v>千葉信金</v>
          </cell>
          <cell r="G15913" t="str">
            <v>036</v>
          </cell>
        </row>
        <row r="15914">
          <cell r="E15914" t="str">
            <v>1260佐倉</v>
          </cell>
          <cell r="F15914" t="str">
            <v>千葉信金</v>
          </cell>
          <cell r="G15914" t="str">
            <v>037</v>
          </cell>
        </row>
        <row r="15915">
          <cell r="E15915" t="str">
            <v>1260四街道</v>
          </cell>
          <cell r="F15915" t="str">
            <v>千葉信金</v>
          </cell>
          <cell r="G15915" t="str">
            <v>038</v>
          </cell>
        </row>
        <row r="15916">
          <cell r="E15916" t="str">
            <v>1260芝山</v>
          </cell>
          <cell r="F15916" t="str">
            <v>千葉信金</v>
          </cell>
          <cell r="G15916" t="str">
            <v>039</v>
          </cell>
        </row>
        <row r="15917">
          <cell r="E15917" t="str">
            <v>1260東金</v>
          </cell>
          <cell r="F15917" t="str">
            <v>千葉信金</v>
          </cell>
          <cell r="G15917" t="str">
            <v>040</v>
          </cell>
        </row>
        <row r="15918">
          <cell r="E15918" t="str">
            <v>1260志津</v>
          </cell>
          <cell r="F15918" t="str">
            <v>千葉信金</v>
          </cell>
          <cell r="G15918" t="str">
            <v>041</v>
          </cell>
        </row>
        <row r="15919">
          <cell r="E15919" t="str">
            <v>1260大和田</v>
          </cell>
          <cell r="F15919" t="str">
            <v>千葉信金</v>
          </cell>
          <cell r="G15919" t="str">
            <v>044</v>
          </cell>
        </row>
        <row r="15920">
          <cell r="E15920" t="str">
            <v>1260富里</v>
          </cell>
          <cell r="F15920" t="str">
            <v>千葉信金</v>
          </cell>
          <cell r="G15920" t="str">
            <v>049</v>
          </cell>
        </row>
        <row r="15921">
          <cell r="E15921" t="str">
            <v>1260成田</v>
          </cell>
          <cell r="F15921" t="str">
            <v>千葉信金</v>
          </cell>
          <cell r="G15921" t="str">
            <v>101</v>
          </cell>
        </row>
        <row r="15922">
          <cell r="E15922" t="str">
            <v>1260三里塚</v>
          </cell>
          <cell r="F15922" t="str">
            <v>千葉信金</v>
          </cell>
          <cell r="G15922" t="str">
            <v>103</v>
          </cell>
        </row>
        <row r="15923">
          <cell r="E15923" t="str">
            <v>1260白井</v>
          </cell>
          <cell r="F15923" t="str">
            <v>千葉信金</v>
          </cell>
          <cell r="G15923" t="str">
            <v>104</v>
          </cell>
        </row>
        <row r="15924">
          <cell r="E15924" t="str">
            <v>1260印西</v>
          </cell>
          <cell r="F15924" t="str">
            <v>千葉信金</v>
          </cell>
          <cell r="G15924" t="str">
            <v>105</v>
          </cell>
        </row>
        <row r="15925">
          <cell r="E15925" t="str">
            <v>1260我孫子</v>
          </cell>
          <cell r="F15925" t="str">
            <v>千葉信金</v>
          </cell>
          <cell r="G15925" t="str">
            <v>106</v>
          </cell>
        </row>
        <row r="15926">
          <cell r="E15926" t="str">
            <v>1260赤坂</v>
          </cell>
          <cell r="F15926" t="str">
            <v>千葉信金</v>
          </cell>
          <cell r="G15926" t="str">
            <v>108</v>
          </cell>
        </row>
        <row r="15927">
          <cell r="E15927" t="str">
            <v>1260中央</v>
          </cell>
          <cell r="F15927" t="str">
            <v>千葉信金</v>
          </cell>
          <cell r="G15927" t="str">
            <v>121</v>
          </cell>
        </row>
        <row r="15928">
          <cell r="E15928" t="str">
            <v>1260大佐和</v>
          </cell>
          <cell r="F15928" t="str">
            <v>千葉信金</v>
          </cell>
          <cell r="G15928" t="str">
            <v>122</v>
          </cell>
        </row>
        <row r="15929">
          <cell r="E15929" t="str">
            <v>1260久留里</v>
          </cell>
          <cell r="F15929" t="str">
            <v>千葉信金</v>
          </cell>
          <cell r="G15929" t="str">
            <v>123</v>
          </cell>
        </row>
        <row r="15930">
          <cell r="E15930" t="str">
            <v>1260富津</v>
          </cell>
          <cell r="F15930" t="str">
            <v>千葉信金</v>
          </cell>
          <cell r="G15930" t="str">
            <v>125</v>
          </cell>
        </row>
        <row r="15931">
          <cell r="E15931" t="str">
            <v>1260袖ヶ浦</v>
          </cell>
          <cell r="F15931" t="str">
            <v>千葉信金</v>
          </cell>
          <cell r="G15931" t="str">
            <v>126</v>
          </cell>
        </row>
        <row r="15932">
          <cell r="E15932" t="str">
            <v>1260木更津</v>
          </cell>
          <cell r="F15932" t="str">
            <v>千葉信金</v>
          </cell>
          <cell r="G15932" t="str">
            <v>128</v>
          </cell>
        </row>
        <row r="15933">
          <cell r="E15933" t="str">
            <v>1260君津</v>
          </cell>
          <cell r="F15933" t="str">
            <v>千葉信金</v>
          </cell>
          <cell r="G15933" t="str">
            <v>129</v>
          </cell>
        </row>
        <row r="15934">
          <cell r="E15934" t="str">
            <v>1260清見台</v>
          </cell>
          <cell r="F15934" t="str">
            <v>千葉信金</v>
          </cell>
          <cell r="G15934" t="str">
            <v>130</v>
          </cell>
        </row>
        <row r="15935">
          <cell r="E15935" t="str">
            <v>1260岩根</v>
          </cell>
          <cell r="F15935" t="str">
            <v>千葉信金</v>
          </cell>
          <cell r="G15935" t="str">
            <v>131</v>
          </cell>
        </row>
        <row r="15936">
          <cell r="E15936" t="str">
            <v>1260平川</v>
          </cell>
          <cell r="F15936" t="str">
            <v>千葉信金</v>
          </cell>
          <cell r="G15936" t="str">
            <v>134</v>
          </cell>
        </row>
        <row r="15937">
          <cell r="E15937" t="str">
            <v>1260長浦</v>
          </cell>
          <cell r="F15937" t="str">
            <v>千葉信金</v>
          </cell>
          <cell r="G15937" t="str">
            <v>138</v>
          </cell>
        </row>
        <row r="15938">
          <cell r="E15938" t="str">
            <v>1260君津東</v>
          </cell>
          <cell r="F15938" t="str">
            <v>千葉信金</v>
          </cell>
          <cell r="G15938" t="str">
            <v>145</v>
          </cell>
        </row>
        <row r="15939">
          <cell r="E15939" t="str">
            <v>1261本店</v>
          </cell>
          <cell r="F15939" t="str">
            <v>銚子信金</v>
          </cell>
          <cell r="G15939" t="str">
            <v>001</v>
          </cell>
        </row>
        <row r="15940">
          <cell r="E15940" t="str">
            <v>1261外川</v>
          </cell>
          <cell r="F15940" t="str">
            <v>銚子信金</v>
          </cell>
          <cell r="G15940" t="str">
            <v>003</v>
          </cell>
        </row>
        <row r="15941">
          <cell r="E15941" t="str">
            <v>1261本城</v>
          </cell>
          <cell r="F15941" t="str">
            <v>銚子信金</v>
          </cell>
          <cell r="G15941" t="str">
            <v>004</v>
          </cell>
        </row>
        <row r="15942">
          <cell r="E15942" t="str">
            <v>1261橋本</v>
          </cell>
          <cell r="F15942" t="str">
            <v>銚子信金</v>
          </cell>
          <cell r="G15942" t="str">
            <v>005</v>
          </cell>
        </row>
        <row r="15943">
          <cell r="E15943" t="str">
            <v>1261松岸</v>
          </cell>
          <cell r="F15943" t="str">
            <v>銚子信金</v>
          </cell>
          <cell r="G15943" t="str">
            <v>006</v>
          </cell>
        </row>
        <row r="15944">
          <cell r="E15944" t="str">
            <v>1261八日市場</v>
          </cell>
          <cell r="F15944" t="str">
            <v>銚子信金</v>
          </cell>
          <cell r="G15944" t="str">
            <v>007</v>
          </cell>
        </row>
        <row r="15945">
          <cell r="E15945" t="str">
            <v>1261飯岡</v>
          </cell>
          <cell r="F15945" t="str">
            <v>銚子信金</v>
          </cell>
          <cell r="G15945" t="str">
            <v>008</v>
          </cell>
        </row>
        <row r="15946">
          <cell r="E15946" t="str">
            <v>1261船木椎柴</v>
          </cell>
          <cell r="F15946" t="str">
            <v>銚子信金</v>
          </cell>
          <cell r="G15946" t="str">
            <v>009</v>
          </cell>
        </row>
        <row r="15947">
          <cell r="E15947" t="str">
            <v>1261松尾</v>
          </cell>
          <cell r="F15947" t="str">
            <v>銚子信金</v>
          </cell>
          <cell r="G15947" t="str">
            <v>010</v>
          </cell>
        </row>
        <row r="15948">
          <cell r="E15948" t="str">
            <v>1261波崎</v>
          </cell>
          <cell r="F15948" t="str">
            <v>銚子信金</v>
          </cell>
          <cell r="G15948" t="str">
            <v>011</v>
          </cell>
        </row>
        <row r="15949">
          <cell r="E15949" t="str">
            <v>1261大原</v>
          </cell>
          <cell r="F15949" t="str">
            <v>銚子信金</v>
          </cell>
          <cell r="G15949" t="str">
            <v>012</v>
          </cell>
        </row>
        <row r="15950">
          <cell r="E15950" t="str">
            <v>1261勝浦</v>
          </cell>
          <cell r="F15950" t="str">
            <v>銚子信金</v>
          </cell>
          <cell r="G15950" t="str">
            <v>013</v>
          </cell>
        </row>
        <row r="15951">
          <cell r="E15951" t="str">
            <v>1261大多喜</v>
          </cell>
          <cell r="F15951" t="str">
            <v>銚子信金</v>
          </cell>
          <cell r="G15951" t="str">
            <v>014</v>
          </cell>
        </row>
        <row r="15952">
          <cell r="E15952" t="str">
            <v>1261茂原</v>
          </cell>
          <cell r="F15952" t="str">
            <v>銚子信金</v>
          </cell>
          <cell r="G15952" t="str">
            <v>015</v>
          </cell>
        </row>
        <row r="15953">
          <cell r="E15953" t="str">
            <v>1261鹿島</v>
          </cell>
          <cell r="F15953" t="str">
            <v>銚子信金</v>
          </cell>
          <cell r="G15953" t="str">
            <v>016</v>
          </cell>
        </row>
        <row r="15954">
          <cell r="E15954" t="str">
            <v>1261末広</v>
          </cell>
          <cell r="F15954" t="str">
            <v>銚子信金</v>
          </cell>
          <cell r="G15954" t="str">
            <v>018</v>
          </cell>
        </row>
        <row r="15955">
          <cell r="E15955" t="str">
            <v>1261神栖</v>
          </cell>
          <cell r="F15955" t="str">
            <v>銚子信金</v>
          </cell>
          <cell r="G15955" t="str">
            <v>019</v>
          </cell>
        </row>
        <row r="15956">
          <cell r="E15956" t="str">
            <v>1261東金</v>
          </cell>
          <cell r="F15956" t="str">
            <v>銚子信金</v>
          </cell>
          <cell r="G15956" t="str">
            <v>021</v>
          </cell>
        </row>
        <row r="15957">
          <cell r="E15957" t="str">
            <v>1261清川町</v>
          </cell>
          <cell r="F15957" t="str">
            <v>銚子信金</v>
          </cell>
          <cell r="G15957" t="str">
            <v>023</v>
          </cell>
        </row>
        <row r="15958">
          <cell r="E15958" t="str">
            <v>1261東庄</v>
          </cell>
          <cell r="F15958" t="str">
            <v>銚子信金</v>
          </cell>
          <cell r="G15958" t="str">
            <v>024</v>
          </cell>
        </row>
        <row r="15959">
          <cell r="E15959" t="str">
            <v>1261土合</v>
          </cell>
          <cell r="F15959" t="str">
            <v>銚子信金</v>
          </cell>
          <cell r="G15959" t="str">
            <v>025</v>
          </cell>
        </row>
        <row r="15960">
          <cell r="E15960" t="str">
            <v>1261旭中央</v>
          </cell>
          <cell r="F15960" t="str">
            <v>銚子信金</v>
          </cell>
          <cell r="G15960" t="str">
            <v>028</v>
          </cell>
        </row>
        <row r="15961">
          <cell r="E15961" t="str">
            <v>1261横芝</v>
          </cell>
          <cell r="F15961" t="str">
            <v>銚子信金</v>
          </cell>
          <cell r="G15961" t="str">
            <v>029</v>
          </cell>
        </row>
        <row r="15962">
          <cell r="E15962" t="str">
            <v>1261海上</v>
          </cell>
          <cell r="F15962" t="str">
            <v>銚子信金</v>
          </cell>
          <cell r="G15962" t="str">
            <v>030</v>
          </cell>
        </row>
        <row r="15963">
          <cell r="E15963" t="str">
            <v>1261干潟</v>
          </cell>
          <cell r="F15963" t="str">
            <v>銚子信金</v>
          </cell>
          <cell r="G15963" t="str">
            <v>031</v>
          </cell>
        </row>
        <row r="15964">
          <cell r="E15964" t="str">
            <v>1261山田</v>
          </cell>
          <cell r="F15964" t="str">
            <v>銚子信金</v>
          </cell>
          <cell r="G15964" t="str">
            <v>032</v>
          </cell>
        </row>
        <row r="15965">
          <cell r="E15965" t="str">
            <v>1261千葉</v>
          </cell>
          <cell r="F15965" t="str">
            <v>銚子信金</v>
          </cell>
          <cell r="G15965" t="str">
            <v>033</v>
          </cell>
        </row>
        <row r="15966">
          <cell r="E15966" t="str">
            <v>1261佐倉</v>
          </cell>
          <cell r="F15966" t="str">
            <v>銚子信金</v>
          </cell>
          <cell r="G15966" t="str">
            <v>034</v>
          </cell>
        </row>
        <row r="15967">
          <cell r="E15967" t="str">
            <v>1261蓮沼</v>
          </cell>
          <cell r="F15967" t="str">
            <v>銚子信金</v>
          </cell>
          <cell r="G15967" t="str">
            <v>041</v>
          </cell>
        </row>
        <row r="15968">
          <cell r="E15968" t="str">
            <v>1262本店</v>
          </cell>
          <cell r="F15968" t="str">
            <v>東京ベイ信金</v>
          </cell>
          <cell r="G15968" t="str">
            <v>001</v>
          </cell>
        </row>
        <row r="15969">
          <cell r="E15969" t="str">
            <v>1262八幡</v>
          </cell>
          <cell r="F15969" t="str">
            <v>東京ベイ信金</v>
          </cell>
          <cell r="G15969" t="str">
            <v>002</v>
          </cell>
        </row>
        <row r="15970">
          <cell r="E15970" t="str">
            <v>1262行徳</v>
          </cell>
          <cell r="F15970" t="str">
            <v>東京ベイ信金</v>
          </cell>
          <cell r="G15970" t="str">
            <v>003</v>
          </cell>
        </row>
        <row r="15971">
          <cell r="E15971" t="str">
            <v>1262浦安</v>
          </cell>
          <cell r="F15971" t="str">
            <v>東京ベイ信金</v>
          </cell>
          <cell r="G15971" t="str">
            <v>004</v>
          </cell>
        </row>
        <row r="15972">
          <cell r="E15972" t="str">
            <v>1262宮久保</v>
          </cell>
          <cell r="F15972" t="str">
            <v>東京ベイ信金</v>
          </cell>
          <cell r="G15972" t="str">
            <v>005</v>
          </cell>
        </row>
        <row r="15973">
          <cell r="E15973" t="str">
            <v>1262野田</v>
          </cell>
          <cell r="F15973" t="str">
            <v>東京ベイ信金</v>
          </cell>
          <cell r="G15973" t="str">
            <v>009</v>
          </cell>
        </row>
        <row r="15974">
          <cell r="E15974" t="str">
            <v>1262矢切</v>
          </cell>
          <cell r="F15974" t="str">
            <v>東京ベイ信金</v>
          </cell>
          <cell r="G15974" t="str">
            <v>011</v>
          </cell>
        </row>
        <row r="15975">
          <cell r="E15975" t="str">
            <v>1262流山</v>
          </cell>
          <cell r="F15975" t="str">
            <v>東京ベイ信金</v>
          </cell>
          <cell r="G15975" t="str">
            <v>012</v>
          </cell>
        </row>
        <row r="15976">
          <cell r="E15976" t="str">
            <v>1262江戸川台</v>
          </cell>
          <cell r="F15976" t="str">
            <v>東京ベイ信金</v>
          </cell>
          <cell r="G15976" t="str">
            <v>013</v>
          </cell>
        </row>
        <row r="15977">
          <cell r="E15977" t="str">
            <v>1262柏</v>
          </cell>
          <cell r="F15977" t="str">
            <v>東京ベイ信金</v>
          </cell>
          <cell r="G15977" t="str">
            <v>014</v>
          </cell>
        </row>
        <row r="15978">
          <cell r="E15978" t="str">
            <v>1262関宿</v>
          </cell>
          <cell r="F15978" t="str">
            <v>東京ベイ信金</v>
          </cell>
          <cell r="G15978" t="str">
            <v>015</v>
          </cell>
        </row>
        <row r="15979">
          <cell r="E15979" t="str">
            <v>1262沼南</v>
          </cell>
          <cell r="F15979" t="str">
            <v>東京ベイ信金</v>
          </cell>
          <cell r="G15979" t="str">
            <v>016</v>
          </cell>
        </row>
        <row r="15980">
          <cell r="E15980" t="str">
            <v>1262松戸栄町</v>
          </cell>
          <cell r="F15980" t="str">
            <v>東京ベイ信金</v>
          </cell>
          <cell r="G15980" t="str">
            <v>017</v>
          </cell>
        </row>
        <row r="15981">
          <cell r="E15981" t="str">
            <v>1262北柏</v>
          </cell>
          <cell r="F15981" t="str">
            <v>東京ベイ信金</v>
          </cell>
          <cell r="G15981" t="str">
            <v>018</v>
          </cell>
        </row>
        <row r="15982">
          <cell r="E15982" t="str">
            <v>1262大野</v>
          </cell>
          <cell r="F15982" t="str">
            <v>東京ベイ信金</v>
          </cell>
          <cell r="G15982" t="str">
            <v>020</v>
          </cell>
        </row>
        <row r="15983">
          <cell r="E15983" t="str">
            <v>1262城東営業部</v>
          </cell>
          <cell r="F15983" t="str">
            <v>東京ベイ信金</v>
          </cell>
          <cell r="G15983" t="str">
            <v>041</v>
          </cell>
        </row>
        <row r="15984">
          <cell r="E15984" t="str">
            <v>1262砂町</v>
          </cell>
          <cell r="F15984" t="str">
            <v>東京ベイ信金</v>
          </cell>
          <cell r="G15984" t="str">
            <v>042</v>
          </cell>
        </row>
        <row r="15985">
          <cell r="E15985" t="str">
            <v>1262大島</v>
          </cell>
          <cell r="F15985" t="str">
            <v>東京ベイ信金</v>
          </cell>
          <cell r="G15985" t="str">
            <v>043</v>
          </cell>
        </row>
        <row r="15986">
          <cell r="E15986" t="str">
            <v>1262船堀</v>
          </cell>
          <cell r="F15986" t="str">
            <v>東京ベイ信金</v>
          </cell>
          <cell r="G15986" t="str">
            <v>044</v>
          </cell>
        </row>
        <row r="15987">
          <cell r="E15987" t="str">
            <v>1262豊洲</v>
          </cell>
          <cell r="F15987" t="str">
            <v>東京ベイ信金</v>
          </cell>
          <cell r="G15987" t="str">
            <v>045</v>
          </cell>
        </row>
        <row r="15988">
          <cell r="E15988" t="str">
            <v>1262高根</v>
          </cell>
          <cell r="F15988" t="str">
            <v>東京ベイ信金</v>
          </cell>
          <cell r="G15988" t="str">
            <v>049</v>
          </cell>
        </row>
        <row r="15989">
          <cell r="E15989" t="str">
            <v>1262西葛西</v>
          </cell>
          <cell r="F15989" t="str">
            <v>東京ベイ信金</v>
          </cell>
          <cell r="G15989" t="str">
            <v>050</v>
          </cell>
        </row>
        <row r="15990">
          <cell r="E15990" t="str">
            <v>1262松戸</v>
          </cell>
          <cell r="F15990" t="str">
            <v>東京ベイ信金</v>
          </cell>
          <cell r="G15990" t="str">
            <v>061</v>
          </cell>
        </row>
        <row r="15991">
          <cell r="E15991" t="str">
            <v>1262馬橋</v>
          </cell>
          <cell r="F15991" t="str">
            <v>東京ベイ信金</v>
          </cell>
          <cell r="G15991" t="str">
            <v>064</v>
          </cell>
        </row>
        <row r="15992">
          <cell r="E15992" t="str">
            <v>1262我孫子</v>
          </cell>
          <cell r="F15992" t="str">
            <v>東京ベイ信金</v>
          </cell>
          <cell r="G15992" t="str">
            <v>065</v>
          </cell>
        </row>
        <row r="15993">
          <cell r="E15993" t="str">
            <v>1262六実</v>
          </cell>
          <cell r="F15993" t="str">
            <v>東京ベイ信金</v>
          </cell>
          <cell r="G15993" t="str">
            <v>066</v>
          </cell>
        </row>
        <row r="15994">
          <cell r="E15994" t="str">
            <v>1262八柱</v>
          </cell>
          <cell r="F15994" t="str">
            <v>東京ベイ信金</v>
          </cell>
          <cell r="G15994" t="str">
            <v>067</v>
          </cell>
        </row>
        <row r="15995">
          <cell r="E15995" t="str">
            <v>1264本店</v>
          </cell>
          <cell r="F15995" t="str">
            <v>館山信金</v>
          </cell>
          <cell r="G15995" t="str">
            <v>001</v>
          </cell>
        </row>
        <row r="15996">
          <cell r="E15996" t="str">
            <v>1264那古船形</v>
          </cell>
          <cell r="F15996" t="str">
            <v>館山信金</v>
          </cell>
          <cell r="G15996" t="str">
            <v>002</v>
          </cell>
        </row>
        <row r="15997">
          <cell r="E15997" t="str">
            <v>1264鴨川</v>
          </cell>
          <cell r="F15997" t="str">
            <v>館山信金</v>
          </cell>
          <cell r="G15997" t="str">
            <v>003</v>
          </cell>
        </row>
        <row r="15998">
          <cell r="E15998" t="str">
            <v>1264千倉</v>
          </cell>
          <cell r="F15998" t="str">
            <v>館山信金</v>
          </cell>
          <cell r="G15998" t="str">
            <v>004</v>
          </cell>
        </row>
        <row r="15999">
          <cell r="E15999" t="str">
            <v>1264鋸南</v>
          </cell>
          <cell r="F15999" t="str">
            <v>館山信金</v>
          </cell>
          <cell r="G15999" t="str">
            <v>005</v>
          </cell>
        </row>
        <row r="16000">
          <cell r="E16000" t="str">
            <v>1264若宮</v>
          </cell>
          <cell r="F16000" t="str">
            <v>館山信金</v>
          </cell>
          <cell r="G16000" t="str">
            <v>006</v>
          </cell>
        </row>
        <row r="16001">
          <cell r="E16001" t="str">
            <v>1264木更津</v>
          </cell>
          <cell r="F16001" t="str">
            <v>館山信金</v>
          </cell>
          <cell r="G16001" t="str">
            <v>007</v>
          </cell>
        </row>
        <row r="16002">
          <cell r="E16002" t="str">
            <v>1264君津</v>
          </cell>
          <cell r="F16002" t="str">
            <v>館山信金</v>
          </cell>
          <cell r="G16002" t="str">
            <v>008</v>
          </cell>
        </row>
        <row r="16003">
          <cell r="E16003" t="str">
            <v>1264白浜</v>
          </cell>
          <cell r="F16003" t="str">
            <v>館山信金</v>
          </cell>
          <cell r="G16003" t="str">
            <v>009</v>
          </cell>
        </row>
        <row r="16004">
          <cell r="E16004" t="str">
            <v>1264南</v>
          </cell>
          <cell r="F16004" t="str">
            <v>館山信金</v>
          </cell>
          <cell r="G16004" t="str">
            <v>010</v>
          </cell>
        </row>
        <row r="16005">
          <cell r="E16005" t="str">
            <v>1264天津小湊</v>
          </cell>
          <cell r="F16005" t="str">
            <v>館山信金</v>
          </cell>
          <cell r="G16005" t="str">
            <v>011</v>
          </cell>
        </row>
        <row r="16006">
          <cell r="E16006" t="str">
            <v>1264東</v>
          </cell>
          <cell r="F16006" t="str">
            <v>館山信金</v>
          </cell>
          <cell r="G16006" t="str">
            <v>012</v>
          </cell>
        </row>
        <row r="16007">
          <cell r="E16007" t="str">
            <v>1264富山</v>
          </cell>
          <cell r="F16007" t="str">
            <v>館山信金</v>
          </cell>
          <cell r="G16007" t="str">
            <v>013</v>
          </cell>
        </row>
        <row r="16008">
          <cell r="E16008" t="str">
            <v>1264富浦</v>
          </cell>
          <cell r="F16008" t="str">
            <v>館山信金</v>
          </cell>
          <cell r="G16008" t="str">
            <v>014</v>
          </cell>
        </row>
        <row r="16009">
          <cell r="E16009" t="str">
            <v>1267本店営業部</v>
          </cell>
          <cell r="F16009" t="str">
            <v>佐原信金</v>
          </cell>
          <cell r="G16009" t="str">
            <v>001</v>
          </cell>
        </row>
        <row r="16010">
          <cell r="E16010" t="str">
            <v>1267本宿</v>
          </cell>
          <cell r="F16010" t="str">
            <v>佐原信金</v>
          </cell>
          <cell r="G16010" t="str">
            <v>002</v>
          </cell>
        </row>
        <row r="16011">
          <cell r="E16011" t="str">
            <v>1267小見川</v>
          </cell>
          <cell r="F16011" t="str">
            <v>佐原信金</v>
          </cell>
          <cell r="G16011" t="str">
            <v>003</v>
          </cell>
        </row>
        <row r="16012">
          <cell r="E16012" t="str">
            <v>1267多古</v>
          </cell>
          <cell r="F16012" t="str">
            <v>佐原信金</v>
          </cell>
          <cell r="G16012" t="str">
            <v>004</v>
          </cell>
        </row>
        <row r="16013">
          <cell r="E16013" t="str">
            <v>1267笹川</v>
          </cell>
          <cell r="F16013" t="str">
            <v>佐原信金</v>
          </cell>
          <cell r="G16013" t="str">
            <v>005</v>
          </cell>
        </row>
        <row r="16014">
          <cell r="E16014" t="str">
            <v>1267神崎</v>
          </cell>
          <cell r="F16014" t="str">
            <v>佐原信金</v>
          </cell>
          <cell r="G16014" t="str">
            <v>006</v>
          </cell>
        </row>
        <row r="16015">
          <cell r="E16015" t="str">
            <v>1267潮来</v>
          </cell>
          <cell r="F16015" t="str">
            <v>佐原信金</v>
          </cell>
          <cell r="G16015" t="str">
            <v>007</v>
          </cell>
        </row>
        <row r="16016">
          <cell r="E16016" t="str">
            <v>1267麻生</v>
          </cell>
          <cell r="F16016" t="str">
            <v>佐原信金</v>
          </cell>
          <cell r="G16016" t="str">
            <v>008</v>
          </cell>
        </row>
        <row r="16017">
          <cell r="E16017" t="str">
            <v>1267鹿島</v>
          </cell>
          <cell r="F16017" t="str">
            <v>佐原信金</v>
          </cell>
          <cell r="G16017" t="str">
            <v>010</v>
          </cell>
        </row>
        <row r="16018">
          <cell r="E16018" t="str">
            <v>1267千葉</v>
          </cell>
          <cell r="F16018" t="str">
            <v>佐原信金</v>
          </cell>
          <cell r="G16018" t="str">
            <v>011</v>
          </cell>
        </row>
        <row r="16019">
          <cell r="E16019" t="str">
            <v>1267成田</v>
          </cell>
          <cell r="F16019" t="str">
            <v>佐原信金</v>
          </cell>
          <cell r="G16019" t="str">
            <v>012</v>
          </cell>
        </row>
        <row r="16020">
          <cell r="E16020" t="str">
            <v>1267都賀</v>
          </cell>
          <cell r="F16020" t="str">
            <v>佐原信金</v>
          </cell>
          <cell r="G16020" t="str">
            <v>014</v>
          </cell>
        </row>
        <row r="16021">
          <cell r="E16021" t="str">
            <v>1267下総</v>
          </cell>
          <cell r="F16021" t="str">
            <v>佐原信金</v>
          </cell>
          <cell r="G16021" t="str">
            <v>015</v>
          </cell>
        </row>
        <row r="16022">
          <cell r="E16022" t="str">
            <v>1267佐倉</v>
          </cell>
          <cell r="F16022" t="str">
            <v>佐原信金</v>
          </cell>
          <cell r="G16022" t="str">
            <v>016</v>
          </cell>
        </row>
        <row r="16023">
          <cell r="E16023" t="str">
            <v>1267大栄</v>
          </cell>
          <cell r="F16023" t="str">
            <v>佐原信金</v>
          </cell>
          <cell r="G16023" t="str">
            <v>017</v>
          </cell>
        </row>
        <row r="16024">
          <cell r="E16024" t="str">
            <v>1267延方</v>
          </cell>
          <cell r="F16024" t="str">
            <v>佐原信金</v>
          </cell>
          <cell r="G16024" t="str">
            <v>018</v>
          </cell>
        </row>
        <row r="16025">
          <cell r="E16025" t="str">
            <v>1267志津</v>
          </cell>
          <cell r="F16025" t="str">
            <v>佐原信金</v>
          </cell>
          <cell r="G16025" t="str">
            <v>019</v>
          </cell>
        </row>
        <row r="16026">
          <cell r="E16026" t="str">
            <v>1267作草部</v>
          </cell>
          <cell r="F16026" t="str">
            <v>佐原信金</v>
          </cell>
          <cell r="G16026" t="str">
            <v>020</v>
          </cell>
        </row>
        <row r="16027">
          <cell r="E16027" t="str">
            <v>1267北出張所</v>
          </cell>
          <cell r="F16027" t="str">
            <v>佐原信金</v>
          </cell>
          <cell r="G16027" t="str">
            <v>021</v>
          </cell>
        </row>
        <row r="16028">
          <cell r="E16028" t="str">
            <v>1280本店営業部</v>
          </cell>
          <cell r="F16028" t="str">
            <v>横浜信金</v>
          </cell>
          <cell r="G16028" t="str">
            <v>001</v>
          </cell>
        </row>
        <row r="16029">
          <cell r="E16029" t="str">
            <v>1280市場</v>
          </cell>
          <cell r="F16029" t="str">
            <v>横浜信金</v>
          </cell>
          <cell r="G16029" t="str">
            <v>002</v>
          </cell>
        </row>
        <row r="16030">
          <cell r="E16030" t="str">
            <v>1280潮田</v>
          </cell>
          <cell r="F16030" t="str">
            <v>横浜信金</v>
          </cell>
          <cell r="G16030" t="str">
            <v>003</v>
          </cell>
        </row>
        <row r="16031">
          <cell r="E16031" t="str">
            <v>1280鶴見</v>
          </cell>
          <cell r="F16031" t="str">
            <v>横浜信金</v>
          </cell>
          <cell r="G16031" t="str">
            <v>004</v>
          </cell>
        </row>
        <row r="16032">
          <cell r="E16032" t="str">
            <v>1280末吉</v>
          </cell>
          <cell r="F16032" t="str">
            <v>横浜信金</v>
          </cell>
          <cell r="G16032" t="str">
            <v>005</v>
          </cell>
        </row>
        <row r="16033">
          <cell r="E16033" t="str">
            <v>1280生麦</v>
          </cell>
          <cell r="F16033" t="str">
            <v>横浜信金</v>
          </cell>
          <cell r="G16033" t="str">
            <v>006</v>
          </cell>
        </row>
        <row r="16034">
          <cell r="E16034" t="str">
            <v>1280六角橋</v>
          </cell>
          <cell r="F16034" t="str">
            <v>横浜信金</v>
          </cell>
          <cell r="G16034" t="str">
            <v>007</v>
          </cell>
        </row>
        <row r="16035">
          <cell r="E16035" t="str">
            <v>1280反町</v>
          </cell>
          <cell r="F16035" t="str">
            <v>横浜信金</v>
          </cell>
          <cell r="G16035" t="str">
            <v>008</v>
          </cell>
        </row>
        <row r="16036">
          <cell r="E16036" t="str">
            <v>1280本牧</v>
          </cell>
          <cell r="F16036" t="str">
            <v>横浜信金</v>
          </cell>
          <cell r="G16036" t="str">
            <v>009</v>
          </cell>
        </row>
        <row r="16037">
          <cell r="E16037" t="str">
            <v>1280吉野町</v>
          </cell>
          <cell r="F16037" t="str">
            <v>横浜信金</v>
          </cell>
          <cell r="G16037" t="str">
            <v>010</v>
          </cell>
        </row>
        <row r="16038">
          <cell r="E16038" t="str">
            <v>1280金沢</v>
          </cell>
          <cell r="F16038" t="str">
            <v>横浜信金</v>
          </cell>
          <cell r="G16038" t="str">
            <v>011</v>
          </cell>
        </row>
        <row r="16039">
          <cell r="E16039" t="str">
            <v>1280六浦</v>
          </cell>
          <cell r="F16039" t="str">
            <v>横浜信金</v>
          </cell>
          <cell r="G16039" t="str">
            <v>012</v>
          </cell>
        </row>
        <row r="16040">
          <cell r="E16040" t="str">
            <v>1280保土ケ谷</v>
          </cell>
          <cell r="F16040" t="str">
            <v>横浜信金</v>
          </cell>
          <cell r="G16040" t="str">
            <v>013</v>
          </cell>
        </row>
        <row r="16041">
          <cell r="E16041" t="str">
            <v>1280弘明寺</v>
          </cell>
          <cell r="F16041" t="str">
            <v>横浜信金</v>
          </cell>
          <cell r="G16041" t="str">
            <v>014</v>
          </cell>
        </row>
        <row r="16042">
          <cell r="E16042" t="str">
            <v>1280大口</v>
          </cell>
          <cell r="F16042" t="str">
            <v>横浜信金</v>
          </cell>
          <cell r="G16042" t="str">
            <v>015</v>
          </cell>
        </row>
        <row r="16043">
          <cell r="E16043" t="str">
            <v>1280戸塚</v>
          </cell>
          <cell r="F16043" t="str">
            <v>横浜信金</v>
          </cell>
          <cell r="G16043" t="str">
            <v>016</v>
          </cell>
        </row>
        <row r="16044">
          <cell r="E16044" t="str">
            <v>1280中山</v>
          </cell>
          <cell r="F16044" t="str">
            <v>横浜信金</v>
          </cell>
          <cell r="G16044" t="str">
            <v>017</v>
          </cell>
        </row>
        <row r="16045">
          <cell r="E16045" t="str">
            <v>1280上大岡</v>
          </cell>
          <cell r="F16045" t="str">
            <v>横浜信金</v>
          </cell>
          <cell r="G16045" t="str">
            <v>018</v>
          </cell>
        </row>
        <row r="16046">
          <cell r="E16046" t="str">
            <v>1280鶴ケ峰</v>
          </cell>
          <cell r="F16046" t="str">
            <v>横浜信金</v>
          </cell>
          <cell r="G16046" t="str">
            <v>019</v>
          </cell>
        </row>
        <row r="16047">
          <cell r="E16047" t="str">
            <v>1280和泉</v>
          </cell>
          <cell r="F16047" t="str">
            <v>横浜信金</v>
          </cell>
          <cell r="G16047" t="str">
            <v>020</v>
          </cell>
        </row>
        <row r="16048">
          <cell r="E16048" t="str">
            <v>1280さがみ野</v>
          </cell>
          <cell r="F16048" t="str">
            <v>横浜信金</v>
          </cell>
          <cell r="G16048" t="str">
            <v>021</v>
          </cell>
        </row>
        <row r="16049">
          <cell r="E16049" t="str">
            <v>1280瀬谷</v>
          </cell>
          <cell r="F16049" t="str">
            <v>横浜信金</v>
          </cell>
          <cell r="G16049" t="str">
            <v>022</v>
          </cell>
        </row>
        <row r="16050">
          <cell r="E16050" t="str">
            <v>1280横浜西口</v>
          </cell>
          <cell r="F16050" t="str">
            <v>横浜信金</v>
          </cell>
          <cell r="G16050" t="str">
            <v>023</v>
          </cell>
        </row>
        <row r="16051">
          <cell r="E16051" t="str">
            <v>1280川崎</v>
          </cell>
          <cell r="F16051" t="str">
            <v>横浜信金</v>
          </cell>
          <cell r="G16051" t="str">
            <v>024</v>
          </cell>
        </row>
        <row r="16052">
          <cell r="E16052" t="str">
            <v>1280湘南台</v>
          </cell>
          <cell r="F16052" t="str">
            <v>横浜信金</v>
          </cell>
          <cell r="G16052" t="str">
            <v>025</v>
          </cell>
        </row>
        <row r="16053">
          <cell r="E16053" t="str">
            <v>1280大倉山</v>
          </cell>
          <cell r="F16053" t="str">
            <v>横浜信金</v>
          </cell>
          <cell r="G16053" t="str">
            <v>026</v>
          </cell>
        </row>
        <row r="16054">
          <cell r="E16054" t="str">
            <v>1280十日市場</v>
          </cell>
          <cell r="F16054" t="str">
            <v>横浜信金</v>
          </cell>
          <cell r="G16054" t="str">
            <v>027</v>
          </cell>
        </row>
        <row r="16055">
          <cell r="E16055" t="str">
            <v>1280根岸橋</v>
          </cell>
          <cell r="F16055" t="str">
            <v>横浜信金</v>
          </cell>
          <cell r="G16055" t="str">
            <v>028</v>
          </cell>
        </row>
        <row r="16056">
          <cell r="E16056" t="str">
            <v>1280日野</v>
          </cell>
          <cell r="F16056" t="str">
            <v>横浜信金</v>
          </cell>
          <cell r="G16056" t="str">
            <v>029</v>
          </cell>
        </row>
        <row r="16057">
          <cell r="E16057" t="str">
            <v>1280馬場</v>
          </cell>
          <cell r="F16057" t="str">
            <v>横浜信金</v>
          </cell>
          <cell r="G16057" t="str">
            <v>030</v>
          </cell>
        </row>
        <row r="16058">
          <cell r="E16058" t="str">
            <v>1280福浦</v>
          </cell>
          <cell r="F16058" t="str">
            <v>横浜信金</v>
          </cell>
          <cell r="G16058" t="str">
            <v>031</v>
          </cell>
        </row>
        <row r="16059">
          <cell r="E16059" t="str">
            <v>1280戸塚東口</v>
          </cell>
          <cell r="F16059" t="str">
            <v>横浜信金</v>
          </cell>
          <cell r="G16059" t="str">
            <v>032</v>
          </cell>
        </row>
        <row r="16060">
          <cell r="E16060" t="str">
            <v>1280野毛町</v>
          </cell>
          <cell r="F16060" t="str">
            <v>横浜信金</v>
          </cell>
          <cell r="G16060" t="str">
            <v>033</v>
          </cell>
        </row>
        <row r="16061">
          <cell r="E16061" t="str">
            <v>1280成瀬</v>
          </cell>
          <cell r="F16061" t="str">
            <v>横浜信金</v>
          </cell>
          <cell r="G16061" t="str">
            <v>034</v>
          </cell>
        </row>
        <row r="16062">
          <cell r="E16062" t="str">
            <v>1280南林間</v>
          </cell>
          <cell r="F16062" t="str">
            <v>横浜信金</v>
          </cell>
          <cell r="G16062" t="str">
            <v>035</v>
          </cell>
        </row>
        <row r="16063">
          <cell r="E16063" t="str">
            <v>1280上永谷</v>
          </cell>
          <cell r="F16063" t="str">
            <v>横浜信金</v>
          </cell>
          <cell r="G16063" t="str">
            <v>036</v>
          </cell>
        </row>
        <row r="16064">
          <cell r="E16064" t="str">
            <v>1280高田</v>
          </cell>
          <cell r="F16064" t="str">
            <v>横浜信金</v>
          </cell>
          <cell r="G16064" t="str">
            <v>037</v>
          </cell>
        </row>
        <row r="16065">
          <cell r="E16065" t="str">
            <v>1280三ツ境</v>
          </cell>
          <cell r="F16065" t="str">
            <v>横浜信金</v>
          </cell>
          <cell r="G16065" t="str">
            <v>038</v>
          </cell>
        </row>
        <row r="16066">
          <cell r="E16066" t="str">
            <v>1280青葉台</v>
          </cell>
          <cell r="F16066" t="str">
            <v>横浜信金</v>
          </cell>
          <cell r="G16066" t="str">
            <v>039</v>
          </cell>
        </row>
        <row r="16067">
          <cell r="E16067" t="str">
            <v>1280鴨居</v>
          </cell>
          <cell r="F16067" t="str">
            <v>横浜信金</v>
          </cell>
          <cell r="G16067" t="str">
            <v>040</v>
          </cell>
        </row>
        <row r="16068">
          <cell r="E16068" t="str">
            <v>1280千年</v>
          </cell>
          <cell r="F16068" t="str">
            <v>横浜信金</v>
          </cell>
          <cell r="G16068" t="str">
            <v>041</v>
          </cell>
        </row>
        <row r="16069">
          <cell r="E16069" t="str">
            <v>1280駒岡</v>
          </cell>
          <cell r="F16069" t="str">
            <v>横浜信金</v>
          </cell>
          <cell r="G16069" t="str">
            <v>042</v>
          </cell>
        </row>
        <row r="16070">
          <cell r="E16070" t="str">
            <v>1280新横浜</v>
          </cell>
          <cell r="F16070" t="str">
            <v>横浜信金</v>
          </cell>
          <cell r="G16070" t="str">
            <v>043</v>
          </cell>
        </row>
        <row r="16071">
          <cell r="E16071" t="str">
            <v>1280平間</v>
          </cell>
          <cell r="F16071" t="str">
            <v>横浜信金</v>
          </cell>
          <cell r="G16071" t="str">
            <v>044</v>
          </cell>
        </row>
        <row r="16072">
          <cell r="E16072" t="str">
            <v>1280海老名</v>
          </cell>
          <cell r="F16072" t="str">
            <v>横浜信金</v>
          </cell>
          <cell r="G16072" t="str">
            <v>045</v>
          </cell>
        </row>
        <row r="16073">
          <cell r="E16073" t="str">
            <v>1280芹が谷</v>
          </cell>
          <cell r="F16073" t="str">
            <v>横浜信金</v>
          </cell>
          <cell r="G16073" t="str">
            <v>046</v>
          </cell>
        </row>
        <row r="16074">
          <cell r="E16074" t="str">
            <v>1280新本牧</v>
          </cell>
          <cell r="F16074" t="str">
            <v>横浜信金</v>
          </cell>
          <cell r="G16074" t="str">
            <v>047</v>
          </cell>
        </row>
        <row r="16075">
          <cell r="E16075" t="str">
            <v>1280富岡</v>
          </cell>
          <cell r="F16075" t="str">
            <v>横浜信金</v>
          </cell>
          <cell r="G16075" t="str">
            <v>048</v>
          </cell>
        </row>
        <row r="16076">
          <cell r="E16076" t="str">
            <v>1280西谷</v>
          </cell>
          <cell r="F16076" t="str">
            <v>横浜信金</v>
          </cell>
          <cell r="G16076" t="str">
            <v>049</v>
          </cell>
        </row>
        <row r="16077">
          <cell r="E16077" t="str">
            <v>1280東戸塚</v>
          </cell>
          <cell r="F16077" t="str">
            <v>横浜信金</v>
          </cell>
          <cell r="G16077" t="str">
            <v>050</v>
          </cell>
        </row>
        <row r="16078">
          <cell r="E16078" t="str">
            <v>1280いずみ中央</v>
          </cell>
          <cell r="F16078" t="str">
            <v>横浜信金</v>
          </cell>
          <cell r="G16078" t="str">
            <v>051</v>
          </cell>
        </row>
        <row r="16079">
          <cell r="E16079" t="str">
            <v>1280新羽</v>
          </cell>
          <cell r="F16079" t="str">
            <v>横浜信金</v>
          </cell>
          <cell r="G16079" t="str">
            <v>052</v>
          </cell>
        </row>
        <row r="16080">
          <cell r="E16080" t="str">
            <v>1280綱島</v>
          </cell>
          <cell r="F16080" t="str">
            <v>横浜信金</v>
          </cell>
          <cell r="G16080" t="str">
            <v>053</v>
          </cell>
        </row>
        <row r="16081">
          <cell r="E16081" t="str">
            <v>1280藤棚</v>
          </cell>
          <cell r="F16081" t="str">
            <v>横浜信金</v>
          </cell>
          <cell r="G16081" t="str">
            <v>054</v>
          </cell>
        </row>
        <row r="16082">
          <cell r="E16082" t="str">
            <v>1280つきみ野</v>
          </cell>
          <cell r="F16082" t="str">
            <v>横浜信金</v>
          </cell>
          <cell r="G16082" t="str">
            <v>055</v>
          </cell>
        </row>
        <row r="16083">
          <cell r="E16083" t="str">
            <v>1280栗木</v>
          </cell>
          <cell r="F16083" t="str">
            <v>横浜信金</v>
          </cell>
          <cell r="G16083" t="str">
            <v>056</v>
          </cell>
        </row>
        <row r="16084">
          <cell r="E16084" t="str">
            <v>1280鶴見駅東口出張所</v>
          </cell>
          <cell r="F16084" t="str">
            <v>横浜信金</v>
          </cell>
          <cell r="G16084" t="str">
            <v>057</v>
          </cell>
        </row>
        <row r="16085">
          <cell r="E16085" t="str">
            <v>1280センター南</v>
          </cell>
          <cell r="F16085" t="str">
            <v>横浜信金</v>
          </cell>
          <cell r="G16085" t="str">
            <v>058</v>
          </cell>
        </row>
        <row r="16086">
          <cell r="E16086" t="str">
            <v>1280あざみ野</v>
          </cell>
          <cell r="F16086" t="str">
            <v>横浜信金</v>
          </cell>
          <cell r="G16086" t="str">
            <v>059</v>
          </cell>
        </row>
        <row r="16087">
          <cell r="E16087" t="str">
            <v>1280センター北</v>
          </cell>
          <cell r="F16087" t="str">
            <v>横浜信金</v>
          </cell>
          <cell r="G16087" t="str">
            <v>060</v>
          </cell>
        </row>
        <row r="16088">
          <cell r="E16088" t="str">
            <v>1281本店営業部</v>
          </cell>
          <cell r="F16088" t="str">
            <v>三浦藤沢信金</v>
          </cell>
          <cell r="G16088" t="str">
            <v>001</v>
          </cell>
        </row>
        <row r="16089">
          <cell r="E16089" t="str">
            <v>1281追浜</v>
          </cell>
          <cell r="F16089" t="str">
            <v>三浦藤沢信金</v>
          </cell>
          <cell r="G16089" t="str">
            <v>002</v>
          </cell>
        </row>
        <row r="16090">
          <cell r="E16090" t="str">
            <v>1281逗子</v>
          </cell>
          <cell r="F16090" t="str">
            <v>三浦藤沢信金</v>
          </cell>
          <cell r="G16090" t="str">
            <v>003</v>
          </cell>
        </row>
        <row r="16091">
          <cell r="E16091" t="str">
            <v>1281三崎</v>
          </cell>
          <cell r="F16091" t="str">
            <v>三浦藤沢信金</v>
          </cell>
          <cell r="G16091" t="str">
            <v>004</v>
          </cell>
        </row>
        <row r="16092">
          <cell r="E16092" t="str">
            <v>1281栄町</v>
          </cell>
          <cell r="F16092" t="str">
            <v>三浦藤沢信金</v>
          </cell>
          <cell r="G16092" t="str">
            <v>005</v>
          </cell>
        </row>
        <row r="16093">
          <cell r="E16093" t="str">
            <v>1281浦賀</v>
          </cell>
          <cell r="F16093" t="str">
            <v>三浦藤沢信金</v>
          </cell>
          <cell r="G16093" t="str">
            <v>006</v>
          </cell>
        </row>
        <row r="16094">
          <cell r="E16094" t="str">
            <v>1281磯子</v>
          </cell>
          <cell r="F16094" t="str">
            <v>三浦藤沢信金</v>
          </cell>
          <cell r="G16094" t="str">
            <v>007</v>
          </cell>
        </row>
        <row r="16095">
          <cell r="E16095" t="str">
            <v>1281長者町</v>
          </cell>
          <cell r="F16095" t="str">
            <v>三浦藤沢信金</v>
          </cell>
          <cell r="G16095" t="str">
            <v>008</v>
          </cell>
        </row>
        <row r="16096">
          <cell r="E16096" t="str">
            <v>1281井土ケ谷</v>
          </cell>
          <cell r="F16096" t="str">
            <v>三浦藤沢信金</v>
          </cell>
          <cell r="G16096" t="str">
            <v>009</v>
          </cell>
        </row>
        <row r="16097">
          <cell r="E16097" t="str">
            <v>1281鶴見</v>
          </cell>
          <cell r="F16097" t="str">
            <v>三浦藤沢信金</v>
          </cell>
          <cell r="G16097" t="str">
            <v>010</v>
          </cell>
        </row>
        <row r="16098">
          <cell r="E16098" t="str">
            <v>1281六角橋</v>
          </cell>
          <cell r="F16098" t="str">
            <v>三浦藤沢信金</v>
          </cell>
          <cell r="G16098" t="str">
            <v>011</v>
          </cell>
        </row>
        <row r="16099">
          <cell r="E16099" t="str">
            <v>1281二俣川</v>
          </cell>
          <cell r="F16099" t="str">
            <v>三浦藤沢信金</v>
          </cell>
          <cell r="G16099" t="str">
            <v>012</v>
          </cell>
        </row>
        <row r="16100">
          <cell r="E16100" t="str">
            <v>1281港南</v>
          </cell>
          <cell r="F16100" t="str">
            <v>三浦藤沢信金</v>
          </cell>
          <cell r="G16100" t="str">
            <v>013</v>
          </cell>
        </row>
        <row r="16101">
          <cell r="E16101" t="str">
            <v>1281粟田</v>
          </cell>
          <cell r="F16101" t="str">
            <v>三浦藤沢信金</v>
          </cell>
          <cell r="G16101" t="str">
            <v>014</v>
          </cell>
        </row>
        <row r="16102">
          <cell r="E16102" t="str">
            <v>1281浅間町</v>
          </cell>
          <cell r="F16102" t="str">
            <v>三浦藤沢信金</v>
          </cell>
          <cell r="G16102" t="str">
            <v>015</v>
          </cell>
        </row>
        <row r="16103">
          <cell r="E16103" t="str">
            <v>1281山元町</v>
          </cell>
          <cell r="F16103" t="str">
            <v>三浦藤沢信金</v>
          </cell>
          <cell r="G16103" t="str">
            <v>016</v>
          </cell>
        </row>
        <row r="16104">
          <cell r="E16104" t="str">
            <v>1281金沢文庫</v>
          </cell>
          <cell r="F16104" t="str">
            <v>三浦藤沢信金</v>
          </cell>
          <cell r="G16104" t="str">
            <v>017</v>
          </cell>
        </row>
        <row r="16105">
          <cell r="E16105" t="str">
            <v>1281三浦海岸</v>
          </cell>
          <cell r="F16105" t="str">
            <v>三浦藤沢信金</v>
          </cell>
          <cell r="G16105" t="str">
            <v>020</v>
          </cell>
        </row>
        <row r="16106">
          <cell r="E16106" t="str">
            <v>1281久里浜</v>
          </cell>
          <cell r="F16106" t="str">
            <v>三浦藤沢信金</v>
          </cell>
          <cell r="G16106" t="str">
            <v>021</v>
          </cell>
        </row>
        <row r="16107">
          <cell r="E16107" t="str">
            <v>1281北久里浜</v>
          </cell>
          <cell r="F16107" t="str">
            <v>三浦藤沢信金</v>
          </cell>
          <cell r="G16107" t="str">
            <v>022</v>
          </cell>
        </row>
        <row r="16108">
          <cell r="E16108" t="str">
            <v>1281大津</v>
          </cell>
          <cell r="F16108" t="str">
            <v>三浦藤沢信金</v>
          </cell>
          <cell r="G16108" t="str">
            <v>023</v>
          </cell>
        </row>
        <row r="16109">
          <cell r="E16109" t="str">
            <v>1281上町</v>
          </cell>
          <cell r="F16109" t="str">
            <v>三浦藤沢信金</v>
          </cell>
          <cell r="G16109" t="str">
            <v>024</v>
          </cell>
        </row>
        <row r="16110">
          <cell r="E16110" t="str">
            <v>1281中村橋</v>
          </cell>
          <cell r="F16110" t="str">
            <v>三浦藤沢信金</v>
          </cell>
          <cell r="G16110" t="str">
            <v>025</v>
          </cell>
        </row>
        <row r="16111">
          <cell r="E16111" t="str">
            <v>1281武山</v>
          </cell>
          <cell r="F16111" t="str">
            <v>三浦藤沢信金</v>
          </cell>
          <cell r="G16111" t="str">
            <v>026</v>
          </cell>
        </row>
        <row r="16112">
          <cell r="E16112" t="str">
            <v>1281安浦</v>
          </cell>
          <cell r="F16112" t="str">
            <v>三浦藤沢信金</v>
          </cell>
          <cell r="G16112" t="str">
            <v>027</v>
          </cell>
        </row>
        <row r="16113">
          <cell r="E16113" t="str">
            <v>1281池上</v>
          </cell>
          <cell r="F16113" t="str">
            <v>三浦藤沢信金</v>
          </cell>
          <cell r="G16113" t="str">
            <v>028</v>
          </cell>
        </row>
        <row r="16114">
          <cell r="E16114" t="str">
            <v>1281岬陽</v>
          </cell>
          <cell r="F16114" t="str">
            <v>三浦藤沢信金</v>
          </cell>
          <cell r="G16114" t="str">
            <v>029</v>
          </cell>
        </row>
        <row r="16115">
          <cell r="E16115" t="str">
            <v>1281杉田</v>
          </cell>
          <cell r="F16115" t="str">
            <v>三浦藤沢信金</v>
          </cell>
          <cell r="G16115" t="str">
            <v>030</v>
          </cell>
        </row>
        <row r="16116">
          <cell r="E16116" t="str">
            <v>1281三ツ沢出張所</v>
          </cell>
          <cell r="F16116" t="str">
            <v>三浦藤沢信金</v>
          </cell>
          <cell r="G16116" t="str">
            <v>031</v>
          </cell>
        </row>
        <row r="16117">
          <cell r="E16117" t="str">
            <v>1281戸部</v>
          </cell>
          <cell r="F16117" t="str">
            <v>三浦藤沢信金</v>
          </cell>
          <cell r="G16117" t="str">
            <v>034</v>
          </cell>
        </row>
        <row r="16118">
          <cell r="E16118" t="str">
            <v>1281並木</v>
          </cell>
          <cell r="F16118" t="str">
            <v>三浦藤沢信金</v>
          </cell>
          <cell r="G16118" t="str">
            <v>038</v>
          </cell>
        </row>
        <row r="16119">
          <cell r="E16119" t="str">
            <v>1281藤沢営業部</v>
          </cell>
          <cell r="F16119" t="str">
            <v>三浦藤沢信金</v>
          </cell>
          <cell r="G16119" t="str">
            <v>043</v>
          </cell>
        </row>
        <row r="16120">
          <cell r="E16120" t="str">
            <v>1281片瀬</v>
          </cell>
          <cell r="F16120" t="str">
            <v>三浦藤沢信金</v>
          </cell>
          <cell r="G16120" t="str">
            <v>044</v>
          </cell>
        </row>
        <row r="16121">
          <cell r="E16121" t="str">
            <v>1281辻堂</v>
          </cell>
          <cell r="F16121" t="str">
            <v>三浦藤沢信金</v>
          </cell>
          <cell r="G16121" t="str">
            <v>045</v>
          </cell>
        </row>
        <row r="16122">
          <cell r="E16122" t="str">
            <v>1281長後</v>
          </cell>
          <cell r="F16122" t="str">
            <v>三浦藤沢信金</v>
          </cell>
          <cell r="G16122" t="str">
            <v>046</v>
          </cell>
        </row>
        <row r="16123">
          <cell r="E16123" t="str">
            <v>1281原宿</v>
          </cell>
          <cell r="F16123" t="str">
            <v>三浦藤沢信金</v>
          </cell>
          <cell r="G16123" t="str">
            <v>048</v>
          </cell>
        </row>
        <row r="16124">
          <cell r="E16124" t="str">
            <v>1281本町</v>
          </cell>
          <cell r="F16124" t="str">
            <v>三浦藤沢信金</v>
          </cell>
          <cell r="G16124" t="str">
            <v>049</v>
          </cell>
        </row>
        <row r="16125">
          <cell r="E16125" t="str">
            <v>1281鵠沼</v>
          </cell>
          <cell r="F16125" t="str">
            <v>三浦藤沢信金</v>
          </cell>
          <cell r="G16125" t="str">
            <v>052</v>
          </cell>
        </row>
        <row r="16126">
          <cell r="E16126" t="str">
            <v>1281善行</v>
          </cell>
          <cell r="F16126" t="str">
            <v>三浦藤沢信金</v>
          </cell>
          <cell r="G16126" t="str">
            <v>053</v>
          </cell>
        </row>
        <row r="16127">
          <cell r="E16127" t="str">
            <v>1281村岡</v>
          </cell>
          <cell r="F16127" t="str">
            <v>三浦藤沢信金</v>
          </cell>
          <cell r="G16127" t="str">
            <v>054</v>
          </cell>
        </row>
        <row r="16128">
          <cell r="E16128" t="str">
            <v>1281六会</v>
          </cell>
          <cell r="F16128" t="str">
            <v>三浦藤沢信金</v>
          </cell>
          <cell r="G16128" t="str">
            <v>062</v>
          </cell>
        </row>
        <row r="16129">
          <cell r="E16129" t="str">
            <v>1281湘南ライフタウン</v>
          </cell>
          <cell r="F16129" t="str">
            <v>三浦藤沢信金</v>
          </cell>
          <cell r="G16129" t="str">
            <v>063</v>
          </cell>
        </row>
        <row r="16130">
          <cell r="E16130" t="str">
            <v>1282本店営業部</v>
          </cell>
          <cell r="F16130" t="str">
            <v>湘南信金</v>
          </cell>
          <cell r="G16130" t="str">
            <v>001</v>
          </cell>
        </row>
        <row r="16131">
          <cell r="E16131" t="str">
            <v>1282田浦</v>
          </cell>
          <cell r="F16131" t="str">
            <v>湘南信金</v>
          </cell>
          <cell r="G16131" t="str">
            <v>002</v>
          </cell>
        </row>
        <row r="16132">
          <cell r="E16132" t="str">
            <v>1282衣笠</v>
          </cell>
          <cell r="F16132" t="str">
            <v>湘南信金</v>
          </cell>
          <cell r="G16132" t="str">
            <v>003</v>
          </cell>
        </row>
        <row r="16133">
          <cell r="E16133" t="str">
            <v>1282追浜</v>
          </cell>
          <cell r="F16133" t="str">
            <v>湘南信金</v>
          </cell>
          <cell r="G16133" t="str">
            <v>004</v>
          </cell>
        </row>
        <row r="16134">
          <cell r="E16134" t="str">
            <v>1282久里浜</v>
          </cell>
          <cell r="F16134" t="str">
            <v>湘南信金</v>
          </cell>
          <cell r="G16134" t="str">
            <v>005</v>
          </cell>
        </row>
        <row r="16135">
          <cell r="E16135" t="str">
            <v>1282武山</v>
          </cell>
          <cell r="F16135" t="str">
            <v>湘南信金</v>
          </cell>
          <cell r="G16135" t="str">
            <v>006</v>
          </cell>
        </row>
        <row r="16136">
          <cell r="E16136" t="str">
            <v>1282磯子</v>
          </cell>
          <cell r="F16136" t="str">
            <v>湘南信金</v>
          </cell>
          <cell r="G16136" t="str">
            <v>007</v>
          </cell>
        </row>
        <row r="16137">
          <cell r="E16137" t="str">
            <v>1282保土ケ谷</v>
          </cell>
          <cell r="F16137" t="str">
            <v>湘南信金</v>
          </cell>
          <cell r="G16137" t="str">
            <v>009</v>
          </cell>
        </row>
        <row r="16138">
          <cell r="E16138" t="str">
            <v>1282伊勢佐木町</v>
          </cell>
          <cell r="F16138" t="str">
            <v>湘南信金</v>
          </cell>
          <cell r="G16138" t="str">
            <v>010</v>
          </cell>
        </row>
        <row r="16139">
          <cell r="E16139" t="str">
            <v>1282大口</v>
          </cell>
          <cell r="F16139" t="str">
            <v>湘南信金</v>
          </cell>
          <cell r="G16139" t="str">
            <v>011</v>
          </cell>
        </row>
        <row r="16140">
          <cell r="E16140" t="str">
            <v>1282公田</v>
          </cell>
          <cell r="F16140" t="str">
            <v>湘南信金</v>
          </cell>
          <cell r="G16140" t="str">
            <v>012</v>
          </cell>
        </row>
        <row r="16141">
          <cell r="E16141" t="str">
            <v>1282北久里浜</v>
          </cell>
          <cell r="F16141" t="str">
            <v>湘南信金</v>
          </cell>
          <cell r="G16141" t="str">
            <v>013</v>
          </cell>
        </row>
        <row r="16142">
          <cell r="E16142" t="str">
            <v>1282長沢</v>
          </cell>
          <cell r="F16142" t="str">
            <v>湘南信金</v>
          </cell>
          <cell r="G16142" t="str">
            <v>014</v>
          </cell>
        </row>
        <row r="16143">
          <cell r="E16143" t="str">
            <v>1282浅田</v>
          </cell>
          <cell r="F16143" t="str">
            <v>湘南信金</v>
          </cell>
          <cell r="G16143" t="str">
            <v>015</v>
          </cell>
        </row>
        <row r="16144">
          <cell r="E16144" t="str">
            <v>1282安浦</v>
          </cell>
          <cell r="F16144" t="str">
            <v>湘南信金</v>
          </cell>
          <cell r="G16144" t="str">
            <v>016</v>
          </cell>
        </row>
        <row r="16145">
          <cell r="E16145" t="str">
            <v>1282鴨居</v>
          </cell>
          <cell r="F16145" t="str">
            <v>湘南信金</v>
          </cell>
          <cell r="G16145" t="str">
            <v>017</v>
          </cell>
        </row>
        <row r="16146">
          <cell r="E16146" t="str">
            <v>1282矢向</v>
          </cell>
          <cell r="F16146" t="str">
            <v>湘南信金</v>
          </cell>
          <cell r="G16146" t="str">
            <v>018</v>
          </cell>
        </row>
        <row r="16147">
          <cell r="E16147" t="str">
            <v>1282池上</v>
          </cell>
          <cell r="F16147" t="str">
            <v>湘南信金</v>
          </cell>
          <cell r="G16147" t="str">
            <v>019</v>
          </cell>
        </row>
        <row r="16148">
          <cell r="E16148" t="str">
            <v>1282汐入</v>
          </cell>
          <cell r="F16148" t="str">
            <v>湘南信金</v>
          </cell>
          <cell r="G16148" t="str">
            <v>020</v>
          </cell>
        </row>
        <row r="16149">
          <cell r="E16149" t="str">
            <v>1282野比</v>
          </cell>
          <cell r="F16149" t="str">
            <v>湘南信金</v>
          </cell>
          <cell r="G16149" t="str">
            <v>021</v>
          </cell>
        </row>
        <row r="16150">
          <cell r="E16150" t="str">
            <v>1282逸見</v>
          </cell>
          <cell r="F16150" t="str">
            <v>湘南信金</v>
          </cell>
          <cell r="G16150" t="str">
            <v>022</v>
          </cell>
        </row>
        <row r="16151">
          <cell r="E16151" t="str">
            <v>1282三浦海岸</v>
          </cell>
          <cell r="F16151" t="str">
            <v>湘南信金</v>
          </cell>
          <cell r="G16151" t="str">
            <v>023</v>
          </cell>
        </row>
        <row r="16152">
          <cell r="E16152" t="str">
            <v>1282横浜西口</v>
          </cell>
          <cell r="F16152" t="str">
            <v>湘南信金</v>
          </cell>
          <cell r="G16152" t="str">
            <v>024</v>
          </cell>
        </row>
        <row r="16153">
          <cell r="E16153" t="str">
            <v>1282能見台</v>
          </cell>
          <cell r="F16153" t="str">
            <v>湘南信金</v>
          </cell>
          <cell r="G16153" t="str">
            <v>025</v>
          </cell>
        </row>
        <row r="16154">
          <cell r="E16154" t="str">
            <v>1282馬堀</v>
          </cell>
          <cell r="F16154" t="str">
            <v>湘南信金</v>
          </cell>
          <cell r="G16154" t="str">
            <v>026</v>
          </cell>
        </row>
        <row r="16155">
          <cell r="E16155" t="str">
            <v>1282屏風ケ浦</v>
          </cell>
          <cell r="F16155" t="str">
            <v>湘南信金</v>
          </cell>
          <cell r="G16155" t="str">
            <v>027</v>
          </cell>
        </row>
        <row r="16156">
          <cell r="E16156" t="str">
            <v>1282逗子</v>
          </cell>
          <cell r="F16156" t="str">
            <v>湘南信金</v>
          </cell>
          <cell r="G16156" t="str">
            <v>028</v>
          </cell>
        </row>
        <row r="16157">
          <cell r="E16157" t="str">
            <v>1282鎌倉営業部</v>
          </cell>
          <cell r="F16157" t="str">
            <v>湘南信金</v>
          </cell>
          <cell r="G16157" t="str">
            <v>031</v>
          </cell>
        </row>
        <row r="16158">
          <cell r="E16158" t="str">
            <v>1282大船</v>
          </cell>
          <cell r="F16158" t="str">
            <v>湘南信金</v>
          </cell>
          <cell r="G16158" t="str">
            <v>032</v>
          </cell>
        </row>
        <row r="16159">
          <cell r="E16159" t="str">
            <v>1282腰越</v>
          </cell>
          <cell r="F16159" t="str">
            <v>湘南信金</v>
          </cell>
          <cell r="G16159" t="str">
            <v>033</v>
          </cell>
        </row>
        <row r="16160">
          <cell r="E16160" t="str">
            <v>1282戸塚</v>
          </cell>
          <cell r="F16160" t="str">
            <v>湘南信金</v>
          </cell>
          <cell r="G16160" t="str">
            <v>035</v>
          </cell>
        </row>
        <row r="16161">
          <cell r="E16161" t="str">
            <v>1282藤棚中央</v>
          </cell>
          <cell r="F16161" t="str">
            <v>湘南信金</v>
          </cell>
          <cell r="G16161" t="str">
            <v>036</v>
          </cell>
        </row>
        <row r="16162">
          <cell r="E16162" t="str">
            <v>1282杉田</v>
          </cell>
          <cell r="F16162" t="str">
            <v>湘南信金</v>
          </cell>
          <cell r="G16162" t="str">
            <v>038</v>
          </cell>
        </row>
        <row r="16163">
          <cell r="E16163" t="str">
            <v>1282深沢</v>
          </cell>
          <cell r="F16163" t="str">
            <v>湘南信金</v>
          </cell>
          <cell r="G16163" t="str">
            <v>040</v>
          </cell>
        </row>
        <row r="16164">
          <cell r="E16164" t="str">
            <v>1282上町</v>
          </cell>
          <cell r="F16164" t="str">
            <v>湘南信金</v>
          </cell>
          <cell r="G16164" t="str">
            <v>042</v>
          </cell>
        </row>
        <row r="16165">
          <cell r="E16165" t="str">
            <v>1282上大岡</v>
          </cell>
          <cell r="F16165" t="str">
            <v>湘南信金</v>
          </cell>
          <cell r="G16165" t="str">
            <v>043</v>
          </cell>
        </row>
        <row r="16166">
          <cell r="E16166" t="str">
            <v>1282永田</v>
          </cell>
          <cell r="F16166" t="str">
            <v>湘南信金</v>
          </cell>
          <cell r="G16166" t="str">
            <v>044</v>
          </cell>
        </row>
        <row r="16167">
          <cell r="E16167" t="str">
            <v>1282本郷町</v>
          </cell>
          <cell r="F16167" t="str">
            <v>湘南信金</v>
          </cell>
          <cell r="G16167" t="str">
            <v>045</v>
          </cell>
        </row>
        <row r="16168">
          <cell r="E16168" t="str">
            <v>1282元町中華街</v>
          </cell>
          <cell r="F16168" t="str">
            <v>湘南信金</v>
          </cell>
          <cell r="G16168" t="str">
            <v>047</v>
          </cell>
        </row>
        <row r="16169">
          <cell r="E16169" t="str">
            <v>1282浦賀</v>
          </cell>
          <cell r="F16169" t="str">
            <v>湘南信金</v>
          </cell>
          <cell r="G16169" t="str">
            <v>048</v>
          </cell>
        </row>
        <row r="16170">
          <cell r="E16170" t="str">
            <v>1282堀ノ内</v>
          </cell>
          <cell r="F16170" t="str">
            <v>湘南信金</v>
          </cell>
          <cell r="G16170" t="str">
            <v>049</v>
          </cell>
        </row>
        <row r="16171">
          <cell r="E16171" t="str">
            <v>1282茅ケ崎営業部</v>
          </cell>
          <cell r="F16171" t="str">
            <v>湘南信金</v>
          </cell>
          <cell r="G16171" t="str">
            <v>051</v>
          </cell>
        </row>
        <row r="16172">
          <cell r="E16172" t="str">
            <v>1282小和田</v>
          </cell>
          <cell r="F16172" t="str">
            <v>湘南信金</v>
          </cell>
          <cell r="G16172" t="str">
            <v>053</v>
          </cell>
        </row>
        <row r="16173">
          <cell r="E16173" t="str">
            <v>1282寒川</v>
          </cell>
          <cell r="F16173" t="str">
            <v>湘南信金</v>
          </cell>
          <cell r="G16173" t="str">
            <v>054</v>
          </cell>
        </row>
        <row r="16174">
          <cell r="E16174" t="str">
            <v>1282田村</v>
          </cell>
          <cell r="F16174" t="str">
            <v>湘南信金</v>
          </cell>
          <cell r="G16174" t="str">
            <v>055</v>
          </cell>
        </row>
        <row r="16175">
          <cell r="E16175" t="str">
            <v>1282用田</v>
          </cell>
          <cell r="F16175" t="str">
            <v>湘南信金</v>
          </cell>
          <cell r="G16175" t="str">
            <v>056</v>
          </cell>
        </row>
        <row r="16176">
          <cell r="E16176" t="str">
            <v>1282若松町</v>
          </cell>
          <cell r="F16176" t="str">
            <v>湘南信金</v>
          </cell>
          <cell r="G16176" t="str">
            <v>057</v>
          </cell>
        </row>
        <row r="16177">
          <cell r="E16177" t="str">
            <v>1282高田</v>
          </cell>
          <cell r="F16177" t="str">
            <v>湘南信金</v>
          </cell>
          <cell r="G16177" t="str">
            <v>058</v>
          </cell>
        </row>
        <row r="16178">
          <cell r="E16178" t="str">
            <v>1282三崎</v>
          </cell>
          <cell r="F16178" t="str">
            <v>湘南信金</v>
          </cell>
          <cell r="G16178" t="str">
            <v>061</v>
          </cell>
        </row>
        <row r="16179">
          <cell r="E16179" t="str">
            <v>1282鎌倉駅前</v>
          </cell>
          <cell r="F16179" t="str">
            <v>湘南信金</v>
          </cell>
          <cell r="G16179" t="str">
            <v>062</v>
          </cell>
        </row>
        <row r="16180">
          <cell r="E16180" t="str">
            <v>1282藤沢</v>
          </cell>
          <cell r="F16180" t="str">
            <v>湘南信金</v>
          </cell>
          <cell r="G16180" t="str">
            <v>063</v>
          </cell>
        </row>
        <row r="16181">
          <cell r="E16181" t="str">
            <v>1282小山</v>
          </cell>
          <cell r="F16181" t="str">
            <v>湘南信金</v>
          </cell>
          <cell r="G16181" t="str">
            <v>064</v>
          </cell>
        </row>
        <row r="16182">
          <cell r="E16182" t="str">
            <v>1282本門寺前</v>
          </cell>
          <cell r="F16182" t="str">
            <v>湘南信金</v>
          </cell>
          <cell r="G16182" t="str">
            <v>066</v>
          </cell>
        </row>
        <row r="16183">
          <cell r="E16183" t="str">
            <v>1282南田浦</v>
          </cell>
          <cell r="F16183" t="str">
            <v>湘南信金</v>
          </cell>
          <cell r="G16183" t="str">
            <v>067</v>
          </cell>
        </row>
        <row r="16184">
          <cell r="E16184" t="str">
            <v>1282茅ヶ崎南口</v>
          </cell>
          <cell r="F16184" t="str">
            <v>湘南信金</v>
          </cell>
          <cell r="G16184" t="str">
            <v>069</v>
          </cell>
        </row>
        <row r="16185">
          <cell r="E16185" t="str">
            <v>1282米が浜出張所</v>
          </cell>
          <cell r="F16185" t="str">
            <v>湘南信金</v>
          </cell>
          <cell r="G16185" t="str">
            <v>710</v>
          </cell>
        </row>
        <row r="16186">
          <cell r="E16186" t="str">
            <v>1282岩戸出張所</v>
          </cell>
          <cell r="F16186" t="str">
            <v>湘南信金</v>
          </cell>
          <cell r="G16186" t="str">
            <v>720</v>
          </cell>
        </row>
        <row r="16187">
          <cell r="E16187" t="str">
            <v>1282根岸出張所</v>
          </cell>
          <cell r="F16187" t="str">
            <v>湘南信金</v>
          </cell>
          <cell r="G16187" t="str">
            <v>730</v>
          </cell>
        </row>
        <row r="16188">
          <cell r="E16188" t="str">
            <v>1283本店営業部</v>
          </cell>
          <cell r="F16188" t="str">
            <v>川崎信金</v>
          </cell>
          <cell r="G16188" t="str">
            <v>001</v>
          </cell>
        </row>
        <row r="16189">
          <cell r="E16189" t="str">
            <v>1283大師</v>
          </cell>
          <cell r="F16189" t="str">
            <v>川崎信金</v>
          </cell>
          <cell r="G16189" t="str">
            <v>002</v>
          </cell>
        </row>
        <row r="16190">
          <cell r="E16190" t="str">
            <v>1283武蔵小杉</v>
          </cell>
          <cell r="F16190" t="str">
            <v>川崎信金</v>
          </cell>
          <cell r="G16190" t="str">
            <v>003</v>
          </cell>
        </row>
        <row r="16191">
          <cell r="E16191" t="str">
            <v>1283高津</v>
          </cell>
          <cell r="F16191" t="str">
            <v>川崎信金</v>
          </cell>
          <cell r="G16191" t="str">
            <v>004</v>
          </cell>
        </row>
        <row r="16192">
          <cell r="E16192" t="str">
            <v>1283御幸</v>
          </cell>
          <cell r="F16192" t="str">
            <v>川崎信金</v>
          </cell>
          <cell r="G16192" t="str">
            <v>005</v>
          </cell>
        </row>
        <row r="16193">
          <cell r="E16193" t="str">
            <v>1283小田</v>
          </cell>
          <cell r="F16193" t="str">
            <v>川崎信金</v>
          </cell>
          <cell r="G16193" t="str">
            <v>006</v>
          </cell>
        </row>
        <row r="16194">
          <cell r="E16194" t="str">
            <v>1283登戸</v>
          </cell>
          <cell r="F16194" t="str">
            <v>川崎信金</v>
          </cell>
          <cell r="G16194" t="str">
            <v>007</v>
          </cell>
        </row>
        <row r="16195">
          <cell r="E16195" t="str">
            <v>1283住吉</v>
          </cell>
          <cell r="F16195" t="str">
            <v>川崎信金</v>
          </cell>
          <cell r="G16195" t="str">
            <v>008</v>
          </cell>
        </row>
        <row r="16196">
          <cell r="E16196" t="str">
            <v>1283鹿島田</v>
          </cell>
          <cell r="F16196" t="str">
            <v>川崎信金</v>
          </cell>
          <cell r="G16196" t="str">
            <v>009</v>
          </cell>
        </row>
        <row r="16197">
          <cell r="E16197" t="str">
            <v>1283新城</v>
          </cell>
          <cell r="F16197" t="str">
            <v>川崎信金</v>
          </cell>
          <cell r="G16197" t="str">
            <v>010</v>
          </cell>
        </row>
        <row r="16198">
          <cell r="E16198" t="str">
            <v>1283大島</v>
          </cell>
          <cell r="F16198" t="str">
            <v>川崎信金</v>
          </cell>
          <cell r="G16198" t="str">
            <v>011</v>
          </cell>
        </row>
        <row r="16199">
          <cell r="E16199" t="str">
            <v>1283百合丘</v>
          </cell>
          <cell r="F16199" t="str">
            <v>川崎信金</v>
          </cell>
          <cell r="G16199" t="str">
            <v>012</v>
          </cell>
        </row>
        <row r="16200">
          <cell r="E16200" t="str">
            <v>1283綱島</v>
          </cell>
          <cell r="F16200" t="str">
            <v>川崎信金</v>
          </cell>
          <cell r="G16200" t="str">
            <v>013</v>
          </cell>
        </row>
        <row r="16201">
          <cell r="E16201" t="str">
            <v>1283大倉山</v>
          </cell>
          <cell r="F16201" t="str">
            <v>川崎信金</v>
          </cell>
          <cell r="G16201" t="str">
            <v>014</v>
          </cell>
        </row>
        <row r="16202">
          <cell r="E16202" t="str">
            <v>1283鶴見</v>
          </cell>
          <cell r="F16202" t="str">
            <v>川崎信金</v>
          </cell>
          <cell r="G16202" t="str">
            <v>015</v>
          </cell>
        </row>
        <row r="16203">
          <cell r="E16203" t="str">
            <v>1283久が原</v>
          </cell>
          <cell r="F16203" t="str">
            <v>川崎信金</v>
          </cell>
          <cell r="G16203" t="str">
            <v>016</v>
          </cell>
        </row>
        <row r="16204">
          <cell r="E16204" t="str">
            <v>1283加瀬</v>
          </cell>
          <cell r="F16204" t="str">
            <v>川崎信金</v>
          </cell>
          <cell r="G16204" t="str">
            <v>017</v>
          </cell>
        </row>
        <row r="16205">
          <cell r="E16205" t="str">
            <v>1283六ツ川</v>
          </cell>
          <cell r="F16205" t="str">
            <v>川崎信金</v>
          </cell>
          <cell r="G16205" t="str">
            <v>018</v>
          </cell>
        </row>
        <row r="16206">
          <cell r="E16206" t="str">
            <v>1283南太田</v>
          </cell>
          <cell r="F16206" t="str">
            <v>川崎信金</v>
          </cell>
          <cell r="G16206" t="str">
            <v>019</v>
          </cell>
        </row>
        <row r="16207">
          <cell r="E16207" t="str">
            <v>1283勝田</v>
          </cell>
          <cell r="F16207" t="str">
            <v>川崎信金</v>
          </cell>
          <cell r="G16207" t="str">
            <v>020</v>
          </cell>
        </row>
        <row r="16208">
          <cell r="E16208" t="str">
            <v>1283中野島</v>
          </cell>
          <cell r="F16208" t="str">
            <v>川崎信金</v>
          </cell>
          <cell r="G16208" t="str">
            <v>021</v>
          </cell>
        </row>
        <row r="16209">
          <cell r="E16209" t="str">
            <v>1283野川</v>
          </cell>
          <cell r="F16209" t="str">
            <v>川崎信金</v>
          </cell>
          <cell r="G16209" t="str">
            <v>022</v>
          </cell>
        </row>
        <row r="16210">
          <cell r="E16210" t="str">
            <v>1283向ケ丘</v>
          </cell>
          <cell r="F16210" t="str">
            <v>川崎信金</v>
          </cell>
          <cell r="G16210" t="str">
            <v>023</v>
          </cell>
        </row>
        <row r="16211">
          <cell r="E16211" t="str">
            <v>1283潮見橋</v>
          </cell>
          <cell r="F16211" t="str">
            <v>川崎信金</v>
          </cell>
          <cell r="G16211" t="str">
            <v>024</v>
          </cell>
        </row>
        <row r="16212">
          <cell r="E16212" t="str">
            <v>1283梶ケ谷</v>
          </cell>
          <cell r="F16212" t="str">
            <v>川崎信金</v>
          </cell>
          <cell r="G16212" t="str">
            <v>025</v>
          </cell>
        </row>
        <row r="16213">
          <cell r="E16213" t="str">
            <v>1283有馬</v>
          </cell>
          <cell r="F16213" t="str">
            <v>川崎信金</v>
          </cell>
          <cell r="G16213" t="str">
            <v>026</v>
          </cell>
        </row>
        <row r="16214">
          <cell r="E16214" t="str">
            <v>1283宮内</v>
          </cell>
          <cell r="F16214" t="str">
            <v>川崎信金</v>
          </cell>
          <cell r="G16214" t="str">
            <v>027</v>
          </cell>
        </row>
        <row r="16215">
          <cell r="E16215" t="str">
            <v>1283糀谷</v>
          </cell>
          <cell r="F16215" t="str">
            <v>川崎信金</v>
          </cell>
          <cell r="G16215" t="str">
            <v>028</v>
          </cell>
        </row>
        <row r="16216">
          <cell r="E16216" t="str">
            <v>1283柿生</v>
          </cell>
          <cell r="F16216" t="str">
            <v>川崎信金</v>
          </cell>
          <cell r="G16216" t="str">
            <v>029</v>
          </cell>
        </row>
        <row r="16217">
          <cell r="E16217" t="str">
            <v>1283渡田</v>
          </cell>
          <cell r="F16217" t="str">
            <v>川崎信金</v>
          </cell>
          <cell r="G16217" t="str">
            <v>030</v>
          </cell>
        </row>
        <row r="16218">
          <cell r="E16218" t="str">
            <v>1283向河原</v>
          </cell>
          <cell r="F16218" t="str">
            <v>川崎信金</v>
          </cell>
          <cell r="G16218" t="str">
            <v>031</v>
          </cell>
        </row>
        <row r="16219">
          <cell r="E16219" t="str">
            <v>1283稲田堤</v>
          </cell>
          <cell r="F16219" t="str">
            <v>川崎信金</v>
          </cell>
          <cell r="G16219" t="str">
            <v>032</v>
          </cell>
        </row>
        <row r="16220">
          <cell r="E16220" t="str">
            <v>1283矢向</v>
          </cell>
          <cell r="F16220" t="str">
            <v>川崎信金</v>
          </cell>
          <cell r="G16220" t="str">
            <v>033</v>
          </cell>
        </row>
        <row r="16221">
          <cell r="E16221" t="str">
            <v>1283京町</v>
          </cell>
          <cell r="F16221" t="str">
            <v>川崎信金</v>
          </cell>
          <cell r="G16221" t="str">
            <v>034</v>
          </cell>
        </row>
        <row r="16222">
          <cell r="E16222" t="str">
            <v>1283古市場出張所</v>
          </cell>
          <cell r="F16222" t="str">
            <v>川崎信金</v>
          </cell>
          <cell r="G16222" t="str">
            <v>035</v>
          </cell>
        </row>
        <row r="16223">
          <cell r="E16223" t="str">
            <v>1283子母口</v>
          </cell>
          <cell r="F16223" t="str">
            <v>川崎信金</v>
          </cell>
          <cell r="G16223" t="str">
            <v>036</v>
          </cell>
        </row>
        <row r="16224">
          <cell r="E16224" t="str">
            <v>1283吉田橋</v>
          </cell>
          <cell r="F16224" t="str">
            <v>川崎信金</v>
          </cell>
          <cell r="G16224" t="str">
            <v>038</v>
          </cell>
        </row>
        <row r="16225">
          <cell r="E16225" t="str">
            <v>1283川崎地下街出張所</v>
          </cell>
          <cell r="F16225" t="str">
            <v>川崎信金</v>
          </cell>
          <cell r="G16225" t="str">
            <v>039</v>
          </cell>
        </row>
        <row r="16226">
          <cell r="E16226" t="str">
            <v>1283新丸子出張所</v>
          </cell>
          <cell r="F16226" t="str">
            <v>川崎信金</v>
          </cell>
          <cell r="G16226" t="str">
            <v>040</v>
          </cell>
        </row>
        <row r="16227">
          <cell r="E16227" t="str">
            <v>1283長沢</v>
          </cell>
          <cell r="F16227" t="str">
            <v>川崎信金</v>
          </cell>
          <cell r="G16227" t="str">
            <v>041</v>
          </cell>
        </row>
        <row r="16228">
          <cell r="E16228" t="str">
            <v>1283駒岡</v>
          </cell>
          <cell r="F16228" t="str">
            <v>川崎信金</v>
          </cell>
          <cell r="G16228" t="str">
            <v>042</v>
          </cell>
        </row>
        <row r="16229">
          <cell r="E16229" t="str">
            <v>1283宿河原</v>
          </cell>
          <cell r="F16229" t="str">
            <v>川崎信金</v>
          </cell>
          <cell r="G16229" t="str">
            <v>043</v>
          </cell>
        </row>
        <row r="16230">
          <cell r="E16230" t="str">
            <v>1283市が尾</v>
          </cell>
          <cell r="F16230" t="str">
            <v>川崎信金</v>
          </cell>
          <cell r="G16230" t="str">
            <v>044</v>
          </cell>
        </row>
        <row r="16231">
          <cell r="E16231" t="str">
            <v>1283小倉出張所</v>
          </cell>
          <cell r="F16231" t="str">
            <v>川崎信金</v>
          </cell>
          <cell r="G16231" t="str">
            <v>045</v>
          </cell>
        </row>
        <row r="16232">
          <cell r="E16232" t="str">
            <v>1283遠藤町</v>
          </cell>
          <cell r="F16232" t="str">
            <v>川崎信金</v>
          </cell>
          <cell r="G16232" t="str">
            <v>046</v>
          </cell>
        </row>
        <row r="16233">
          <cell r="E16233" t="str">
            <v>1283平間</v>
          </cell>
          <cell r="F16233" t="str">
            <v>川崎信金</v>
          </cell>
          <cell r="G16233" t="str">
            <v>047</v>
          </cell>
        </row>
        <row r="16234">
          <cell r="E16234" t="str">
            <v>1283新羽</v>
          </cell>
          <cell r="F16234" t="str">
            <v>川崎信金</v>
          </cell>
          <cell r="G16234" t="str">
            <v>048</v>
          </cell>
        </row>
        <row r="16235">
          <cell r="E16235" t="str">
            <v>1283読売ランド駅前</v>
          </cell>
          <cell r="F16235" t="str">
            <v>川崎信金</v>
          </cell>
          <cell r="G16235" t="str">
            <v>049</v>
          </cell>
        </row>
        <row r="16236">
          <cell r="E16236" t="str">
            <v>1283苅宿出張所</v>
          </cell>
          <cell r="F16236" t="str">
            <v>川崎信金</v>
          </cell>
          <cell r="G16236" t="str">
            <v>050</v>
          </cell>
        </row>
        <row r="16237">
          <cell r="E16237" t="str">
            <v>1283武蔵中原</v>
          </cell>
          <cell r="F16237" t="str">
            <v>川崎信金</v>
          </cell>
          <cell r="G16237" t="str">
            <v>051</v>
          </cell>
        </row>
        <row r="16238">
          <cell r="E16238" t="str">
            <v>1283新百合丘</v>
          </cell>
          <cell r="F16238" t="str">
            <v>川崎信金</v>
          </cell>
          <cell r="G16238" t="str">
            <v>052</v>
          </cell>
        </row>
        <row r="16239">
          <cell r="E16239" t="str">
            <v>1283久地</v>
          </cell>
          <cell r="F16239" t="str">
            <v>川崎信金</v>
          </cell>
          <cell r="G16239" t="str">
            <v>053</v>
          </cell>
        </row>
        <row r="16240">
          <cell r="E16240" t="str">
            <v>1283藤崎出張所</v>
          </cell>
          <cell r="F16240" t="str">
            <v>川崎信金</v>
          </cell>
          <cell r="G16240" t="str">
            <v>054</v>
          </cell>
        </row>
        <row r="16241">
          <cell r="E16241" t="str">
            <v>1283仲町台</v>
          </cell>
          <cell r="F16241" t="str">
            <v>川崎信金</v>
          </cell>
          <cell r="G16241" t="str">
            <v>055</v>
          </cell>
        </row>
        <row r="16242">
          <cell r="E16242" t="str">
            <v>1283宮前平</v>
          </cell>
          <cell r="F16242" t="str">
            <v>川崎信金</v>
          </cell>
          <cell r="G16242" t="str">
            <v>056</v>
          </cell>
        </row>
        <row r="16243">
          <cell r="E16243" t="str">
            <v>1283日吉出張所</v>
          </cell>
          <cell r="F16243" t="str">
            <v>川崎信金</v>
          </cell>
          <cell r="G16243" t="str">
            <v>057</v>
          </cell>
        </row>
        <row r="16244">
          <cell r="E16244" t="str">
            <v>1286本店営業部</v>
          </cell>
          <cell r="F16244" t="str">
            <v>平塚信金</v>
          </cell>
          <cell r="G16244" t="str">
            <v>021</v>
          </cell>
        </row>
        <row r="16245">
          <cell r="E16245" t="str">
            <v>1286須賀</v>
          </cell>
          <cell r="F16245" t="str">
            <v>平塚信金</v>
          </cell>
          <cell r="G16245" t="str">
            <v>022</v>
          </cell>
        </row>
        <row r="16246">
          <cell r="E16246" t="str">
            <v>1286追分</v>
          </cell>
          <cell r="F16246" t="str">
            <v>平塚信金</v>
          </cell>
          <cell r="G16246" t="str">
            <v>023</v>
          </cell>
        </row>
        <row r="16247">
          <cell r="E16247" t="str">
            <v>1286花水</v>
          </cell>
          <cell r="F16247" t="str">
            <v>平塚信金</v>
          </cell>
          <cell r="G16247" t="str">
            <v>024</v>
          </cell>
        </row>
        <row r="16248">
          <cell r="E16248" t="str">
            <v>1286八幡</v>
          </cell>
          <cell r="F16248" t="str">
            <v>平塚信金</v>
          </cell>
          <cell r="G16248" t="str">
            <v>025</v>
          </cell>
        </row>
        <row r="16249">
          <cell r="E16249" t="str">
            <v>1286金目</v>
          </cell>
          <cell r="F16249" t="str">
            <v>平塚信金</v>
          </cell>
          <cell r="G16249" t="str">
            <v>026</v>
          </cell>
        </row>
        <row r="16250">
          <cell r="E16250" t="str">
            <v>1286厚木</v>
          </cell>
          <cell r="F16250" t="str">
            <v>平塚信金</v>
          </cell>
          <cell r="G16250" t="str">
            <v>031</v>
          </cell>
        </row>
        <row r="16251">
          <cell r="E16251" t="str">
            <v>1286相模台</v>
          </cell>
          <cell r="F16251" t="str">
            <v>平塚信金</v>
          </cell>
          <cell r="G16251" t="str">
            <v>041</v>
          </cell>
        </row>
        <row r="16252">
          <cell r="E16252" t="str">
            <v>1286鶴間</v>
          </cell>
          <cell r="F16252" t="str">
            <v>平塚信金</v>
          </cell>
          <cell r="G16252" t="str">
            <v>051</v>
          </cell>
        </row>
        <row r="16253">
          <cell r="E16253" t="str">
            <v>1286座間</v>
          </cell>
          <cell r="F16253" t="str">
            <v>平塚信金</v>
          </cell>
          <cell r="G16253" t="str">
            <v>061</v>
          </cell>
        </row>
        <row r="16254">
          <cell r="E16254" t="str">
            <v>1286相模野</v>
          </cell>
          <cell r="F16254" t="str">
            <v>平塚信金</v>
          </cell>
          <cell r="G16254" t="str">
            <v>062</v>
          </cell>
        </row>
        <row r="16255">
          <cell r="E16255" t="str">
            <v>1286桜ケ丘</v>
          </cell>
          <cell r="F16255" t="str">
            <v>平塚信金</v>
          </cell>
          <cell r="G16255" t="str">
            <v>063</v>
          </cell>
        </row>
        <row r="16256">
          <cell r="E16256" t="str">
            <v>1286旭</v>
          </cell>
          <cell r="F16256" t="str">
            <v>平塚信金</v>
          </cell>
          <cell r="G16256" t="str">
            <v>064</v>
          </cell>
        </row>
        <row r="16257">
          <cell r="E16257" t="str">
            <v>1286妻田</v>
          </cell>
          <cell r="F16257" t="str">
            <v>平塚信金</v>
          </cell>
          <cell r="G16257" t="str">
            <v>065</v>
          </cell>
        </row>
        <row r="16258">
          <cell r="E16258" t="str">
            <v>1286東海大学駅前</v>
          </cell>
          <cell r="F16258" t="str">
            <v>平塚信金</v>
          </cell>
          <cell r="G16258" t="str">
            <v>066</v>
          </cell>
        </row>
        <row r="16259">
          <cell r="E16259" t="str">
            <v>1286中原</v>
          </cell>
          <cell r="F16259" t="str">
            <v>平塚信金</v>
          </cell>
          <cell r="G16259" t="str">
            <v>067</v>
          </cell>
        </row>
        <row r="16260">
          <cell r="E16260" t="str">
            <v>1286伊勢原</v>
          </cell>
          <cell r="F16260" t="str">
            <v>平塚信金</v>
          </cell>
          <cell r="G16260" t="str">
            <v>068</v>
          </cell>
        </row>
        <row r="16261">
          <cell r="E16261" t="str">
            <v>1286寒川</v>
          </cell>
          <cell r="F16261" t="str">
            <v>平塚信金</v>
          </cell>
          <cell r="G16261" t="str">
            <v>069</v>
          </cell>
        </row>
        <row r="16262">
          <cell r="E16262" t="str">
            <v>1286愛甲石田</v>
          </cell>
          <cell r="F16262" t="str">
            <v>平塚信金</v>
          </cell>
          <cell r="G16262" t="str">
            <v>070</v>
          </cell>
        </row>
        <row r="16263">
          <cell r="E16263" t="str">
            <v>1286荻野</v>
          </cell>
          <cell r="F16263" t="str">
            <v>平塚信金</v>
          </cell>
          <cell r="G16263" t="str">
            <v>071</v>
          </cell>
        </row>
        <row r="16264">
          <cell r="E16264" t="str">
            <v>1286四之宮</v>
          </cell>
          <cell r="F16264" t="str">
            <v>平塚信金</v>
          </cell>
          <cell r="G16264" t="str">
            <v>073</v>
          </cell>
        </row>
        <row r="16265">
          <cell r="E16265" t="str">
            <v>1286ひばりが丘</v>
          </cell>
          <cell r="F16265" t="str">
            <v>平塚信金</v>
          </cell>
          <cell r="G16265" t="str">
            <v>074</v>
          </cell>
        </row>
        <row r="16266">
          <cell r="E16266" t="str">
            <v>1286南原</v>
          </cell>
          <cell r="F16266" t="str">
            <v>平塚信金</v>
          </cell>
          <cell r="G16266" t="str">
            <v>075</v>
          </cell>
        </row>
        <row r="16267">
          <cell r="E16267" t="str">
            <v>1286南口</v>
          </cell>
          <cell r="F16267" t="str">
            <v>平塚信金</v>
          </cell>
          <cell r="G16267" t="str">
            <v>076</v>
          </cell>
        </row>
        <row r="16268">
          <cell r="E16268" t="str">
            <v>1286本宿</v>
          </cell>
          <cell r="F16268" t="str">
            <v>平塚信金</v>
          </cell>
          <cell r="G16268" t="str">
            <v>077</v>
          </cell>
        </row>
        <row r="16269">
          <cell r="E16269" t="str">
            <v>1286相模原中央</v>
          </cell>
          <cell r="F16269" t="str">
            <v>平塚信金</v>
          </cell>
          <cell r="G16269" t="str">
            <v>079</v>
          </cell>
        </row>
        <row r="16270">
          <cell r="E16270" t="str">
            <v>1286神田</v>
          </cell>
          <cell r="F16270" t="str">
            <v>平塚信金</v>
          </cell>
          <cell r="G16270" t="str">
            <v>080</v>
          </cell>
        </row>
        <row r="16271">
          <cell r="E16271" t="str">
            <v>1286海老名</v>
          </cell>
          <cell r="F16271" t="str">
            <v>平塚信金</v>
          </cell>
          <cell r="G16271" t="str">
            <v>081</v>
          </cell>
        </row>
        <row r="16272">
          <cell r="E16272" t="str">
            <v>1288本店</v>
          </cell>
          <cell r="F16272" t="str">
            <v>さがみ信金</v>
          </cell>
          <cell r="G16272" t="str">
            <v>001</v>
          </cell>
        </row>
        <row r="16273">
          <cell r="E16273" t="str">
            <v>1288板橋</v>
          </cell>
          <cell r="F16273" t="str">
            <v>さがみ信金</v>
          </cell>
          <cell r="G16273" t="str">
            <v>002</v>
          </cell>
        </row>
        <row r="16274">
          <cell r="E16274" t="str">
            <v>1288湯本</v>
          </cell>
          <cell r="F16274" t="str">
            <v>さがみ信金</v>
          </cell>
          <cell r="G16274" t="str">
            <v>003</v>
          </cell>
        </row>
        <row r="16275">
          <cell r="E16275" t="str">
            <v>1288緑町</v>
          </cell>
          <cell r="F16275" t="str">
            <v>さがみ信金</v>
          </cell>
          <cell r="G16275" t="str">
            <v>004</v>
          </cell>
        </row>
        <row r="16276">
          <cell r="E16276" t="str">
            <v>1288国府津</v>
          </cell>
          <cell r="F16276" t="str">
            <v>さがみ信金</v>
          </cell>
          <cell r="G16276" t="str">
            <v>005</v>
          </cell>
        </row>
        <row r="16277">
          <cell r="E16277" t="str">
            <v>1288鴨宮</v>
          </cell>
          <cell r="F16277" t="str">
            <v>さがみ信金</v>
          </cell>
          <cell r="G16277" t="str">
            <v>006</v>
          </cell>
        </row>
        <row r="16278">
          <cell r="E16278" t="str">
            <v>1288富水</v>
          </cell>
          <cell r="F16278" t="str">
            <v>さがみ信金</v>
          </cell>
          <cell r="G16278" t="str">
            <v>007</v>
          </cell>
        </row>
        <row r="16279">
          <cell r="E16279" t="str">
            <v>1288開成町</v>
          </cell>
          <cell r="F16279" t="str">
            <v>さがみ信金</v>
          </cell>
          <cell r="G16279" t="str">
            <v>008</v>
          </cell>
        </row>
        <row r="16280">
          <cell r="E16280" t="str">
            <v>1288南足柄</v>
          </cell>
          <cell r="F16280" t="str">
            <v>さがみ信金</v>
          </cell>
          <cell r="G16280" t="str">
            <v>009</v>
          </cell>
        </row>
        <row r="16281">
          <cell r="E16281" t="str">
            <v>1288久野</v>
          </cell>
          <cell r="F16281" t="str">
            <v>さがみ信金</v>
          </cell>
          <cell r="G16281" t="str">
            <v>010</v>
          </cell>
        </row>
        <row r="16282">
          <cell r="E16282" t="str">
            <v>1288湯河原</v>
          </cell>
          <cell r="F16282" t="str">
            <v>さがみ信金</v>
          </cell>
          <cell r="G16282" t="str">
            <v>011</v>
          </cell>
        </row>
        <row r="16283">
          <cell r="E16283" t="str">
            <v>1288螢田</v>
          </cell>
          <cell r="F16283" t="str">
            <v>さがみ信金</v>
          </cell>
          <cell r="G16283" t="str">
            <v>012</v>
          </cell>
        </row>
        <row r="16284">
          <cell r="E16284" t="str">
            <v>1288酒匂</v>
          </cell>
          <cell r="F16284" t="str">
            <v>さがみ信金</v>
          </cell>
          <cell r="G16284" t="str">
            <v>013</v>
          </cell>
        </row>
        <row r="16285">
          <cell r="E16285" t="str">
            <v>1288二宮</v>
          </cell>
          <cell r="F16285" t="str">
            <v>さがみ信金</v>
          </cell>
          <cell r="G16285" t="str">
            <v>014</v>
          </cell>
        </row>
        <row r="16286">
          <cell r="E16286" t="str">
            <v>1288駅前</v>
          </cell>
          <cell r="F16286" t="str">
            <v>さがみ信金</v>
          </cell>
          <cell r="G16286" t="str">
            <v>015</v>
          </cell>
        </row>
        <row r="16287">
          <cell r="E16287" t="str">
            <v>1288寿町</v>
          </cell>
          <cell r="F16287" t="str">
            <v>さがみ信金</v>
          </cell>
          <cell r="G16287" t="str">
            <v>016</v>
          </cell>
        </row>
        <row r="16288">
          <cell r="E16288" t="str">
            <v>1288渋沢</v>
          </cell>
          <cell r="F16288" t="str">
            <v>さがみ信金</v>
          </cell>
          <cell r="G16288" t="str">
            <v>018</v>
          </cell>
        </row>
        <row r="16289">
          <cell r="E16289" t="str">
            <v>1288南鴨宮</v>
          </cell>
          <cell r="F16289" t="str">
            <v>さがみ信金</v>
          </cell>
          <cell r="G16289" t="str">
            <v>019</v>
          </cell>
        </row>
        <row r="16290">
          <cell r="E16290" t="str">
            <v>1288沼田</v>
          </cell>
          <cell r="F16290" t="str">
            <v>さがみ信金</v>
          </cell>
          <cell r="G16290" t="str">
            <v>020</v>
          </cell>
        </row>
        <row r="16291">
          <cell r="E16291" t="str">
            <v>1288大井</v>
          </cell>
          <cell r="F16291" t="str">
            <v>さがみ信金</v>
          </cell>
          <cell r="G16291" t="str">
            <v>021</v>
          </cell>
        </row>
        <row r="16292">
          <cell r="E16292" t="str">
            <v>1288東町</v>
          </cell>
          <cell r="F16292" t="str">
            <v>さがみ信金</v>
          </cell>
          <cell r="G16292" t="str">
            <v>022</v>
          </cell>
        </row>
        <row r="16293">
          <cell r="E16293" t="str">
            <v>1288扇町</v>
          </cell>
          <cell r="F16293" t="str">
            <v>さがみ信金</v>
          </cell>
          <cell r="G16293" t="str">
            <v>023</v>
          </cell>
        </row>
        <row r="16294">
          <cell r="E16294" t="str">
            <v>1288豊川</v>
          </cell>
          <cell r="F16294" t="str">
            <v>さがみ信金</v>
          </cell>
          <cell r="G16294" t="str">
            <v>025</v>
          </cell>
        </row>
        <row r="16295">
          <cell r="E16295" t="str">
            <v>1288ダイナシティイースト出張所</v>
          </cell>
          <cell r="F16295" t="str">
            <v>さがみ信金</v>
          </cell>
          <cell r="G16295" t="str">
            <v>028</v>
          </cell>
        </row>
        <row r="16296">
          <cell r="E16296" t="str">
            <v>1288松田</v>
          </cell>
          <cell r="F16296" t="str">
            <v>さがみ信金</v>
          </cell>
          <cell r="G16296" t="str">
            <v>031</v>
          </cell>
        </row>
        <row r="16297">
          <cell r="E16297" t="str">
            <v>1288山北</v>
          </cell>
          <cell r="F16297" t="str">
            <v>さがみ信金</v>
          </cell>
          <cell r="G16297" t="str">
            <v>032</v>
          </cell>
        </row>
        <row r="16298">
          <cell r="E16298" t="str">
            <v>1288関本</v>
          </cell>
          <cell r="F16298" t="str">
            <v>さがみ信金</v>
          </cell>
          <cell r="G16298" t="str">
            <v>033</v>
          </cell>
        </row>
        <row r="16299">
          <cell r="E16299" t="str">
            <v>1288上大井</v>
          </cell>
          <cell r="F16299" t="str">
            <v>さがみ信金</v>
          </cell>
          <cell r="G16299" t="str">
            <v>034</v>
          </cell>
        </row>
        <row r="16300">
          <cell r="E16300" t="str">
            <v>1288栢山</v>
          </cell>
          <cell r="F16300" t="str">
            <v>さがみ信金</v>
          </cell>
          <cell r="G16300" t="str">
            <v>035</v>
          </cell>
        </row>
        <row r="16301">
          <cell r="E16301" t="str">
            <v>1288岡本</v>
          </cell>
          <cell r="F16301" t="str">
            <v>さがみ信金</v>
          </cell>
          <cell r="G16301" t="str">
            <v>038</v>
          </cell>
        </row>
        <row r="16302">
          <cell r="E16302" t="str">
            <v>1288中井</v>
          </cell>
          <cell r="F16302" t="str">
            <v>さがみ信金</v>
          </cell>
          <cell r="G16302" t="str">
            <v>041</v>
          </cell>
        </row>
        <row r="16303">
          <cell r="E16303" t="str">
            <v>1288元箱根</v>
          </cell>
          <cell r="F16303" t="str">
            <v>さがみ信金</v>
          </cell>
          <cell r="G16303" t="str">
            <v>044</v>
          </cell>
        </row>
        <row r="16304">
          <cell r="E16304" t="str">
            <v>1288仙石原</v>
          </cell>
          <cell r="F16304" t="str">
            <v>さがみ信金</v>
          </cell>
          <cell r="G16304" t="str">
            <v>045</v>
          </cell>
        </row>
        <row r="16305">
          <cell r="E16305" t="str">
            <v>1288宮城野</v>
          </cell>
          <cell r="F16305" t="str">
            <v>さがみ信金</v>
          </cell>
          <cell r="G16305" t="str">
            <v>049</v>
          </cell>
        </row>
        <row r="16306">
          <cell r="E16306" t="str">
            <v>1288宮上</v>
          </cell>
          <cell r="F16306" t="str">
            <v>さがみ信金</v>
          </cell>
          <cell r="G16306" t="str">
            <v>054</v>
          </cell>
        </row>
        <row r="16307">
          <cell r="E16307" t="str">
            <v>1288真鶴駅前</v>
          </cell>
          <cell r="F16307" t="str">
            <v>さがみ信金</v>
          </cell>
          <cell r="G16307" t="str">
            <v>058</v>
          </cell>
        </row>
        <row r="16308">
          <cell r="E16308" t="str">
            <v>1288かじや</v>
          </cell>
          <cell r="F16308" t="str">
            <v>さがみ信金</v>
          </cell>
          <cell r="G16308" t="str">
            <v>061</v>
          </cell>
        </row>
        <row r="16309">
          <cell r="E16309" t="str">
            <v>1288秦野駅プラザ</v>
          </cell>
          <cell r="F16309" t="str">
            <v>さがみ信金</v>
          </cell>
          <cell r="G16309" t="str">
            <v>063</v>
          </cell>
        </row>
        <row r="16310">
          <cell r="E16310" t="str">
            <v>1289本店</v>
          </cell>
          <cell r="F16310" t="str">
            <v>中栄信金</v>
          </cell>
          <cell r="G16310" t="str">
            <v>001</v>
          </cell>
        </row>
        <row r="16311">
          <cell r="E16311" t="str">
            <v>1289伊勢原</v>
          </cell>
          <cell r="F16311" t="str">
            <v>中栄信金</v>
          </cell>
          <cell r="G16311" t="str">
            <v>002</v>
          </cell>
        </row>
        <row r="16312">
          <cell r="E16312" t="str">
            <v>1289渋沢</v>
          </cell>
          <cell r="F16312" t="str">
            <v>中栄信金</v>
          </cell>
          <cell r="G16312" t="str">
            <v>003</v>
          </cell>
        </row>
        <row r="16313">
          <cell r="E16313" t="str">
            <v>1289愛甲石田</v>
          </cell>
          <cell r="F16313" t="str">
            <v>中栄信金</v>
          </cell>
          <cell r="G16313" t="str">
            <v>004</v>
          </cell>
        </row>
        <row r="16314">
          <cell r="E16314" t="str">
            <v>1289東海大学駅前</v>
          </cell>
          <cell r="F16314" t="str">
            <v>中栄信金</v>
          </cell>
          <cell r="G16314" t="str">
            <v>005</v>
          </cell>
        </row>
        <row r="16315">
          <cell r="E16315" t="str">
            <v>1289金目</v>
          </cell>
          <cell r="F16315" t="str">
            <v>中栄信金</v>
          </cell>
          <cell r="G16315" t="str">
            <v>006</v>
          </cell>
        </row>
        <row r="16316">
          <cell r="E16316" t="str">
            <v>1289平塚</v>
          </cell>
          <cell r="F16316" t="str">
            <v>中栄信金</v>
          </cell>
          <cell r="G16316" t="str">
            <v>007</v>
          </cell>
        </row>
        <row r="16317">
          <cell r="E16317" t="str">
            <v>1289南</v>
          </cell>
          <cell r="F16317" t="str">
            <v>中栄信金</v>
          </cell>
          <cell r="G16317" t="str">
            <v>008</v>
          </cell>
        </row>
        <row r="16318">
          <cell r="E16318" t="str">
            <v>1289鶴巻駅前</v>
          </cell>
          <cell r="F16318" t="str">
            <v>中栄信金</v>
          </cell>
          <cell r="G16318" t="str">
            <v>009</v>
          </cell>
        </row>
        <row r="16319">
          <cell r="E16319" t="str">
            <v>1289伊勢原南口</v>
          </cell>
          <cell r="F16319" t="str">
            <v>中栄信金</v>
          </cell>
          <cell r="G16319" t="str">
            <v>010</v>
          </cell>
        </row>
        <row r="16320">
          <cell r="E16320" t="str">
            <v>1289曲松</v>
          </cell>
          <cell r="F16320" t="str">
            <v>中栄信金</v>
          </cell>
          <cell r="G16320" t="str">
            <v>011</v>
          </cell>
        </row>
        <row r="16321">
          <cell r="E16321" t="str">
            <v>1289秦野駅前</v>
          </cell>
          <cell r="F16321" t="str">
            <v>中栄信金</v>
          </cell>
          <cell r="G16321" t="str">
            <v>012</v>
          </cell>
        </row>
        <row r="16322">
          <cell r="E16322" t="str">
            <v>1289鶴巻中央</v>
          </cell>
          <cell r="F16322" t="str">
            <v>中栄信金</v>
          </cell>
          <cell r="G16322" t="str">
            <v>013</v>
          </cell>
        </row>
        <row r="16323">
          <cell r="E16323" t="str">
            <v>1289旭</v>
          </cell>
          <cell r="F16323" t="str">
            <v>中栄信金</v>
          </cell>
          <cell r="G16323" t="str">
            <v>014</v>
          </cell>
        </row>
        <row r="16324">
          <cell r="E16324" t="str">
            <v>1289岡崎</v>
          </cell>
          <cell r="F16324" t="str">
            <v>中栄信金</v>
          </cell>
          <cell r="G16324" t="str">
            <v>015</v>
          </cell>
        </row>
        <row r="16325">
          <cell r="E16325" t="str">
            <v>1290本店営業部</v>
          </cell>
          <cell r="F16325" t="str">
            <v>中南信金</v>
          </cell>
          <cell r="G16325" t="str">
            <v>011</v>
          </cell>
        </row>
        <row r="16326">
          <cell r="E16326" t="str">
            <v>1290二宮</v>
          </cell>
          <cell r="F16326" t="str">
            <v>中南信金</v>
          </cell>
          <cell r="G16326" t="str">
            <v>012</v>
          </cell>
        </row>
        <row r="16327">
          <cell r="E16327" t="str">
            <v>1290下中</v>
          </cell>
          <cell r="F16327" t="str">
            <v>中南信金</v>
          </cell>
          <cell r="G16327" t="str">
            <v>013</v>
          </cell>
        </row>
        <row r="16328">
          <cell r="E16328" t="str">
            <v>1290国府</v>
          </cell>
          <cell r="F16328" t="str">
            <v>中南信金</v>
          </cell>
          <cell r="G16328" t="str">
            <v>014</v>
          </cell>
        </row>
        <row r="16329">
          <cell r="E16329" t="str">
            <v>1290旭</v>
          </cell>
          <cell r="F16329" t="str">
            <v>中南信金</v>
          </cell>
          <cell r="G16329" t="str">
            <v>015</v>
          </cell>
        </row>
        <row r="16330">
          <cell r="E16330" t="str">
            <v>1290四之宮</v>
          </cell>
          <cell r="F16330" t="str">
            <v>中南信金</v>
          </cell>
          <cell r="G16330" t="str">
            <v>016</v>
          </cell>
        </row>
        <row r="16331">
          <cell r="E16331" t="str">
            <v>1290伊勢原</v>
          </cell>
          <cell r="F16331" t="str">
            <v>中南信金</v>
          </cell>
          <cell r="G16331" t="str">
            <v>017</v>
          </cell>
        </row>
        <row r="16332">
          <cell r="E16332" t="str">
            <v>1290平塚</v>
          </cell>
          <cell r="F16332" t="str">
            <v>中南信金</v>
          </cell>
          <cell r="G16332" t="str">
            <v>018</v>
          </cell>
        </row>
        <row r="16333">
          <cell r="E16333" t="str">
            <v>1290茅ケ崎</v>
          </cell>
          <cell r="F16333" t="str">
            <v>中南信金</v>
          </cell>
          <cell r="G16333" t="str">
            <v>019</v>
          </cell>
        </row>
        <row r="16334">
          <cell r="E16334" t="str">
            <v>1290高森</v>
          </cell>
          <cell r="F16334" t="str">
            <v>中南信金</v>
          </cell>
          <cell r="G16334" t="str">
            <v>020</v>
          </cell>
        </row>
        <row r="16335">
          <cell r="E16335" t="str">
            <v>1290厚木南</v>
          </cell>
          <cell r="F16335" t="str">
            <v>中南信金</v>
          </cell>
          <cell r="G16335" t="str">
            <v>021</v>
          </cell>
        </row>
        <row r="16336">
          <cell r="E16336" t="str">
            <v>1290中井</v>
          </cell>
          <cell r="F16336" t="str">
            <v>中南信金</v>
          </cell>
          <cell r="G16336" t="str">
            <v>022</v>
          </cell>
        </row>
        <row r="16337">
          <cell r="E16337" t="str">
            <v>1290さかま</v>
          </cell>
          <cell r="F16337" t="str">
            <v>中南信金</v>
          </cell>
          <cell r="G16337" t="str">
            <v>023</v>
          </cell>
        </row>
        <row r="16338">
          <cell r="E16338" t="str">
            <v>1290高麗</v>
          </cell>
          <cell r="F16338" t="str">
            <v>中南信金</v>
          </cell>
          <cell r="G16338" t="str">
            <v>024</v>
          </cell>
        </row>
        <row r="16339">
          <cell r="E16339" t="str">
            <v>1290中里</v>
          </cell>
          <cell r="F16339" t="str">
            <v>中南信金</v>
          </cell>
          <cell r="G16339" t="str">
            <v>025</v>
          </cell>
        </row>
        <row r="16340">
          <cell r="E16340" t="str">
            <v>1290月京出張所</v>
          </cell>
          <cell r="F16340" t="str">
            <v>中南信金</v>
          </cell>
          <cell r="G16340" t="str">
            <v>027</v>
          </cell>
        </row>
        <row r="16341">
          <cell r="E16341" t="str">
            <v>1290中原</v>
          </cell>
          <cell r="F16341" t="str">
            <v>中南信金</v>
          </cell>
          <cell r="G16341" t="str">
            <v>028</v>
          </cell>
        </row>
        <row r="16342">
          <cell r="E16342" t="str">
            <v>1303本店</v>
          </cell>
          <cell r="F16342" t="str">
            <v>朝日信金</v>
          </cell>
          <cell r="G16342" t="str">
            <v>001</v>
          </cell>
        </row>
        <row r="16343">
          <cell r="E16343" t="str">
            <v>1303合羽橋</v>
          </cell>
          <cell r="F16343" t="str">
            <v>朝日信金</v>
          </cell>
          <cell r="G16343" t="str">
            <v>002</v>
          </cell>
        </row>
        <row r="16344">
          <cell r="E16344" t="str">
            <v>1303上野</v>
          </cell>
          <cell r="F16344" t="str">
            <v>朝日信金</v>
          </cell>
          <cell r="G16344" t="str">
            <v>003</v>
          </cell>
        </row>
        <row r="16345">
          <cell r="E16345" t="str">
            <v>1303豊島町</v>
          </cell>
          <cell r="F16345" t="str">
            <v>朝日信金</v>
          </cell>
          <cell r="G16345" t="str">
            <v>004</v>
          </cell>
        </row>
        <row r="16346">
          <cell r="E16346" t="str">
            <v>1303荒川</v>
          </cell>
          <cell r="F16346" t="str">
            <v>朝日信金</v>
          </cell>
          <cell r="G16346" t="str">
            <v>005</v>
          </cell>
        </row>
        <row r="16347">
          <cell r="E16347" t="str">
            <v>1303西巣鴨</v>
          </cell>
          <cell r="F16347" t="str">
            <v>朝日信金</v>
          </cell>
          <cell r="G16347" t="str">
            <v>006</v>
          </cell>
        </row>
        <row r="16348">
          <cell r="E16348" t="str">
            <v>1303板橋</v>
          </cell>
          <cell r="F16348" t="str">
            <v>朝日信金</v>
          </cell>
          <cell r="G16348" t="str">
            <v>007</v>
          </cell>
        </row>
        <row r="16349">
          <cell r="E16349" t="str">
            <v>1303西町</v>
          </cell>
          <cell r="F16349" t="str">
            <v>朝日信金</v>
          </cell>
          <cell r="G16349" t="str">
            <v>008</v>
          </cell>
        </row>
        <row r="16350">
          <cell r="E16350" t="str">
            <v>1303ことぶき</v>
          </cell>
          <cell r="F16350" t="str">
            <v>朝日信金</v>
          </cell>
          <cell r="G16350" t="str">
            <v>009</v>
          </cell>
        </row>
        <row r="16351">
          <cell r="E16351" t="str">
            <v>1303押上</v>
          </cell>
          <cell r="F16351" t="str">
            <v>朝日信金</v>
          </cell>
          <cell r="G16351" t="str">
            <v>010</v>
          </cell>
        </row>
        <row r="16352">
          <cell r="E16352" t="str">
            <v>1303浅草</v>
          </cell>
          <cell r="F16352" t="str">
            <v>朝日信金</v>
          </cell>
          <cell r="G16352" t="str">
            <v>011</v>
          </cell>
        </row>
        <row r="16353">
          <cell r="E16353" t="str">
            <v>1303足立</v>
          </cell>
          <cell r="F16353" t="str">
            <v>朝日信金</v>
          </cell>
          <cell r="G16353" t="str">
            <v>012</v>
          </cell>
        </row>
        <row r="16354">
          <cell r="E16354" t="str">
            <v>1303根岸</v>
          </cell>
          <cell r="F16354" t="str">
            <v>朝日信金</v>
          </cell>
          <cell r="G16354" t="str">
            <v>013</v>
          </cell>
        </row>
        <row r="16355">
          <cell r="E16355" t="str">
            <v>1303湯島</v>
          </cell>
          <cell r="F16355" t="str">
            <v>朝日信金</v>
          </cell>
          <cell r="G16355" t="str">
            <v>014</v>
          </cell>
        </row>
        <row r="16356">
          <cell r="E16356" t="str">
            <v>1303千住</v>
          </cell>
          <cell r="F16356" t="str">
            <v>朝日信金</v>
          </cell>
          <cell r="G16356" t="str">
            <v>015</v>
          </cell>
        </row>
        <row r="16357">
          <cell r="E16357" t="str">
            <v>1303東尾久</v>
          </cell>
          <cell r="F16357" t="str">
            <v>朝日信金</v>
          </cell>
          <cell r="G16357" t="str">
            <v>016</v>
          </cell>
        </row>
        <row r="16358">
          <cell r="E16358" t="str">
            <v>1303本所</v>
          </cell>
          <cell r="F16358" t="str">
            <v>朝日信金</v>
          </cell>
          <cell r="G16358" t="str">
            <v>017</v>
          </cell>
        </row>
        <row r="16359">
          <cell r="E16359" t="str">
            <v>1303西尾久</v>
          </cell>
          <cell r="F16359" t="str">
            <v>朝日信金</v>
          </cell>
          <cell r="G16359" t="str">
            <v>018</v>
          </cell>
        </row>
        <row r="16360">
          <cell r="E16360" t="str">
            <v>1303千束</v>
          </cell>
          <cell r="F16360" t="str">
            <v>朝日信金</v>
          </cell>
          <cell r="G16360" t="str">
            <v>019</v>
          </cell>
        </row>
        <row r="16361">
          <cell r="E16361" t="str">
            <v>1303向島</v>
          </cell>
          <cell r="F16361" t="str">
            <v>朝日信金</v>
          </cell>
          <cell r="G16361" t="str">
            <v>020</v>
          </cell>
        </row>
        <row r="16362">
          <cell r="E16362" t="str">
            <v>1303浅草橋</v>
          </cell>
          <cell r="F16362" t="str">
            <v>朝日信金</v>
          </cell>
          <cell r="G16362" t="str">
            <v>021</v>
          </cell>
        </row>
        <row r="16363">
          <cell r="E16363" t="str">
            <v>1303根津</v>
          </cell>
          <cell r="F16363" t="str">
            <v>朝日信金</v>
          </cell>
          <cell r="G16363" t="str">
            <v>022</v>
          </cell>
        </row>
        <row r="16364">
          <cell r="E16364" t="str">
            <v>1303西新井</v>
          </cell>
          <cell r="F16364" t="str">
            <v>朝日信金</v>
          </cell>
          <cell r="G16364" t="str">
            <v>023</v>
          </cell>
        </row>
        <row r="16365">
          <cell r="E16365" t="str">
            <v>1303六月</v>
          </cell>
          <cell r="F16365" t="str">
            <v>朝日信金</v>
          </cell>
          <cell r="G16365" t="str">
            <v>024</v>
          </cell>
        </row>
        <row r="16366">
          <cell r="E16366" t="str">
            <v>1303八広</v>
          </cell>
          <cell r="F16366" t="str">
            <v>朝日信金</v>
          </cell>
          <cell r="G16366" t="str">
            <v>025</v>
          </cell>
        </row>
        <row r="16367">
          <cell r="E16367" t="str">
            <v>1303江北</v>
          </cell>
          <cell r="F16367" t="str">
            <v>朝日信金</v>
          </cell>
          <cell r="G16367" t="str">
            <v>026</v>
          </cell>
        </row>
        <row r="16368">
          <cell r="E16368" t="str">
            <v>1303立川</v>
          </cell>
          <cell r="F16368" t="str">
            <v>朝日信金</v>
          </cell>
          <cell r="G16368" t="str">
            <v>027</v>
          </cell>
        </row>
        <row r="16369">
          <cell r="E16369" t="str">
            <v>1303堀切</v>
          </cell>
          <cell r="F16369" t="str">
            <v>朝日信金</v>
          </cell>
          <cell r="G16369" t="str">
            <v>028</v>
          </cell>
        </row>
        <row r="16370">
          <cell r="E16370" t="str">
            <v>1303荒川南</v>
          </cell>
          <cell r="F16370" t="str">
            <v>朝日信金</v>
          </cell>
          <cell r="G16370" t="str">
            <v>029</v>
          </cell>
        </row>
        <row r="16371">
          <cell r="E16371" t="str">
            <v>1303猿江</v>
          </cell>
          <cell r="F16371" t="str">
            <v>朝日信金</v>
          </cell>
          <cell r="G16371" t="str">
            <v>030</v>
          </cell>
        </row>
        <row r="16372">
          <cell r="E16372" t="str">
            <v>1303東日本橋</v>
          </cell>
          <cell r="F16372" t="str">
            <v>朝日信金</v>
          </cell>
          <cell r="G16372" t="str">
            <v>031</v>
          </cell>
        </row>
        <row r="16373">
          <cell r="E16373" t="str">
            <v>1303神明</v>
          </cell>
          <cell r="F16373" t="str">
            <v>朝日信金</v>
          </cell>
          <cell r="G16373" t="str">
            <v>032</v>
          </cell>
        </row>
        <row r="16374">
          <cell r="E16374" t="str">
            <v>1303東向島</v>
          </cell>
          <cell r="F16374" t="str">
            <v>朝日信金</v>
          </cell>
          <cell r="G16374" t="str">
            <v>033</v>
          </cell>
        </row>
        <row r="16375">
          <cell r="E16375" t="str">
            <v>1303浅草雷門</v>
          </cell>
          <cell r="F16375" t="str">
            <v>朝日信金</v>
          </cell>
          <cell r="G16375" t="str">
            <v>034</v>
          </cell>
        </row>
        <row r="16376">
          <cell r="E16376" t="str">
            <v>1303大塚</v>
          </cell>
          <cell r="F16376" t="str">
            <v>朝日信金</v>
          </cell>
          <cell r="G16376" t="str">
            <v>037</v>
          </cell>
        </row>
        <row r="16377">
          <cell r="E16377" t="str">
            <v>1303神田小川町</v>
          </cell>
          <cell r="F16377" t="str">
            <v>朝日信金</v>
          </cell>
          <cell r="G16377" t="str">
            <v>038</v>
          </cell>
        </row>
        <row r="16378">
          <cell r="E16378" t="str">
            <v>1303中央</v>
          </cell>
          <cell r="F16378" t="str">
            <v>朝日信金</v>
          </cell>
          <cell r="G16378" t="str">
            <v>101</v>
          </cell>
        </row>
        <row r="16379">
          <cell r="E16379" t="str">
            <v>1303三角</v>
          </cell>
          <cell r="F16379" t="str">
            <v>朝日信金</v>
          </cell>
          <cell r="G16379" t="str">
            <v>102</v>
          </cell>
        </row>
        <row r="16380">
          <cell r="E16380" t="str">
            <v>1303江東</v>
          </cell>
          <cell r="F16380" t="str">
            <v>朝日信金</v>
          </cell>
          <cell r="G16380" t="str">
            <v>103</v>
          </cell>
        </row>
        <row r="16381">
          <cell r="E16381" t="str">
            <v>1303新小岩</v>
          </cell>
          <cell r="F16381" t="str">
            <v>朝日信金</v>
          </cell>
          <cell r="G16381" t="str">
            <v>105</v>
          </cell>
        </row>
        <row r="16382">
          <cell r="E16382" t="str">
            <v>1303ししぼね</v>
          </cell>
          <cell r="F16382" t="str">
            <v>朝日信金</v>
          </cell>
          <cell r="G16382" t="str">
            <v>106</v>
          </cell>
        </row>
        <row r="16383">
          <cell r="E16383" t="str">
            <v>1303南篠崎</v>
          </cell>
          <cell r="F16383" t="str">
            <v>朝日信金</v>
          </cell>
          <cell r="G16383" t="str">
            <v>108</v>
          </cell>
        </row>
        <row r="16384">
          <cell r="E16384" t="str">
            <v>1303行徳駅前</v>
          </cell>
          <cell r="F16384" t="str">
            <v>朝日信金</v>
          </cell>
          <cell r="G16384" t="str">
            <v>109</v>
          </cell>
        </row>
        <row r="16385">
          <cell r="E16385" t="str">
            <v>1303大杉</v>
          </cell>
          <cell r="F16385" t="str">
            <v>朝日信金</v>
          </cell>
          <cell r="G16385" t="str">
            <v>110</v>
          </cell>
        </row>
        <row r="16386">
          <cell r="E16386" t="str">
            <v>1303小岩</v>
          </cell>
          <cell r="F16386" t="str">
            <v>朝日信金</v>
          </cell>
          <cell r="G16386" t="str">
            <v>113</v>
          </cell>
        </row>
        <row r="16387">
          <cell r="E16387" t="str">
            <v>1303篠崎駅</v>
          </cell>
          <cell r="F16387" t="str">
            <v>朝日信金</v>
          </cell>
          <cell r="G16387" t="str">
            <v>114</v>
          </cell>
        </row>
        <row r="16388">
          <cell r="E16388" t="str">
            <v>1303原木中山</v>
          </cell>
          <cell r="F16388" t="str">
            <v>朝日信金</v>
          </cell>
          <cell r="G16388" t="str">
            <v>116</v>
          </cell>
        </row>
        <row r="16389">
          <cell r="E16389" t="str">
            <v>1303瑞江</v>
          </cell>
          <cell r="F16389" t="str">
            <v>朝日信金</v>
          </cell>
          <cell r="G16389" t="str">
            <v>118</v>
          </cell>
        </row>
        <row r="16390">
          <cell r="E16390" t="str">
            <v>1303一之江駅</v>
          </cell>
          <cell r="F16390" t="str">
            <v>朝日信金</v>
          </cell>
          <cell r="G16390" t="str">
            <v>119</v>
          </cell>
        </row>
        <row r="16391">
          <cell r="E16391" t="str">
            <v>1303北栄</v>
          </cell>
          <cell r="F16391" t="str">
            <v>朝日信金</v>
          </cell>
          <cell r="G16391" t="str">
            <v>121</v>
          </cell>
        </row>
        <row r="16392">
          <cell r="E16392" t="str">
            <v>1303菅野</v>
          </cell>
          <cell r="F16392" t="str">
            <v>朝日信金</v>
          </cell>
          <cell r="G16392" t="str">
            <v>123</v>
          </cell>
        </row>
        <row r="16393">
          <cell r="E16393" t="str">
            <v>1303なぎさ</v>
          </cell>
          <cell r="F16393" t="str">
            <v>朝日信金</v>
          </cell>
          <cell r="G16393" t="str">
            <v>125</v>
          </cell>
        </row>
        <row r="16394">
          <cell r="E16394" t="str">
            <v>1303本一色</v>
          </cell>
          <cell r="F16394" t="str">
            <v>朝日信金</v>
          </cell>
          <cell r="G16394" t="str">
            <v>126</v>
          </cell>
        </row>
        <row r="16395">
          <cell r="E16395" t="str">
            <v>1303葛西</v>
          </cell>
          <cell r="F16395" t="str">
            <v>朝日信金</v>
          </cell>
          <cell r="G16395" t="str">
            <v>132</v>
          </cell>
        </row>
        <row r="16396">
          <cell r="E16396" t="str">
            <v>1303金町</v>
          </cell>
          <cell r="F16396" t="str">
            <v>朝日信金</v>
          </cell>
          <cell r="G16396" t="str">
            <v>133</v>
          </cell>
        </row>
        <row r="16397">
          <cell r="E16397" t="str">
            <v>1303ときわ平</v>
          </cell>
          <cell r="F16397" t="str">
            <v>朝日信金</v>
          </cell>
          <cell r="G16397" t="str">
            <v>135</v>
          </cell>
        </row>
        <row r="16398">
          <cell r="E16398" t="str">
            <v>1303三郷</v>
          </cell>
          <cell r="F16398" t="str">
            <v>朝日信金</v>
          </cell>
          <cell r="G16398" t="str">
            <v>136</v>
          </cell>
        </row>
        <row r="16399">
          <cell r="E16399" t="str">
            <v>1303彦成</v>
          </cell>
          <cell r="F16399" t="str">
            <v>朝日信金</v>
          </cell>
          <cell r="G16399" t="str">
            <v>137</v>
          </cell>
        </row>
        <row r="16400">
          <cell r="E16400" t="str">
            <v>1303東葛西</v>
          </cell>
          <cell r="F16400" t="str">
            <v>朝日信金</v>
          </cell>
          <cell r="G16400" t="str">
            <v>138</v>
          </cell>
        </row>
        <row r="16401">
          <cell r="E16401" t="str">
            <v>1303戸ケ崎</v>
          </cell>
          <cell r="F16401" t="str">
            <v>朝日信金</v>
          </cell>
          <cell r="G16401" t="str">
            <v>139</v>
          </cell>
        </row>
        <row r="16402">
          <cell r="E16402" t="str">
            <v>1303馬橋</v>
          </cell>
          <cell r="F16402" t="str">
            <v>朝日信金</v>
          </cell>
          <cell r="G16402" t="str">
            <v>140</v>
          </cell>
        </row>
        <row r="16403">
          <cell r="E16403" t="str">
            <v>1303小石川</v>
          </cell>
          <cell r="F16403" t="str">
            <v>朝日信金</v>
          </cell>
          <cell r="G16403" t="str">
            <v>141</v>
          </cell>
        </row>
        <row r="16404">
          <cell r="E16404" t="str">
            <v>1303赤塚</v>
          </cell>
          <cell r="F16404" t="str">
            <v>朝日信金</v>
          </cell>
          <cell r="G16404" t="str">
            <v>143</v>
          </cell>
        </row>
        <row r="16405">
          <cell r="E16405" t="str">
            <v>1303大泉</v>
          </cell>
          <cell r="F16405" t="str">
            <v>朝日信金</v>
          </cell>
          <cell r="G16405" t="str">
            <v>144</v>
          </cell>
        </row>
        <row r="16406">
          <cell r="E16406" t="str">
            <v>1303桜台</v>
          </cell>
          <cell r="F16406" t="str">
            <v>朝日信金</v>
          </cell>
          <cell r="G16406" t="str">
            <v>145</v>
          </cell>
        </row>
        <row r="16407">
          <cell r="E16407" t="str">
            <v>1305本店</v>
          </cell>
          <cell r="F16407" t="str">
            <v>興産信金</v>
          </cell>
          <cell r="G16407" t="str">
            <v>001</v>
          </cell>
        </row>
        <row r="16408">
          <cell r="E16408" t="str">
            <v>1305浅草</v>
          </cell>
          <cell r="F16408" t="str">
            <v>興産信金</v>
          </cell>
          <cell r="G16408" t="str">
            <v>002</v>
          </cell>
        </row>
        <row r="16409">
          <cell r="E16409" t="str">
            <v>1305人形町</v>
          </cell>
          <cell r="F16409" t="str">
            <v>興産信金</v>
          </cell>
          <cell r="G16409" t="str">
            <v>003</v>
          </cell>
        </row>
        <row r="16410">
          <cell r="E16410" t="str">
            <v>1305浅草橋</v>
          </cell>
          <cell r="F16410" t="str">
            <v>興産信金</v>
          </cell>
          <cell r="G16410" t="str">
            <v>004</v>
          </cell>
        </row>
        <row r="16411">
          <cell r="E16411" t="str">
            <v>1305神保町</v>
          </cell>
          <cell r="F16411" t="str">
            <v>興産信金</v>
          </cell>
          <cell r="G16411" t="str">
            <v>006</v>
          </cell>
        </row>
        <row r="16412">
          <cell r="E16412" t="str">
            <v>1305代々木</v>
          </cell>
          <cell r="F16412" t="str">
            <v>興産信金</v>
          </cell>
          <cell r="G16412" t="str">
            <v>008</v>
          </cell>
        </row>
        <row r="16413">
          <cell r="E16413" t="str">
            <v>1305金町</v>
          </cell>
          <cell r="F16413" t="str">
            <v>興産信金</v>
          </cell>
          <cell r="G16413" t="str">
            <v>009</v>
          </cell>
        </row>
        <row r="16414">
          <cell r="E16414" t="str">
            <v>1305立石</v>
          </cell>
          <cell r="F16414" t="str">
            <v>興産信金</v>
          </cell>
          <cell r="G16414" t="str">
            <v>010</v>
          </cell>
        </row>
        <row r="16415">
          <cell r="E16415" t="str">
            <v>1305堀切</v>
          </cell>
          <cell r="F16415" t="str">
            <v>興産信金</v>
          </cell>
          <cell r="G16415" t="str">
            <v>011</v>
          </cell>
        </row>
        <row r="16416">
          <cell r="E16416" t="str">
            <v>1305城西</v>
          </cell>
          <cell r="F16416" t="str">
            <v>興産信金</v>
          </cell>
          <cell r="G16416" t="str">
            <v>013</v>
          </cell>
        </row>
        <row r="16417">
          <cell r="E16417" t="str">
            <v>1305西荻窪</v>
          </cell>
          <cell r="F16417" t="str">
            <v>興産信金</v>
          </cell>
          <cell r="G16417" t="str">
            <v>014</v>
          </cell>
        </row>
        <row r="16418">
          <cell r="E16418" t="str">
            <v>1305江戸川</v>
          </cell>
          <cell r="F16418" t="str">
            <v>興産信金</v>
          </cell>
          <cell r="G16418" t="str">
            <v>015</v>
          </cell>
        </row>
        <row r="16419">
          <cell r="E16419" t="str">
            <v>1305みずえ</v>
          </cell>
          <cell r="F16419" t="str">
            <v>興産信金</v>
          </cell>
          <cell r="G16419" t="str">
            <v>017</v>
          </cell>
        </row>
        <row r="16420">
          <cell r="E16420" t="str">
            <v>1305葛西</v>
          </cell>
          <cell r="F16420" t="str">
            <v>興産信金</v>
          </cell>
          <cell r="G16420" t="str">
            <v>018</v>
          </cell>
        </row>
        <row r="16421">
          <cell r="E16421" t="str">
            <v>1305篠崎</v>
          </cell>
          <cell r="F16421" t="str">
            <v>興産信金</v>
          </cell>
          <cell r="G16421" t="str">
            <v>019</v>
          </cell>
        </row>
        <row r="16422">
          <cell r="E16422" t="str">
            <v>1305渋谷</v>
          </cell>
          <cell r="F16422" t="str">
            <v>興産信金</v>
          </cell>
          <cell r="G16422" t="str">
            <v>020</v>
          </cell>
        </row>
        <row r="16423">
          <cell r="E16423" t="str">
            <v>1305足立</v>
          </cell>
          <cell r="F16423" t="str">
            <v>興産信金</v>
          </cell>
          <cell r="G16423" t="str">
            <v>021</v>
          </cell>
        </row>
        <row r="16424">
          <cell r="E16424" t="str">
            <v>1305大田市場営業部</v>
          </cell>
          <cell r="F16424" t="str">
            <v>興産信金</v>
          </cell>
          <cell r="G16424" t="str">
            <v>031</v>
          </cell>
        </row>
        <row r="16425">
          <cell r="E16425" t="str">
            <v>1305秋葉原</v>
          </cell>
          <cell r="F16425" t="str">
            <v>興産信金</v>
          </cell>
          <cell r="G16425" t="str">
            <v>032</v>
          </cell>
        </row>
        <row r="16426">
          <cell r="E16426" t="str">
            <v>1305新宿</v>
          </cell>
          <cell r="F16426" t="str">
            <v>興産信金</v>
          </cell>
          <cell r="G16426" t="str">
            <v>033</v>
          </cell>
        </row>
        <row r="16427">
          <cell r="E16427" t="str">
            <v>1305中野</v>
          </cell>
          <cell r="F16427" t="str">
            <v>興産信金</v>
          </cell>
          <cell r="G16427" t="str">
            <v>034</v>
          </cell>
        </row>
        <row r="16428">
          <cell r="E16428" t="str">
            <v>1305関町</v>
          </cell>
          <cell r="F16428" t="str">
            <v>興産信金</v>
          </cell>
          <cell r="G16428" t="str">
            <v>035</v>
          </cell>
        </row>
        <row r="16429">
          <cell r="E16429" t="str">
            <v>1305飯田橋</v>
          </cell>
          <cell r="F16429" t="str">
            <v>興産信金</v>
          </cell>
          <cell r="G16429" t="str">
            <v>036</v>
          </cell>
        </row>
        <row r="16430">
          <cell r="E16430" t="str">
            <v>1305市ヶ谷</v>
          </cell>
          <cell r="F16430" t="str">
            <v>興産信金</v>
          </cell>
          <cell r="G16430" t="str">
            <v>038</v>
          </cell>
        </row>
        <row r="16431">
          <cell r="E16431" t="str">
            <v>1305高円寺</v>
          </cell>
          <cell r="F16431" t="str">
            <v>興産信金</v>
          </cell>
          <cell r="G16431" t="str">
            <v>040</v>
          </cell>
        </row>
        <row r="16432">
          <cell r="E16432" t="str">
            <v>1310東日本橋</v>
          </cell>
          <cell r="F16432" t="str">
            <v>さわやか信金</v>
          </cell>
          <cell r="G16432" t="str">
            <v>002</v>
          </cell>
        </row>
        <row r="16433">
          <cell r="E16433" t="str">
            <v>1310銀座</v>
          </cell>
          <cell r="F16433" t="str">
            <v>さわやか信金</v>
          </cell>
          <cell r="G16433" t="str">
            <v>003</v>
          </cell>
        </row>
        <row r="16434">
          <cell r="E16434" t="str">
            <v>1310新宿パークタワー</v>
          </cell>
          <cell r="F16434" t="str">
            <v>さわやか信金</v>
          </cell>
          <cell r="G16434" t="str">
            <v>004</v>
          </cell>
        </row>
        <row r="16435">
          <cell r="E16435" t="str">
            <v>1310青山渋谷</v>
          </cell>
          <cell r="F16435" t="str">
            <v>さわやか信金</v>
          </cell>
          <cell r="G16435" t="str">
            <v>005</v>
          </cell>
        </row>
        <row r="16436">
          <cell r="E16436" t="str">
            <v>1310四谷</v>
          </cell>
          <cell r="F16436" t="str">
            <v>さわやか信金</v>
          </cell>
          <cell r="G16436" t="str">
            <v>006</v>
          </cell>
        </row>
        <row r="16437">
          <cell r="E16437" t="str">
            <v>1310牛込</v>
          </cell>
          <cell r="F16437" t="str">
            <v>さわやか信金</v>
          </cell>
          <cell r="G16437" t="str">
            <v>007</v>
          </cell>
        </row>
        <row r="16438">
          <cell r="E16438" t="str">
            <v>1310浅草</v>
          </cell>
          <cell r="F16438" t="str">
            <v>さわやか信金</v>
          </cell>
          <cell r="G16438" t="str">
            <v>008</v>
          </cell>
        </row>
        <row r="16439">
          <cell r="E16439" t="str">
            <v>1310東京港</v>
          </cell>
          <cell r="F16439" t="str">
            <v>さわやか信金</v>
          </cell>
          <cell r="G16439" t="str">
            <v>009</v>
          </cell>
        </row>
        <row r="16440">
          <cell r="E16440" t="str">
            <v>1310学芸大学駅前</v>
          </cell>
          <cell r="F16440" t="str">
            <v>さわやか信金</v>
          </cell>
          <cell r="G16440" t="str">
            <v>010</v>
          </cell>
        </row>
        <row r="16441">
          <cell r="E16441" t="str">
            <v>1310麻布</v>
          </cell>
          <cell r="F16441" t="str">
            <v>さわやか信金</v>
          </cell>
          <cell r="G16441" t="str">
            <v>012</v>
          </cell>
        </row>
        <row r="16442">
          <cell r="E16442" t="str">
            <v>1310荏原</v>
          </cell>
          <cell r="F16442" t="str">
            <v>さわやか信金</v>
          </cell>
          <cell r="G16442" t="str">
            <v>013</v>
          </cell>
        </row>
        <row r="16443">
          <cell r="E16443" t="str">
            <v>1310世田谷</v>
          </cell>
          <cell r="F16443" t="str">
            <v>さわやか信金</v>
          </cell>
          <cell r="G16443" t="str">
            <v>014</v>
          </cell>
        </row>
        <row r="16444">
          <cell r="E16444" t="str">
            <v>1310調布</v>
          </cell>
          <cell r="F16444" t="str">
            <v>さわやか信金</v>
          </cell>
          <cell r="G16444" t="str">
            <v>015</v>
          </cell>
        </row>
        <row r="16445">
          <cell r="E16445" t="str">
            <v>1310多摩川</v>
          </cell>
          <cell r="F16445" t="str">
            <v>さわやか信金</v>
          </cell>
          <cell r="G16445" t="str">
            <v>016</v>
          </cell>
        </row>
        <row r="16446">
          <cell r="E16446" t="str">
            <v>1310稲城</v>
          </cell>
          <cell r="F16446" t="str">
            <v>さわやか信金</v>
          </cell>
          <cell r="G16446" t="str">
            <v>017</v>
          </cell>
        </row>
        <row r="16447">
          <cell r="E16447" t="str">
            <v>1310大森中央</v>
          </cell>
          <cell r="F16447" t="str">
            <v>さわやか信金</v>
          </cell>
          <cell r="G16447" t="str">
            <v>018</v>
          </cell>
        </row>
        <row r="16448">
          <cell r="E16448" t="str">
            <v>1310川崎</v>
          </cell>
          <cell r="F16448" t="str">
            <v>さわやか信金</v>
          </cell>
          <cell r="G16448" t="str">
            <v>019</v>
          </cell>
        </row>
        <row r="16449">
          <cell r="E16449" t="str">
            <v>1310日比谷</v>
          </cell>
          <cell r="F16449" t="str">
            <v>さわやか信金</v>
          </cell>
          <cell r="G16449" t="str">
            <v>020</v>
          </cell>
        </row>
        <row r="16450">
          <cell r="E16450" t="str">
            <v>1310大井</v>
          </cell>
          <cell r="F16450" t="str">
            <v>さわやか信金</v>
          </cell>
          <cell r="G16450" t="str">
            <v>021</v>
          </cell>
        </row>
        <row r="16451">
          <cell r="E16451" t="str">
            <v>1310高幡不動</v>
          </cell>
          <cell r="F16451" t="str">
            <v>さわやか信金</v>
          </cell>
          <cell r="G16451" t="str">
            <v>022</v>
          </cell>
        </row>
        <row r="16452">
          <cell r="E16452" t="str">
            <v>1310自由が丘</v>
          </cell>
          <cell r="F16452" t="str">
            <v>さわやか信金</v>
          </cell>
          <cell r="G16452" t="str">
            <v>025</v>
          </cell>
        </row>
        <row r="16453">
          <cell r="E16453" t="str">
            <v>1310中目黒駅前</v>
          </cell>
          <cell r="F16453" t="str">
            <v>さわやか信金</v>
          </cell>
          <cell r="G16453" t="str">
            <v>027</v>
          </cell>
        </row>
        <row r="16454">
          <cell r="E16454" t="str">
            <v>1310矢野口</v>
          </cell>
          <cell r="F16454" t="str">
            <v>さわやか信金</v>
          </cell>
          <cell r="G16454" t="str">
            <v>028</v>
          </cell>
        </row>
        <row r="16455">
          <cell r="E16455" t="str">
            <v>1310下丸子</v>
          </cell>
          <cell r="F16455" t="str">
            <v>さわやか信金</v>
          </cell>
          <cell r="G16455" t="str">
            <v>030</v>
          </cell>
        </row>
        <row r="16456">
          <cell r="E16456" t="str">
            <v>1310喜多見</v>
          </cell>
          <cell r="F16456" t="str">
            <v>さわやか信金</v>
          </cell>
          <cell r="G16456" t="str">
            <v>031</v>
          </cell>
        </row>
        <row r="16457">
          <cell r="E16457" t="str">
            <v>1310赤坂</v>
          </cell>
          <cell r="F16457" t="str">
            <v>さわやか信金</v>
          </cell>
          <cell r="G16457" t="str">
            <v>032</v>
          </cell>
        </row>
        <row r="16458">
          <cell r="E16458" t="str">
            <v>1310広尾白金</v>
          </cell>
          <cell r="F16458" t="str">
            <v>さわやか信金</v>
          </cell>
          <cell r="G16458" t="str">
            <v>036</v>
          </cell>
        </row>
        <row r="16459">
          <cell r="E16459" t="str">
            <v>1310戸越公園</v>
          </cell>
          <cell r="F16459" t="str">
            <v>さわやか信金</v>
          </cell>
          <cell r="G16459" t="str">
            <v>037</v>
          </cell>
        </row>
        <row r="16460">
          <cell r="E16460" t="str">
            <v>1310仲池上</v>
          </cell>
          <cell r="F16460" t="str">
            <v>さわやか信金</v>
          </cell>
          <cell r="G16460" t="str">
            <v>038</v>
          </cell>
        </row>
        <row r="16461">
          <cell r="E16461" t="str">
            <v>1310六本木</v>
          </cell>
          <cell r="F16461" t="str">
            <v>さわやか信金</v>
          </cell>
          <cell r="G16461" t="str">
            <v>039</v>
          </cell>
        </row>
        <row r="16462">
          <cell r="E16462" t="str">
            <v>1310代々木公園</v>
          </cell>
          <cell r="F16462" t="str">
            <v>さわやか信金</v>
          </cell>
          <cell r="G16462" t="str">
            <v>044</v>
          </cell>
        </row>
        <row r="16463">
          <cell r="E16463" t="str">
            <v>1310本店営業部</v>
          </cell>
          <cell r="F16463" t="str">
            <v>さわやか信金</v>
          </cell>
          <cell r="G16463" t="str">
            <v>051</v>
          </cell>
        </row>
        <row r="16464">
          <cell r="E16464" t="str">
            <v>1310大森</v>
          </cell>
          <cell r="F16464" t="str">
            <v>さわやか信金</v>
          </cell>
          <cell r="G16464" t="str">
            <v>101</v>
          </cell>
        </row>
        <row r="16465">
          <cell r="E16465" t="str">
            <v>1310美原</v>
          </cell>
          <cell r="F16465" t="str">
            <v>さわやか信金</v>
          </cell>
          <cell r="G16465" t="str">
            <v>102</v>
          </cell>
        </row>
        <row r="16466">
          <cell r="E16466" t="str">
            <v>1310品川</v>
          </cell>
          <cell r="F16466" t="str">
            <v>さわやか信金</v>
          </cell>
          <cell r="G16466" t="str">
            <v>103</v>
          </cell>
        </row>
        <row r="16467">
          <cell r="E16467" t="str">
            <v>1310戸越銀座</v>
          </cell>
          <cell r="F16467" t="str">
            <v>さわやか信金</v>
          </cell>
          <cell r="G16467" t="str">
            <v>104</v>
          </cell>
        </row>
        <row r="16468">
          <cell r="E16468" t="str">
            <v>1310目黒</v>
          </cell>
          <cell r="F16468" t="str">
            <v>さわやか信金</v>
          </cell>
          <cell r="G16468" t="str">
            <v>105</v>
          </cell>
        </row>
        <row r="16469">
          <cell r="E16469" t="str">
            <v>1310羽田</v>
          </cell>
          <cell r="F16469" t="str">
            <v>さわやか信金</v>
          </cell>
          <cell r="G16469" t="str">
            <v>106</v>
          </cell>
        </row>
        <row r="16470">
          <cell r="E16470" t="str">
            <v>1310蒲田</v>
          </cell>
          <cell r="F16470" t="str">
            <v>さわやか信金</v>
          </cell>
          <cell r="G16470" t="str">
            <v>108</v>
          </cell>
        </row>
        <row r="16471">
          <cell r="E16471" t="str">
            <v>1310日本橋</v>
          </cell>
          <cell r="F16471" t="str">
            <v>さわやか信金</v>
          </cell>
          <cell r="G16471" t="str">
            <v>110</v>
          </cell>
        </row>
        <row r="16472">
          <cell r="E16472" t="str">
            <v>1310上野毛</v>
          </cell>
          <cell r="F16472" t="str">
            <v>さわやか信金</v>
          </cell>
          <cell r="G16472" t="str">
            <v>111</v>
          </cell>
        </row>
        <row r="16473">
          <cell r="E16473" t="str">
            <v>1310新宿西</v>
          </cell>
          <cell r="F16473" t="str">
            <v>さわやか信金</v>
          </cell>
          <cell r="G16473" t="str">
            <v>112</v>
          </cell>
        </row>
        <row r="16474">
          <cell r="E16474" t="str">
            <v>1310鷺沼</v>
          </cell>
          <cell r="F16474" t="str">
            <v>さわやか信金</v>
          </cell>
          <cell r="G16474" t="str">
            <v>113</v>
          </cell>
        </row>
        <row r="16475">
          <cell r="E16475" t="str">
            <v>1310穴守</v>
          </cell>
          <cell r="F16475" t="str">
            <v>さわやか信金</v>
          </cell>
          <cell r="G16475" t="str">
            <v>114</v>
          </cell>
        </row>
        <row r="16476">
          <cell r="E16476" t="str">
            <v>1310平間</v>
          </cell>
          <cell r="F16476" t="str">
            <v>さわやか信金</v>
          </cell>
          <cell r="G16476" t="str">
            <v>116</v>
          </cell>
        </row>
        <row r="16477">
          <cell r="E16477" t="str">
            <v>1310立会川</v>
          </cell>
          <cell r="F16477" t="str">
            <v>さわやか信金</v>
          </cell>
          <cell r="G16477" t="str">
            <v>117</v>
          </cell>
        </row>
        <row r="16478">
          <cell r="E16478" t="str">
            <v>1310碑文谷</v>
          </cell>
          <cell r="F16478" t="str">
            <v>さわやか信金</v>
          </cell>
          <cell r="G16478" t="str">
            <v>118</v>
          </cell>
        </row>
        <row r="16479">
          <cell r="E16479" t="str">
            <v>1310大森南</v>
          </cell>
          <cell r="F16479" t="str">
            <v>さわやか信金</v>
          </cell>
          <cell r="G16479" t="str">
            <v>119</v>
          </cell>
        </row>
        <row r="16480">
          <cell r="E16480" t="str">
            <v>1310糀谷</v>
          </cell>
          <cell r="F16480" t="str">
            <v>さわやか信金</v>
          </cell>
          <cell r="G16480" t="str">
            <v>120</v>
          </cell>
        </row>
        <row r="16481">
          <cell r="E16481" t="str">
            <v>1310大森西</v>
          </cell>
          <cell r="F16481" t="str">
            <v>さわやか信金</v>
          </cell>
          <cell r="G16481" t="str">
            <v>121</v>
          </cell>
        </row>
        <row r="16482">
          <cell r="E16482" t="str">
            <v>1310京浜島</v>
          </cell>
          <cell r="F16482" t="str">
            <v>さわやか信金</v>
          </cell>
          <cell r="G16482" t="str">
            <v>122</v>
          </cell>
        </row>
        <row r="16483">
          <cell r="E16483" t="str">
            <v>1310梅屋敷</v>
          </cell>
          <cell r="F16483" t="str">
            <v>さわやか信金</v>
          </cell>
          <cell r="G16483" t="str">
            <v>126</v>
          </cell>
        </row>
        <row r="16484">
          <cell r="E16484" t="str">
            <v>1310不動前</v>
          </cell>
          <cell r="F16484" t="str">
            <v>さわやか信金</v>
          </cell>
          <cell r="G16484" t="str">
            <v>128</v>
          </cell>
        </row>
        <row r="16485">
          <cell r="E16485" t="str">
            <v>1310高田</v>
          </cell>
          <cell r="F16485" t="str">
            <v>さわやか信金</v>
          </cell>
          <cell r="G16485" t="str">
            <v>129</v>
          </cell>
        </row>
        <row r="16486">
          <cell r="E16486" t="str">
            <v>1310東糀谷</v>
          </cell>
          <cell r="F16486" t="str">
            <v>さわやか信金</v>
          </cell>
          <cell r="G16486" t="str">
            <v>130</v>
          </cell>
        </row>
        <row r="16487">
          <cell r="E16487" t="str">
            <v>1310六郷</v>
          </cell>
          <cell r="F16487" t="str">
            <v>さわやか信金</v>
          </cell>
          <cell r="G16487" t="str">
            <v>131</v>
          </cell>
        </row>
        <row r="16488">
          <cell r="E16488" t="str">
            <v>1310北馬込</v>
          </cell>
          <cell r="F16488" t="str">
            <v>さわやか信金</v>
          </cell>
          <cell r="G16488" t="str">
            <v>132</v>
          </cell>
        </row>
        <row r="16489">
          <cell r="E16489" t="str">
            <v>1310新羽</v>
          </cell>
          <cell r="F16489" t="str">
            <v>さわやか信金</v>
          </cell>
          <cell r="G16489" t="str">
            <v>134</v>
          </cell>
        </row>
        <row r="16490">
          <cell r="E16490" t="str">
            <v>1310世田谷いちば</v>
          </cell>
          <cell r="F16490" t="str">
            <v>さわやか信金</v>
          </cell>
          <cell r="G16490" t="str">
            <v>136</v>
          </cell>
        </row>
        <row r="16491">
          <cell r="E16491" t="str">
            <v>1310恵比寿駅前</v>
          </cell>
          <cell r="F16491" t="str">
            <v>さわやか信金</v>
          </cell>
          <cell r="G16491" t="str">
            <v>137</v>
          </cell>
        </row>
        <row r="16492">
          <cell r="E16492" t="str">
            <v>1310青山</v>
          </cell>
          <cell r="F16492" t="str">
            <v>さわやか信金</v>
          </cell>
          <cell r="G16492" t="str">
            <v>138</v>
          </cell>
        </row>
        <row r="16493">
          <cell r="E16493" t="str">
            <v>1311本店</v>
          </cell>
          <cell r="F16493" t="str">
            <v>東京シティ信金</v>
          </cell>
          <cell r="G16493" t="str">
            <v>011</v>
          </cell>
        </row>
        <row r="16494">
          <cell r="E16494" t="str">
            <v>1311蔵前</v>
          </cell>
          <cell r="F16494" t="str">
            <v>東京シティ信金</v>
          </cell>
          <cell r="G16494" t="str">
            <v>012</v>
          </cell>
        </row>
        <row r="16495">
          <cell r="E16495" t="str">
            <v>1311秋葉原</v>
          </cell>
          <cell r="F16495" t="str">
            <v>東京シティ信金</v>
          </cell>
          <cell r="G16495" t="str">
            <v>013</v>
          </cell>
        </row>
        <row r="16496">
          <cell r="E16496" t="str">
            <v>1311押上</v>
          </cell>
          <cell r="F16496" t="str">
            <v>東京シティ信金</v>
          </cell>
          <cell r="G16496" t="str">
            <v>014</v>
          </cell>
        </row>
        <row r="16497">
          <cell r="E16497" t="str">
            <v>1311小山</v>
          </cell>
          <cell r="F16497" t="str">
            <v>東京シティ信金</v>
          </cell>
          <cell r="G16497" t="str">
            <v>015</v>
          </cell>
        </row>
        <row r="16498">
          <cell r="E16498" t="str">
            <v>1311新小岩</v>
          </cell>
          <cell r="F16498" t="str">
            <v>東京シティ信金</v>
          </cell>
          <cell r="G16498" t="str">
            <v>016</v>
          </cell>
        </row>
        <row r="16499">
          <cell r="E16499" t="str">
            <v>1311深川</v>
          </cell>
          <cell r="F16499" t="str">
            <v>東京シティ信金</v>
          </cell>
          <cell r="G16499" t="str">
            <v>017</v>
          </cell>
        </row>
        <row r="16500">
          <cell r="E16500" t="str">
            <v>1311堀切</v>
          </cell>
          <cell r="F16500" t="str">
            <v>東京シティ信金</v>
          </cell>
          <cell r="G16500" t="str">
            <v>018</v>
          </cell>
        </row>
        <row r="16501">
          <cell r="E16501" t="str">
            <v>1311野方</v>
          </cell>
          <cell r="F16501" t="str">
            <v>東京シティ信金</v>
          </cell>
          <cell r="G16501" t="str">
            <v>019</v>
          </cell>
        </row>
        <row r="16502">
          <cell r="E16502" t="str">
            <v>1311赤羽</v>
          </cell>
          <cell r="F16502" t="str">
            <v>東京シティ信金</v>
          </cell>
          <cell r="G16502" t="str">
            <v>020</v>
          </cell>
        </row>
        <row r="16503">
          <cell r="E16503" t="str">
            <v>1311京成小岩</v>
          </cell>
          <cell r="F16503" t="str">
            <v>東京シティ信金</v>
          </cell>
          <cell r="G16503" t="str">
            <v>021</v>
          </cell>
        </row>
        <row r="16504">
          <cell r="E16504" t="str">
            <v>1311東王子</v>
          </cell>
          <cell r="F16504" t="str">
            <v>東京シティ信金</v>
          </cell>
          <cell r="G16504" t="str">
            <v>022</v>
          </cell>
        </row>
        <row r="16505">
          <cell r="E16505" t="str">
            <v>1311浦安</v>
          </cell>
          <cell r="F16505" t="str">
            <v>東京シティ信金</v>
          </cell>
          <cell r="G16505" t="str">
            <v>023</v>
          </cell>
        </row>
        <row r="16506">
          <cell r="E16506" t="str">
            <v>1311亀有</v>
          </cell>
          <cell r="F16506" t="str">
            <v>東京シティ信金</v>
          </cell>
          <cell r="G16506" t="str">
            <v>024</v>
          </cell>
        </row>
        <row r="16507">
          <cell r="E16507" t="str">
            <v>1311池袋本町</v>
          </cell>
          <cell r="F16507" t="str">
            <v>東京シティ信金</v>
          </cell>
          <cell r="G16507" t="str">
            <v>025</v>
          </cell>
        </row>
        <row r="16508">
          <cell r="E16508" t="str">
            <v>1311東四つ木</v>
          </cell>
          <cell r="F16508" t="str">
            <v>東京シティ信金</v>
          </cell>
          <cell r="G16508" t="str">
            <v>029</v>
          </cell>
        </row>
        <row r="16509">
          <cell r="E16509" t="str">
            <v>1311砂町</v>
          </cell>
          <cell r="F16509" t="str">
            <v>東京シティ信金</v>
          </cell>
          <cell r="G16509" t="str">
            <v>031</v>
          </cell>
        </row>
        <row r="16510">
          <cell r="E16510" t="str">
            <v>1311日本橋</v>
          </cell>
          <cell r="F16510" t="str">
            <v>東京シティ信金</v>
          </cell>
          <cell r="G16510" t="str">
            <v>035</v>
          </cell>
        </row>
        <row r="16511">
          <cell r="E16511" t="str">
            <v>1311菊川</v>
          </cell>
          <cell r="F16511" t="str">
            <v>東京シティ信金</v>
          </cell>
          <cell r="G16511" t="str">
            <v>036</v>
          </cell>
        </row>
        <row r="16512">
          <cell r="E16512" t="str">
            <v>1311高田馬場</v>
          </cell>
          <cell r="F16512" t="str">
            <v>東京シティ信金</v>
          </cell>
          <cell r="G16512" t="str">
            <v>042</v>
          </cell>
        </row>
        <row r="16513">
          <cell r="E16513" t="str">
            <v>1311石神井</v>
          </cell>
          <cell r="F16513" t="str">
            <v>東京シティ信金</v>
          </cell>
          <cell r="G16513" t="str">
            <v>043</v>
          </cell>
        </row>
        <row r="16514">
          <cell r="E16514" t="str">
            <v>1311玉川</v>
          </cell>
          <cell r="F16514" t="str">
            <v>東京シティ信金</v>
          </cell>
          <cell r="G16514" t="str">
            <v>045</v>
          </cell>
        </row>
        <row r="16515">
          <cell r="E16515" t="str">
            <v>1311神楽坂</v>
          </cell>
          <cell r="F16515" t="str">
            <v>東京シティ信金</v>
          </cell>
          <cell r="G16515" t="str">
            <v>051</v>
          </cell>
        </row>
        <row r="16516">
          <cell r="E16516" t="str">
            <v>1311京橋</v>
          </cell>
          <cell r="F16516" t="str">
            <v>東京シティ信金</v>
          </cell>
          <cell r="G16516" t="str">
            <v>053</v>
          </cell>
        </row>
        <row r="16517">
          <cell r="E16517" t="str">
            <v>1311牛込柳町</v>
          </cell>
          <cell r="F16517" t="str">
            <v>東京シティ信金</v>
          </cell>
          <cell r="G16517" t="str">
            <v>054</v>
          </cell>
        </row>
        <row r="16518">
          <cell r="E16518" t="str">
            <v>1311方南町</v>
          </cell>
          <cell r="F16518" t="str">
            <v>東京シティ信金</v>
          </cell>
          <cell r="G16518" t="str">
            <v>055</v>
          </cell>
        </row>
        <row r="16519">
          <cell r="E16519" t="str">
            <v>1311中野</v>
          </cell>
          <cell r="F16519" t="str">
            <v>東京シティ信金</v>
          </cell>
          <cell r="G16519" t="str">
            <v>056</v>
          </cell>
        </row>
        <row r="16520">
          <cell r="E16520" t="str">
            <v>1311豪徳寺</v>
          </cell>
          <cell r="F16520" t="str">
            <v>東京シティ信金</v>
          </cell>
          <cell r="G16520" t="str">
            <v>058</v>
          </cell>
        </row>
        <row r="16521">
          <cell r="E16521" t="str">
            <v>1311志村</v>
          </cell>
          <cell r="F16521" t="str">
            <v>東京シティ信金</v>
          </cell>
          <cell r="G16521" t="str">
            <v>059</v>
          </cell>
        </row>
        <row r="16522">
          <cell r="E16522" t="str">
            <v>1311江戸川橋</v>
          </cell>
          <cell r="F16522" t="str">
            <v>東京シティ信金</v>
          </cell>
          <cell r="G16522" t="str">
            <v>063</v>
          </cell>
        </row>
        <row r="16523">
          <cell r="E16523" t="str">
            <v>1319本店営業部</v>
          </cell>
          <cell r="F16523" t="str">
            <v>芝信金</v>
          </cell>
          <cell r="G16523" t="str">
            <v>001</v>
          </cell>
        </row>
        <row r="16524">
          <cell r="E16524" t="str">
            <v>1319新橋</v>
          </cell>
          <cell r="F16524" t="str">
            <v>芝信金</v>
          </cell>
          <cell r="G16524" t="str">
            <v>002</v>
          </cell>
        </row>
        <row r="16525">
          <cell r="E16525" t="str">
            <v>1319三田</v>
          </cell>
          <cell r="F16525" t="str">
            <v>芝信金</v>
          </cell>
          <cell r="G16525" t="str">
            <v>004</v>
          </cell>
        </row>
        <row r="16526">
          <cell r="E16526" t="str">
            <v>1319高輪</v>
          </cell>
          <cell r="F16526" t="str">
            <v>芝信金</v>
          </cell>
          <cell r="G16526" t="str">
            <v>005</v>
          </cell>
        </row>
        <row r="16527">
          <cell r="E16527" t="str">
            <v>1319神田</v>
          </cell>
          <cell r="F16527" t="str">
            <v>芝信金</v>
          </cell>
          <cell r="G16527" t="str">
            <v>006</v>
          </cell>
        </row>
        <row r="16528">
          <cell r="E16528" t="str">
            <v>1319日本橋</v>
          </cell>
          <cell r="F16528" t="str">
            <v>芝信金</v>
          </cell>
          <cell r="G16528" t="str">
            <v>007</v>
          </cell>
        </row>
        <row r="16529">
          <cell r="E16529" t="str">
            <v>1319荏原町</v>
          </cell>
          <cell r="F16529" t="str">
            <v>芝信金</v>
          </cell>
          <cell r="G16529" t="str">
            <v>008</v>
          </cell>
        </row>
        <row r="16530">
          <cell r="E16530" t="str">
            <v>1319西小山</v>
          </cell>
          <cell r="F16530" t="str">
            <v>芝信金</v>
          </cell>
          <cell r="G16530" t="str">
            <v>009</v>
          </cell>
        </row>
        <row r="16531">
          <cell r="E16531" t="str">
            <v>1319不動前</v>
          </cell>
          <cell r="F16531" t="str">
            <v>芝信金</v>
          </cell>
          <cell r="G16531" t="str">
            <v>010</v>
          </cell>
        </row>
        <row r="16532">
          <cell r="E16532" t="str">
            <v>1319桜新町</v>
          </cell>
          <cell r="F16532" t="str">
            <v>芝信金</v>
          </cell>
          <cell r="G16532" t="str">
            <v>012</v>
          </cell>
        </row>
        <row r="16533">
          <cell r="E16533" t="str">
            <v>1319大井</v>
          </cell>
          <cell r="F16533" t="str">
            <v>芝信金</v>
          </cell>
          <cell r="G16533" t="str">
            <v>013</v>
          </cell>
        </row>
        <row r="16534">
          <cell r="E16534" t="str">
            <v>1319梅屋敷</v>
          </cell>
          <cell r="F16534" t="str">
            <v>芝信金</v>
          </cell>
          <cell r="G16534" t="str">
            <v>014</v>
          </cell>
        </row>
        <row r="16535">
          <cell r="E16535" t="str">
            <v>1319大森</v>
          </cell>
          <cell r="F16535" t="str">
            <v>芝信金</v>
          </cell>
          <cell r="G16535" t="str">
            <v>015</v>
          </cell>
        </row>
        <row r="16536">
          <cell r="E16536" t="str">
            <v>1319沼袋</v>
          </cell>
          <cell r="F16536" t="str">
            <v>芝信金</v>
          </cell>
          <cell r="G16536" t="str">
            <v>016</v>
          </cell>
        </row>
        <row r="16537">
          <cell r="E16537" t="str">
            <v>1319上井草</v>
          </cell>
          <cell r="F16537" t="str">
            <v>芝信金</v>
          </cell>
          <cell r="G16537" t="str">
            <v>017</v>
          </cell>
        </row>
        <row r="16538">
          <cell r="E16538" t="str">
            <v>1319雑色</v>
          </cell>
          <cell r="F16538" t="str">
            <v>芝信金</v>
          </cell>
          <cell r="G16538" t="str">
            <v>018</v>
          </cell>
        </row>
        <row r="16539">
          <cell r="E16539" t="str">
            <v>1319仙川</v>
          </cell>
          <cell r="F16539" t="str">
            <v>芝信金</v>
          </cell>
          <cell r="G16539" t="str">
            <v>019</v>
          </cell>
        </row>
        <row r="16540">
          <cell r="E16540" t="str">
            <v>1319新城</v>
          </cell>
          <cell r="F16540" t="str">
            <v>芝信金</v>
          </cell>
          <cell r="G16540" t="str">
            <v>020</v>
          </cell>
        </row>
        <row r="16541">
          <cell r="E16541" t="str">
            <v>1319尾山台</v>
          </cell>
          <cell r="F16541" t="str">
            <v>芝信金</v>
          </cell>
          <cell r="G16541" t="str">
            <v>021</v>
          </cell>
        </row>
        <row r="16542">
          <cell r="E16542" t="str">
            <v>1319代沢</v>
          </cell>
          <cell r="F16542" t="str">
            <v>芝信金</v>
          </cell>
          <cell r="G16542" t="str">
            <v>022</v>
          </cell>
        </row>
        <row r="16543">
          <cell r="E16543" t="str">
            <v>1319幸</v>
          </cell>
          <cell r="F16543" t="str">
            <v>芝信金</v>
          </cell>
          <cell r="G16543" t="str">
            <v>023</v>
          </cell>
        </row>
        <row r="16544">
          <cell r="E16544" t="str">
            <v>1319川崎大師</v>
          </cell>
          <cell r="F16544" t="str">
            <v>芝信金</v>
          </cell>
          <cell r="G16544" t="str">
            <v>024</v>
          </cell>
        </row>
        <row r="16545">
          <cell r="E16545" t="str">
            <v>1319東蒲田</v>
          </cell>
          <cell r="F16545" t="str">
            <v>芝信金</v>
          </cell>
          <cell r="G16545" t="str">
            <v>025</v>
          </cell>
        </row>
        <row r="16546">
          <cell r="E16546" t="str">
            <v>1319白金</v>
          </cell>
          <cell r="F16546" t="str">
            <v>芝信金</v>
          </cell>
          <cell r="G16546" t="str">
            <v>026</v>
          </cell>
        </row>
        <row r="16547">
          <cell r="E16547" t="str">
            <v>1319平和島</v>
          </cell>
          <cell r="F16547" t="str">
            <v>芝信金</v>
          </cell>
          <cell r="G16547" t="str">
            <v>027</v>
          </cell>
        </row>
        <row r="16548">
          <cell r="E16548" t="str">
            <v>1319新蒲田</v>
          </cell>
          <cell r="F16548" t="str">
            <v>芝信金</v>
          </cell>
          <cell r="G16548" t="str">
            <v>028</v>
          </cell>
        </row>
        <row r="16549">
          <cell r="E16549" t="str">
            <v>1319田柄</v>
          </cell>
          <cell r="F16549" t="str">
            <v>芝信金</v>
          </cell>
          <cell r="G16549" t="str">
            <v>029</v>
          </cell>
        </row>
        <row r="16550">
          <cell r="E16550" t="str">
            <v>1319溝ノ口</v>
          </cell>
          <cell r="F16550" t="str">
            <v>芝信金</v>
          </cell>
          <cell r="G16550" t="str">
            <v>030</v>
          </cell>
        </row>
        <row r="16551">
          <cell r="E16551" t="str">
            <v>1319江古田</v>
          </cell>
          <cell r="F16551" t="str">
            <v>芝信金</v>
          </cell>
          <cell r="G16551" t="str">
            <v>031</v>
          </cell>
        </row>
        <row r="16552">
          <cell r="E16552" t="str">
            <v>1319プラザ天王洲出張所</v>
          </cell>
          <cell r="F16552" t="str">
            <v>芝信金</v>
          </cell>
          <cell r="G16552" t="str">
            <v>032</v>
          </cell>
        </row>
        <row r="16553">
          <cell r="E16553" t="str">
            <v>1319雪が谷</v>
          </cell>
          <cell r="F16553" t="str">
            <v>芝信金</v>
          </cell>
          <cell r="G16553" t="str">
            <v>050</v>
          </cell>
        </row>
        <row r="16554">
          <cell r="E16554" t="str">
            <v>1319長原</v>
          </cell>
          <cell r="F16554" t="str">
            <v>芝信金</v>
          </cell>
          <cell r="G16554" t="str">
            <v>051</v>
          </cell>
        </row>
        <row r="16555">
          <cell r="E16555" t="str">
            <v>1319千鳥町</v>
          </cell>
          <cell r="F16555" t="str">
            <v>芝信金</v>
          </cell>
          <cell r="G16555" t="str">
            <v>052</v>
          </cell>
        </row>
        <row r="16556">
          <cell r="E16556" t="str">
            <v>1319大森駅前</v>
          </cell>
          <cell r="F16556" t="str">
            <v>芝信金</v>
          </cell>
          <cell r="G16556" t="str">
            <v>053</v>
          </cell>
        </row>
        <row r="16557">
          <cell r="E16557" t="str">
            <v>1319碑文谷</v>
          </cell>
          <cell r="F16557" t="str">
            <v>芝信金</v>
          </cell>
          <cell r="G16557" t="str">
            <v>055</v>
          </cell>
        </row>
        <row r="16558">
          <cell r="E16558" t="str">
            <v>1319小山</v>
          </cell>
          <cell r="F16558" t="str">
            <v>芝信金</v>
          </cell>
          <cell r="G16558" t="str">
            <v>056</v>
          </cell>
        </row>
        <row r="16559">
          <cell r="E16559" t="str">
            <v>1319田園調布</v>
          </cell>
          <cell r="F16559" t="str">
            <v>芝信金</v>
          </cell>
          <cell r="G16559" t="str">
            <v>057</v>
          </cell>
        </row>
        <row r="16560">
          <cell r="E16560" t="str">
            <v>1319蒲田</v>
          </cell>
          <cell r="F16560" t="str">
            <v>芝信金</v>
          </cell>
          <cell r="G16560" t="str">
            <v>058</v>
          </cell>
        </row>
        <row r="16561">
          <cell r="E16561" t="str">
            <v>1319武蔵小杉</v>
          </cell>
          <cell r="F16561" t="str">
            <v>芝信金</v>
          </cell>
          <cell r="G16561" t="str">
            <v>059</v>
          </cell>
        </row>
        <row r="16562">
          <cell r="E16562" t="str">
            <v>1319藤が丘</v>
          </cell>
          <cell r="F16562" t="str">
            <v>芝信金</v>
          </cell>
          <cell r="G16562" t="str">
            <v>060</v>
          </cell>
        </row>
        <row r="16563">
          <cell r="E16563" t="str">
            <v>1319菊名</v>
          </cell>
          <cell r="F16563" t="str">
            <v>芝信金</v>
          </cell>
          <cell r="G16563" t="str">
            <v>061</v>
          </cell>
        </row>
        <row r="16564">
          <cell r="E16564" t="str">
            <v>1319鴨居</v>
          </cell>
          <cell r="F16564" t="str">
            <v>芝信金</v>
          </cell>
          <cell r="G16564" t="str">
            <v>062</v>
          </cell>
        </row>
        <row r="16565">
          <cell r="E16565" t="str">
            <v>1319仲池上</v>
          </cell>
          <cell r="F16565" t="str">
            <v>芝信金</v>
          </cell>
          <cell r="G16565" t="str">
            <v>063</v>
          </cell>
        </row>
        <row r="16566">
          <cell r="E16566" t="str">
            <v>1319尻手駅前</v>
          </cell>
          <cell r="F16566" t="str">
            <v>芝信金</v>
          </cell>
          <cell r="G16566" t="str">
            <v>065</v>
          </cell>
        </row>
        <row r="16567">
          <cell r="E16567" t="str">
            <v>1319鶴川出張所</v>
          </cell>
          <cell r="F16567" t="str">
            <v>芝信金</v>
          </cell>
          <cell r="G16567" t="str">
            <v>066</v>
          </cell>
        </row>
        <row r="16568">
          <cell r="E16568" t="str">
            <v>1319深沢</v>
          </cell>
          <cell r="F16568" t="str">
            <v>芝信金</v>
          </cell>
          <cell r="G16568" t="str">
            <v>067</v>
          </cell>
        </row>
        <row r="16569">
          <cell r="E16569" t="str">
            <v>1319あざみ野</v>
          </cell>
          <cell r="F16569" t="str">
            <v>芝信金</v>
          </cell>
          <cell r="G16569" t="str">
            <v>068</v>
          </cell>
        </row>
        <row r="16570">
          <cell r="E16570" t="str">
            <v>1319荏田</v>
          </cell>
          <cell r="F16570" t="str">
            <v>芝信金</v>
          </cell>
          <cell r="G16570" t="str">
            <v>069</v>
          </cell>
        </row>
        <row r="16571">
          <cell r="E16571" t="str">
            <v>1319矢口</v>
          </cell>
          <cell r="F16571" t="str">
            <v>芝信金</v>
          </cell>
          <cell r="G16571" t="str">
            <v>070</v>
          </cell>
        </row>
        <row r="16572">
          <cell r="E16572" t="str">
            <v>1319御岳山</v>
          </cell>
          <cell r="F16572" t="str">
            <v>芝信金</v>
          </cell>
          <cell r="G16572" t="str">
            <v>071</v>
          </cell>
        </row>
        <row r="16573">
          <cell r="E16573" t="str">
            <v>1319蓮沼</v>
          </cell>
          <cell r="F16573" t="str">
            <v>芝信金</v>
          </cell>
          <cell r="G16573" t="str">
            <v>072</v>
          </cell>
        </row>
        <row r="16574">
          <cell r="E16574" t="str">
            <v>1319鵜の木</v>
          </cell>
          <cell r="F16574" t="str">
            <v>芝信金</v>
          </cell>
          <cell r="G16574" t="str">
            <v>073</v>
          </cell>
        </row>
        <row r="16575">
          <cell r="E16575" t="str">
            <v>1320本店</v>
          </cell>
          <cell r="F16575" t="str">
            <v>東京東信金</v>
          </cell>
          <cell r="G16575" t="str">
            <v>001</v>
          </cell>
        </row>
        <row r="16576">
          <cell r="E16576" t="str">
            <v>1320隅田</v>
          </cell>
          <cell r="F16576" t="str">
            <v>東京東信金</v>
          </cell>
          <cell r="G16576" t="str">
            <v>003</v>
          </cell>
        </row>
        <row r="16577">
          <cell r="E16577" t="str">
            <v>1320吾嬬</v>
          </cell>
          <cell r="F16577" t="str">
            <v>東京東信金</v>
          </cell>
          <cell r="G16577" t="str">
            <v>004</v>
          </cell>
        </row>
        <row r="16578">
          <cell r="E16578" t="str">
            <v>1320亀戸</v>
          </cell>
          <cell r="F16578" t="str">
            <v>東京東信金</v>
          </cell>
          <cell r="G16578" t="str">
            <v>005</v>
          </cell>
        </row>
        <row r="16579">
          <cell r="E16579" t="str">
            <v>1320葛飾</v>
          </cell>
          <cell r="F16579" t="str">
            <v>東京東信金</v>
          </cell>
          <cell r="G16579" t="str">
            <v>006</v>
          </cell>
        </row>
        <row r="16580">
          <cell r="E16580" t="str">
            <v>1320本所</v>
          </cell>
          <cell r="F16580" t="str">
            <v>東京東信金</v>
          </cell>
          <cell r="G16580" t="str">
            <v>007</v>
          </cell>
        </row>
        <row r="16581">
          <cell r="E16581" t="str">
            <v>1320入谷</v>
          </cell>
          <cell r="F16581" t="str">
            <v>東京東信金</v>
          </cell>
          <cell r="G16581" t="str">
            <v>008</v>
          </cell>
        </row>
        <row r="16582">
          <cell r="E16582" t="str">
            <v>1320江戸川</v>
          </cell>
          <cell r="F16582" t="str">
            <v>東京東信金</v>
          </cell>
          <cell r="G16582" t="str">
            <v>009</v>
          </cell>
        </row>
        <row r="16583">
          <cell r="E16583" t="str">
            <v>1320足立</v>
          </cell>
          <cell r="F16583" t="str">
            <v>東京東信金</v>
          </cell>
          <cell r="G16583" t="str">
            <v>010</v>
          </cell>
        </row>
        <row r="16584">
          <cell r="E16584" t="str">
            <v>1320綾瀬</v>
          </cell>
          <cell r="F16584" t="str">
            <v>東京東信金</v>
          </cell>
          <cell r="G16584" t="str">
            <v>011</v>
          </cell>
        </row>
        <row r="16585">
          <cell r="E16585" t="str">
            <v>1320滝野川</v>
          </cell>
          <cell r="F16585" t="str">
            <v>東京東信金</v>
          </cell>
          <cell r="G16585" t="str">
            <v>012</v>
          </cell>
        </row>
        <row r="16586">
          <cell r="E16586" t="str">
            <v>1320板橋</v>
          </cell>
          <cell r="F16586" t="str">
            <v>東京東信金</v>
          </cell>
          <cell r="G16586" t="str">
            <v>013</v>
          </cell>
        </row>
        <row r="16587">
          <cell r="E16587" t="str">
            <v>1320草加</v>
          </cell>
          <cell r="F16587" t="str">
            <v>東京東信金</v>
          </cell>
          <cell r="G16587" t="str">
            <v>014</v>
          </cell>
        </row>
        <row r="16588">
          <cell r="E16588" t="str">
            <v>1320松戸</v>
          </cell>
          <cell r="F16588" t="str">
            <v>東京東信金</v>
          </cell>
          <cell r="G16588" t="str">
            <v>015</v>
          </cell>
        </row>
        <row r="16589">
          <cell r="E16589" t="str">
            <v>1320南小岩</v>
          </cell>
          <cell r="F16589" t="str">
            <v>東京東信金</v>
          </cell>
          <cell r="G16589" t="str">
            <v>016</v>
          </cell>
        </row>
        <row r="16590">
          <cell r="E16590" t="str">
            <v>1320大袋</v>
          </cell>
          <cell r="F16590" t="str">
            <v>東京東信金</v>
          </cell>
          <cell r="G16590" t="str">
            <v>017</v>
          </cell>
        </row>
        <row r="16591">
          <cell r="E16591" t="str">
            <v>1320鎌田</v>
          </cell>
          <cell r="F16591" t="str">
            <v>東京東信金</v>
          </cell>
          <cell r="G16591" t="str">
            <v>018</v>
          </cell>
        </row>
        <row r="16592">
          <cell r="E16592" t="str">
            <v>1320押上</v>
          </cell>
          <cell r="F16592" t="str">
            <v>東京東信金</v>
          </cell>
          <cell r="G16592" t="str">
            <v>019</v>
          </cell>
        </row>
        <row r="16593">
          <cell r="E16593" t="str">
            <v>1320花畑</v>
          </cell>
          <cell r="F16593" t="str">
            <v>東京東信金</v>
          </cell>
          <cell r="G16593" t="str">
            <v>020</v>
          </cell>
        </row>
        <row r="16594">
          <cell r="E16594" t="str">
            <v>1320金町</v>
          </cell>
          <cell r="F16594" t="str">
            <v>東京東信金</v>
          </cell>
          <cell r="G16594" t="str">
            <v>021</v>
          </cell>
        </row>
        <row r="16595">
          <cell r="E16595" t="str">
            <v>1320荒川</v>
          </cell>
          <cell r="F16595" t="str">
            <v>東京東信金</v>
          </cell>
          <cell r="G16595" t="str">
            <v>023</v>
          </cell>
        </row>
        <row r="16596">
          <cell r="E16596" t="str">
            <v>1320向島</v>
          </cell>
          <cell r="F16596" t="str">
            <v>東京東信金</v>
          </cell>
          <cell r="G16596" t="str">
            <v>025</v>
          </cell>
        </row>
        <row r="16597">
          <cell r="E16597" t="str">
            <v>1320五反野</v>
          </cell>
          <cell r="F16597" t="str">
            <v>東京東信金</v>
          </cell>
          <cell r="G16597" t="str">
            <v>035</v>
          </cell>
        </row>
        <row r="16598">
          <cell r="E16598" t="str">
            <v>1320大島</v>
          </cell>
          <cell r="F16598" t="str">
            <v>東京東信金</v>
          </cell>
          <cell r="G16598" t="str">
            <v>039</v>
          </cell>
        </row>
        <row r="16599">
          <cell r="E16599" t="str">
            <v>1320船橋</v>
          </cell>
          <cell r="F16599" t="str">
            <v>東京東信金</v>
          </cell>
          <cell r="G16599" t="str">
            <v>041</v>
          </cell>
        </row>
        <row r="16600">
          <cell r="E16600" t="str">
            <v>1320津田沼</v>
          </cell>
          <cell r="F16600" t="str">
            <v>東京東信金</v>
          </cell>
          <cell r="G16600" t="str">
            <v>043</v>
          </cell>
        </row>
        <row r="16601">
          <cell r="E16601" t="str">
            <v>1320八千代</v>
          </cell>
          <cell r="F16601" t="str">
            <v>東京東信金</v>
          </cell>
          <cell r="G16601" t="str">
            <v>045</v>
          </cell>
        </row>
        <row r="16602">
          <cell r="E16602" t="str">
            <v>1320鎌ケ谷</v>
          </cell>
          <cell r="F16602" t="str">
            <v>東京東信金</v>
          </cell>
          <cell r="G16602" t="str">
            <v>046</v>
          </cell>
        </row>
        <row r="16603">
          <cell r="E16603" t="str">
            <v>1320臼井</v>
          </cell>
          <cell r="F16603" t="str">
            <v>東京東信金</v>
          </cell>
          <cell r="G16603" t="str">
            <v>048</v>
          </cell>
        </row>
        <row r="16604">
          <cell r="E16604" t="str">
            <v>1320馬込</v>
          </cell>
          <cell r="F16604" t="str">
            <v>東京東信金</v>
          </cell>
          <cell r="G16604" t="str">
            <v>049</v>
          </cell>
        </row>
        <row r="16605">
          <cell r="E16605" t="str">
            <v>1320三咲</v>
          </cell>
          <cell r="F16605" t="str">
            <v>東京東信金</v>
          </cell>
          <cell r="G16605" t="str">
            <v>051</v>
          </cell>
        </row>
        <row r="16606">
          <cell r="E16606" t="str">
            <v>1320西小岩</v>
          </cell>
          <cell r="F16606" t="str">
            <v>東京東信金</v>
          </cell>
          <cell r="G16606" t="str">
            <v>062</v>
          </cell>
        </row>
        <row r="16607">
          <cell r="E16607" t="str">
            <v>1320東小岩</v>
          </cell>
          <cell r="F16607" t="str">
            <v>東京東信金</v>
          </cell>
          <cell r="G16607" t="str">
            <v>063</v>
          </cell>
        </row>
        <row r="16608">
          <cell r="E16608" t="str">
            <v>1320北小岩</v>
          </cell>
          <cell r="F16608" t="str">
            <v>東京東信金</v>
          </cell>
          <cell r="G16608" t="str">
            <v>064</v>
          </cell>
        </row>
        <row r="16609">
          <cell r="E16609" t="str">
            <v>1320市川</v>
          </cell>
          <cell r="F16609" t="str">
            <v>東京東信金</v>
          </cell>
          <cell r="G16609" t="str">
            <v>065</v>
          </cell>
        </row>
        <row r="16610">
          <cell r="E16610" t="str">
            <v>1320鹿骨</v>
          </cell>
          <cell r="F16610" t="str">
            <v>東京東信金</v>
          </cell>
          <cell r="G16610" t="str">
            <v>066</v>
          </cell>
        </row>
        <row r="16611">
          <cell r="E16611" t="str">
            <v>1320市川南</v>
          </cell>
          <cell r="F16611" t="str">
            <v>東京東信金</v>
          </cell>
          <cell r="G16611" t="str">
            <v>069</v>
          </cell>
        </row>
        <row r="16612">
          <cell r="E16612" t="str">
            <v>1320両国</v>
          </cell>
          <cell r="F16612" t="str">
            <v>東京東信金</v>
          </cell>
          <cell r="G16612" t="str">
            <v>101</v>
          </cell>
        </row>
        <row r="16613">
          <cell r="E16613" t="str">
            <v>1320神田</v>
          </cell>
          <cell r="F16613" t="str">
            <v>東京東信金</v>
          </cell>
          <cell r="G16613" t="str">
            <v>103</v>
          </cell>
        </row>
        <row r="16614">
          <cell r="E16614" t="str">
            <v>1320深川</v>
          </cell>
          <cell r="F16614" t="str">
            <v>東京東信金</v>
          </cell>
          <cell r="G16614" t="str">
            <v>104</v>
          </cell>
        </row>
        <row r="16615">
          <cell r="E16615" t="str">
            <v>1320かっぱ橋</v>
          </cell>
          <cell r="F16615" t="str">
            <v>東京東信金</v>
          </cell>
          <cell r="G16615" t="str">
            <v>105</v>
          </cell>
        </row>
        <row r="16616">
          <cell r="E16616" t="str">
            <v>1320小岩</v>
          </cell>
          <cell r="F16616" t="str">
            <v>東京東信金</v>
          </cell>
          <cell r="G16616" t="str">
            <v>106</v>
          </cell>
        </row>
        <row r="16617">
          <cell r="E16617" t="str">
            <v>1320浅草</v>
          </cell>
          <cell r="F16617" t="str">
            <v>東京東信金</v>
          </cell>
          <cell r="G16617" t="str">
            <v>107</v>
          </cell>
        </row>
        <row r="16618">
          <cell r="E16618" t="str">
            <v>1320尾久</v>
          </cell>
          <cell r="F16618" t="str">
            <v>東京東信金</v>
          </cell>
          <cell r="G16618" t="str">
            <v>109</v>
          </cell>
        </row>
        <row r="16619">
          <cell r="E16619" t="str">
            <v>1320駒形</v>
          </cell>
          <cell r="F16619" t="str">
            <v>東京東信金</v>
          </cell>
          <cell r="G16619" t="str">
            <v>110</v>
          </cell>
        </row>
        <row r="16620">
          <cell r="E16620" t="str">
            <v>1320大和町</v>
          </cell>
          <cell r="F16620" t="str">
            <v>東京東信金</v>
          </cell>
          <cell r="G16620" t="str">
            <v>111</v>
          </cell>
        </row>
        <row r="16621">
          <cell r="E16621" t="str">
            <v>1320篠崎</v>
          </cell>
          <cell r="F16621" t="str">
            <v>東京東信金</v>
          </cell>
          <cell r="G16621" t="str">
            <v>112</v>
          </cell>
        </row>
        <row r="16622">
          <cell r="E16622" t="str">
            <v>1320四谷</v>
          </cell>
          <cell r="F16622" t="str">
            <v>東京東信金</v>
          </cell>
          <cell r="G16622" t="str">
            <v>113</v>
          </cell>
        </row>
        <row r="16623">
          <cell r="E16623" t="str">
            <v>1320竹の塚</v>
          </cell>
          <cell r="F16623" t="str">
            <v>東京東信金</v>
          </cell>
          <cell r="G16623" t="str">
            <v>114</v>
          </cell>
        </row>
        <row r="16624">
          <cell r="E16624" t="str">
            <v>1320江古田</v>
          </cell>
          <cell r="F16624" t="str">
            <v>東京東信金</v>
          </cell>
          <cell r="G16624" t="str">
            <v>115</v>
          </cell>
        </row>
        <row r="16625">
          <cell r="E16625" t="str">
            <v>1320新小岩</v>
          </cell>
          <cell r="F16625" t="str">
            <v>東京東信金</v>
          </cell>
          <cell r="G16625" t="str">
            <v>117</v>
          </cell>
        </row>
        <row r="16626">
          <cell r="E16626" t="str">
            <v>1320本八幡</v>
          </cell>
          <cell r="F16626" t="str">
            <v>東京東信金</v>
          </cell>
          <cell r="G16626" t="str">
            <v>118</v>
          </cell>
        </row>
        <row r="16627">
          <cell r="E16627" t="str">
            <v>1320高砂</v>
          </cell>
          <cell r="F16627" t="str">
            <v>東京東信金</v>
          </cell>
          <cell r="G16627" t="str">
            <v>119</v>
          </cell>
        </row>
        <row r="16628">
          <cell r="E16628" t="str">
            <v>1320ときわ平</v>
          </cell>
          <cell r="F16628" t="str">
            <v>東京東信金</v>
          </cell>
          <cell r="G16628" t="str">
            <v>120</v>
          </cell>
        </row>
        <row r="16629">
          <cell r="E16629" t="str">
            <v>1320東和</v>
          </cell>
          <cell r="F16629" t="str">
            <v>東京東信金</v>
          </cell>
          <cell r="G16629" t="str">
            <v>122</v>
          </cell>
        </row>
        <row r="16630">
          <cell r="E16630" t="str">
            <v>1320錦糸町</v>
          </cell>
          <cell r="F16630" t="str">
            <v>東京東信金</v>
          </cell>
          <cell r="G16630" t="str">
            <v>123</v>
          </cell>
        </row>
        <row r="16631">
          <cell r="E16631" t="str">
            <v>1320住吉</v>
          </cell>
          <cell r="F16631" t="str">
            <v>東京東信金</v>
          </cell>
          <cell r="G16631" t="str">
            <v>125</v>
          </cell>
        </row>
        <row r="16632">
          <cell r="E16632" t="str">
            <v>1320八広</v>
          </cell>
          <cell r="F16632" t="str">
            <v>東京東信金</v>
          </cell>
          <cell r="G16632" t="str">
            <v>126</v>
          </cell>
        </row>
        <row r="16633">
          <cell r="E16633" t="str">
            <v>1320町屋</v>
          </cell>
          <cell r="F16633" t="str">
            <v>東京東信金</v>
          </cell>
          <cell r="G16633" t="str">
            <v>128</v>
          </cell>
        </row>
        <row r="16634">
          <cell r="E16634" t="str">
            <v>1320三筋</v>
          </cell>
          <cell r="F16634" t="str">
            <v>東京東信金</v>
          </cell>
          <cell r="G16634" t="str">
            <v>136</v>
          </cell>
        </row>
        <row r="16635">
          <cell r="E16635" t="str">
            <v>1320江東中央</v>
          </cell>
          <cell r="F16635" t="str">
            <v>東京東信金</v>
          </cell>
          <cell r="G16635" t="str">
            <v>141</v>
          </cell>
        </row>
        <row r="16636">
          <cell r="E16636" t="str">
            <v>1320深川北</v>
          </cell>
          <cell r="F16636" t="str">
            <v>東京東信金</v>
          </cell>
          <cell r="G16636" t="str">
            <v>143</v>
          </cell>
        </row>
        <row r="16637">
          <cell r="E16637" t="str">
            <v>1320お花茶屋</v>
          </cell>
          <cell r="F16637" t="str">
            <v>東京東信金</v>
          </cell>
          <cell r="G16637" t="str">
            <v>144</v>
          </cell>
        </row>
        <row r="16638">
          <cell r="E16638" t="str">
            <v>1320葛西駅前</v>
          </cell>
          <cell r="F16638" t="str">
            <v>東京東信金</v>
          </cell>
          <cell r="G16638" t="str">
            <v>146</v>
          </cell>
        </row>
        <row r="16639">
          <cell r="E16639" t="str">
            <v>1320南行徳</v>
          </cell>
          <cell r="F16639" t="str">
            <v>東京東信金</v>
          </cell>
          <cell r="G16639" t="str">
            <v>149</v>
          </cell>
        </row>
        <row r="16640">
          <cell r="E16640" t="str">
            <v>1320東砂</v>
          </cell>
          <cell r="F16640" t="str">
            <v>東京東信金</v>
          </cell>
          <cell r="G16640" t="str">
            <v>150</v>
          </cell>
        </row>
        <row r="16641">
          <cell r="E16641" t="str">
            <v>1320森下駅前</v>
          </cell>
          <cell r="F16641" t="str">
            <v>東京東信金</v>
          </cell>
          <cell r="G16641" t="str">
            <v>162</v>
          </cell>
        </row>
        <row r="16642">
          <cell r="E16642" t="str">
            <v>1320二之江</v>
          </cell>
          <cell r="F16642" t="str">
            <v>東京東信金</v>
          </cell>
          <cell r="G16642" t="str">
            <v>164</v>
          </cell>
        </row>
        <row r="16643">
          <cell r="E16643" t="str">
            <v>1321本店営業部</v>
          </cell>
          <cell r="F16643" t="str">
            <v>東栄信金</v>
          </cell>
          <cell r="G16643" t="str">
            <v>001</v>
          </cell>
        </row>
        <row r="16644">
          <cell r="E16644" t="str">
            <v>1321立石</v>
          </cell>
          <cell r="F16644" t="str">
            <v>東栄信金</v>
          </cell>
          <cell r="G16644" t="str">
            <v>002</v>
          </cell>
        </row>
        <row r="16645">
          <cell r="E16645" t="str">
            <v>1321亀戸</v>
          </cell>
          <cell r="F16645" t="str">
            <v>東栄信金</v>
          </cell>
          <cell r="G16645" t="str">
            <v>003</v>
          </cell>
        </row>
        <row r="16646">
          <cell r="E16646" t="str">
            <v>1321江戸川</v>
          </cell>
          <cell r="F16646" t="str">
            <v>東栄信金</v>
          </cell>
          <cell r="G16646" t="str">
            <v>004</v>
          </cell>
        </row>
        <row r="16647">
          <cell r="E16647" t="str">
            <v>1321葛西</v>
          </cell>
          <cell r="F16647" t="str">
            <v>東栄信金</v>
          </cell>
          <cell r="G16647" t="str">
            <v>005</v>
          </cell>
        </row>
        <row r="16648">
          <cell r="E16648" t="str">
            <v>1321篠崎</v>
          </cell>
          <cell r="F16648" t="str">
            <v>東栄信金</v>
          </cell>
          <cell r="G16648" t="str">
            <v>006</v>
          </cell>
        </row>
        <row r="16649">
          <cell r="E16649" t="str">
            <v>1321浦安</v>
          </cell>
          <cell r="F16649" t="str">
            <v>東栄信金</v>
          </cell>
          <cell r="G16649" t="str">
            <v>007</v>
          </cell>
        </row>
        <row r="16650">
          <cell r="E16650" t="str">
            <v>1321新堀</v>
          </cell>
          <cell r="F16650" t="str">
            <v>東栄信金</v>
          </cell>
          <cell r="G16650" t="str">
            <v>008</v>
          </cell>
        </row>
        <row r="16651">
          <cell r="E16651" t="str">
            <v>1321奥戸</v>
          </cell>
          <cell r="F16651" t="str">
            <v>東栄信金</v>
          </cell>
          <cell r="G16651" t="str">
            <v>009</v>
          </cell>
        </row>
        <row r="16652">
          <cell r="E16652" t="str">
            <v>1321本一色</v>
          </cell>
          <cell r="F16652" t="str">
            <v>東栄信金</v>
          </cell>
          <cell r="G16652" t="str">
            <v>010</v>
          </cell>
        </row>
        <row r="16653">
          <cell r="E16653" t="str">
            <v>1323本店</v>
          </cell>
          <cell r="F16653" t="str">
            <v>亀有信金</v>
          </cell>
          <cell r="G16653" t="str">
            <v>001</v>
          </cell>
        </row>
        <row r="16654">
          <cell r="E16654" t="str">
            <v>1323堀切</v>
          </cell>
          <cell r="F16654" t="str">
            <v>亀有信金</v>
          </cell>
          <cell r="G16654" t="str">
            <v>002</v>
          </cell>
        </row>
        <row r="16655">
          <cell r="E16655" t="str">
            <v>1323青戸</v>
          </cell>
          <cell r="F16655" t="str">
            <v>亀有信金</v>
          </cell>
          <cell r="G16655" t="str">
            <v>003</v>
          </cell>
        </row>
        <row r="16656">
          <cell r="E16656" t="str">
            <v>1323柴又</v>
          </cell>
          <cell r="F16656" t="str">
            <v>亀有信金</v>
          </cell>
          <cell r="G16656" t="str">
            <v>004</v>
          </cell>
        </row>
        <row r="16657">
          <cell r="E16657" t="str">
            <v>1323竹之塚</v>
          </cell>
          <cell r="F16657" t="str">
            <v>亀有信金</v>
          </cell>
          <cell r="G16657" t="str">
            <v>005</v>
          </cell>
        </row>
        <row r="16658">
          <cell r="E16658" t="str">
            <v>1323水元</v>
          </cell>
          <cell r="F16658" t="str">
            <v>亀有信金</v>
          </cell>
          <cell r="G16658" t="str">
            <v>006</v>
          </cell>
        </row>
        <row r="16659">
          <cell r="E16659" t="str">
            <v>1323三郷</v>
          </cell>
          <cell r="F16659" t="str">
            <v>亀有信金</v>
          </cell>
          <cell r="G16659" t="str">
            <v>007</v>
          </cell>
        </row>
        <row r="16660">
          <cell r="E16660" t="str">
            <v>1323八柱</v>
          </cell>
          <cell r="F16660" t="str">
            <v>亀有信金</v>
          </cell>
          <cell r="G16660" t="str">
            <v>008</v>
          </cell>
        </row>
        <row r="16661">
          <cell r="E16661" t="str">
            <v>1323早稲田</v>
          </cell>
          <cell r="F16661" t="str">
            <v>亀有信金</v>
          </cell>
          <cell r="G16661" t="str">
            <v>009</v>
          </cell>
        </row>
        <row r="16662">
          <cell r="E16662" t="str">
            <v>1323八潮</v>
          </cell>
          <cell r="F16662" t="str">
            <v>亀有信金</v>
          </cell>
          <cell r="G16662" t="str">
            <v>010</v>
          </cell>
        </row>
        <row r="16663">
          <cell r="E16663" t="str">
            <v>1323松戸</v>
          </cell>
          <cell r="F16663" t="str">
            <v>亀有信金</v>
          </cell>
          <cell r="G16663" t="str">
            <v>011</v>
          </cell>
        </row>
        <row r="16664">
          <cell r="E16664" t="str">
            <v>1323三郷前谷</v>
          </cell>
          <cell r="F16664" t="str">
            <v>亀有信金</v>
          </cell>
          <cell r="G16664" t="str">
            <v>012</v>
          </cell>
        </row>
        <row r="16665">
          <cell r="E16665" t="str">
            <v>1323飯塚</v>
          </cell>
          <cell r="F16665" t="str">
            <v>亀有信金</v>
          </cell>
          <cell r="G16665" t="str">
            <v>013</v>
          </cell>
        </row>
        <row r="16666">
          <cell r="E16666" t="str">
            <v>1323佐野</v>
          </cell>
          <cell r="F16666" t="str">
            <v>亀有信金</v>
          </cell>
          <cell r="G16666" t="str">
            <v>014</v>
          </cell>
        </row>
        <row r="16667">
          <cell r="E16667" t="str">
            <v>1323三郷駅前</v>
          </cell>
          <cell r="F16667" t="str">
            <v>亀有信金</v>
          </cell>
          <cell r="G16667" t="str">
            <v>015</v>
          </cell>
        </row>
        <row r="16668">
          <cell r="E16668" t="str">
            <v>1323細田</v>
          </cell>
          <cell r="F16668" t="str">
            <v>亀有信金</v>
          </cell>
          <cell r="G16668" t="str">
            <v>016</v>
          </cell>
        </row>
        <row r="16669">
          <cell r="E16669" t="str">
            <v>1323高州</v>
          </cell>
          <cell r="F16669" t="str">
            <v>亀有信金</v>
          </cell>
          <cell r="G16669" t="str">
            <v>017</v>
          </cell>
        </row>
        <row r="16670">
          <cell r="E16670" t="str">
            <v>1323東八潮</v>
          </cell>
          <cell r="F16670" t="str">
            <v>亀有信金</v>
          </cell>
          <cell r="G16670" t="str">
            <v>018</v>
          </cell>
        </row>
        <row r="16671">
          <cell r="E16671" t="str">
            <v>1323綾瀬</v>
          </cell>
          <cell r="F16671" t="str">
            <v>亀有信金</v>
          </cell>
          <cell r="G16671" t="str">
            <v>019</v>
          </cell>
        </row>
        <row r="16672">
          <cell r="E16672" t="str">
            <v>1323亀有駅北口</v>
          </cell>
          <cell r="F16672" t="str">
            <v>亀有信金</v>
          </cell>
          <cell r="G16672" t="str">
            <v>020</v>
          </cell>
        </row>
        <row r="16673">
          <cell r="E16673" t="str">
            <v>1323南八潮</v>
          </cell>
          <cell r="F16673" t="str">
            <v>亀有信金</v>
          </cell>
          <cell r="G16673" t="str">
            <v>021</v>
          </cell>
        </row>
        <row r="16674">
          <cell r="E16674" t="str">
            <v>1323八條</v>
          </cell>
          <cell r="F16674" t="str">
            <v>亀有信金</v>
          </cell>
          <cell r="G16674" t="str">
            <v>022</v>
          </cell>
        </row>
        <row r="16675">
          <cell r="E16675" t="str">
            <v>1323吉川</v>
          </cell>
          <cell r="F16675" t="str">
            <v>亀有信金</v>
          </cell>
          <cell r="G16675" t="str">
            <v>023</v>
          </cell>
        </row>
        <row r="16676">
          <cell r="E16676" t="str">
            <v>1326本店営業部</v>
          </cell>
          <cell r="F16676" t="str">
            <v>小松川信金</v>
          </cell>
          <cell r="G16676" t="str">
            <v>001</v>
          </cell>
        </row>
        <row r="16677">
          <cell r="E16677" t="str">
            <v>1326平井</v>
          </cell>
          <cell r="F16677" t="str">
            <v>小松川信金</v>
          </cell>
          <cell r="G16677" t="str">
            <v>002</v>
          </cell>
        </row>
        <row r="16678">
          <cell r="E16678" t="str">
            <v>1326菅原橋</v>
          </cell>
          <cell r="F16678" t="str">
            <v>小松川信金</v>
          </cell>
          <cell r="G16678" t="str">
            <v>003</v>
          </cell>
        </row>
        <row r="16679">
          <cell r="E16679" t="str">
            <v>1326奥戸</v>
          </cell>
          <cell r="F16679" t="str">
            <v>小松川信金</v>
          </cell>
          <cell r="G16679" t="str">
            <v>004</v>
          </cell>
        </row>
        <row r="16680">
          <cell r="E16680" t="str">
            <v>1326東四つ木</v>
          </cell>
          <cell r="F16680" t="str">
            <v>小松川信金</v>
          </cell>
          <cell r="G16680" t="str">
            <v>005</v>
          </cell>
        </row>
        <row r="16681">
          <cell r="E16681" t="str">
            <v>1326中平井</v>
          </cell>
          <cell r="F16681" t="str">
            <v>小松川信金</v>
          </cell>
          <cell r="G16681" t="str">
            <v>006</v>
          </cell>
        </row>
        <row r="16682">
          <cell r="E16682" t="str">
            <v>1326市川南</v>
          </cell>
          <cell r="F16682" t="str">
            <v>小松川信金</v>
          </cell>
          <cell r="G16682" t="str">
            <v>007</v>
          </cell>
        </row>
        <row r="16683">
          <cell r="E16683" t="str">
            <v>1326鹿骨</v>
          </cell>
          <cell r="F16683" t="str">
            <v>小松川信金</v>
          </cell>
          <cell r="G16683" t="str">
            <v>008</v>
          </cell>
        </row>
        <row r="16684">
          <cell r="E16684" t="str">
            <v>1326亀戸</v>
          </cell>
          <cell r="F16684" t="str">
            <v>小松川信金</v>
          </cell>
          <cell r="G16684" t="str">
            <v>009</v>
          </cell>
        </row>
        <row r="16685">
          <cell r="E16685" t="str">
            <v>1326篠崎</v>
          </cell>
          <cell r="F16685" t="str">
            <v>小松川信金</v>
          </cell>
          <cell r="G16685" t="str">
            <v>010</v>
          </cell>
        </row>
        <row r="16686">
          <cell r="E16686" t="str">
            <v>1327本店</v>
          </cell>
          <cell r="F16686" t="str">
            <v>足立成和信金</v>
          </cell>
          <cell r="G16686" t="str">
            <v>001</v>
          </cell>
        </row>
        <row r="16687">
          <cell r="E16687" t="str">
            <v>1327梅田</v>
          </cell>
          <cell r="F16687" t="str">
            <v>足立成和信金</v>
          </cell>
          <cell r="G16687" t="str">
            <v>002</v>
          </cell>
        </row>
        <row r="16688">
          <cell r="E16688" t="str">
            <v>1327本木</v>
          </cell>
          <cell r="F16688" t="str">
            <v>足立成和信金</v>
          </cell>
          <cell r="G16688" t="str">
            <v>003</v>
          </cell>
        </row>
        <row r="16689">
          <cell r="E16689" t="str">
            <v>1327亀有駅前</v>
          </cell>
          <cell r="F16689" t="str">
            <v>足立成和信金</v>
          </cell>
          <cell r="G16689" t="str">
            <v>004</v>
          </cell>
        </row>
        <row r="16690">
          <cell r="E16690" t="str">
            <v>1327旭町</v>
          </cell>
          <cell r="F16690" t="str">
            <v>足立成和信金</v>
          </cell>
          <cell r="G16690" t="str">
            <v>005</v>
          </cell>
        </row>
        <row r="16691">
          <cell r="E16691" t="str">
            <v>1327竹の塚</v>
          </cell>
          <cell r="F16691" t="str">
            <v>足立成和信金</v>
          </cell>
          <cell r="G16691" t="str">
            <v>006</v>
          </cell>
        </row>
        <row r="16692">
          <cell r="E16692" t="str">
            <v>1327江北</v>
          </cell>
          <cell r="F16692" t="str">
            <v>足立成和信金</v>
          </cell>
          <cell r="G16692" t="str">
            <v>007</v>
          </cell>
        </row>
        <row r="16693">
          <cell r="E16693" t="str">
            <v>1327佐野</v>
          </cell>
          <cell r="F16693" t="str">
            <v>足立成和信金</v>
          </cell>
          <cell r="G16693" t="str">
            <v>008</v>
          </cell>
        </row>
        <row r="16694">
          <cell r="E16694" t="str">
            <v>1327南花畑</v>
          </cell>
          <cell r="F16694" t="str">
            <v>足立成和信金</v>
          </cell>
          <cell r="G16694" t="str">
            <v>009</v>
          </cell>
        </row>
        <row r="16695">
          <cell r="E16695" t="str">
            <v>1327皿沼</v>
          </cell>
          <cell r="F16695" t="str">
            <v>足立成和信金</v>
          </cell>
          <cell r="G16695" t="str">
            <v>010</v>
          </cell>
        </row>
        <row r="16696">
          <cell r="E16696" t="str">
            <v>1327六木</v>
          </cell>
          <cell r="F16696" t="str">
            <v>足立成和信金</v>
          </cell>
          <cell r="G16696" t="str">
            <v>011</v>
          </cell>
        </row>
        <row r="16697">
          <cell r="E16697" t="str">
            <v>1327青井</v>
          </cell>
          <cell r="F16697" t="str">
            <v>足立成和信金</v>
          </cell>
          <cell r="G16697" t="str">
            <v>013</v>
          </cell>
        </row>
        <row r="16698">
          <cell r="E16698" t="str">
            <v>1327古千谷</v>
          </cell>
          <cell r="F16698" t="str">
            <v>足立成和信金</v>
          </cell>
          <cell r="G16698" t="str">
            <v>014</v>
          </cell>
        </row>
        <row r="16699">
          <cell r="E16699" t="str">
            <v>1327西新井駅前</v>
          </cell>
          <cell r="F16699" t="str">
            <v>足立成和信金</v>
          </cell>
          <cell r="G16699" t="str">
            <v>015</v>
          </cell>
        </row>
        <row r="16700">
          <cell r="E16700" t="str">
            <v>1327入谷</v>
          </cell>
          <cell r="F16700" t="str">
            <v>足立成和信金</v>
          </cell>
          <cell r="G16700" t="str">
            <v>016</v>
          </cell>
        </row>
        <row r="16701">
          <cell r="E16701" t="str">
            <v>1327柳町</v>
          </cell>
          <cell r="F16701" t="str">
            <v>足立成和信金</v>
          </cell>
          <cell r="G16701" t="str">
            <v>017</v>
          </cell>
        </row>
        <row r="16702">
          <cell r="E16702" t="str">
            <v>1327八潮</v>
          </cell>
          <cell r="F16702" t="str">
            <v>足立成和信金</v>
          </cell>
          <cell r="G16702" t="str">
            <v>019</v>
          </cell>
        </row>
        <row r="16703">
          <cell r="E16703" t="str">
            <v>1327綾瀬</v>
          </cell>
          <cell r="F16703" t="str">
            <v>足立成和信金</v>
          </cell>
          <cell r="G16703" t="str">
            <v>020</v>
          </cell>
        </row>
        <row r="16704">
          <cell r="E16704" t="str">
            <v>1327中央</v>
          </cell>
          <cell r="F16704" t="str">
            <v>足立成和信金</v>
          </cell>
          <cell r="G16704" t="str">
            <v>021</v>
          </cell>
        </row>
        <row r="16705">
          <cell r="E16705" t="str">
            <v>1327北越谷</v>
          </cell>
          <cell r="F16705" t="str">
            <v>足立成和信金</v>
          </cell>
          <cell r="G16705" t="str">
            <v>022</v>
          </cell>
        </row>
        <row r="16706">
          <cell r="E16706" t="str">
            <v>1327本木関原</v>
          </cell>
          <cell r="F16706" t="str">
            <v>足立成和信金</v>
          </cell>
          <cell r="G16706" t="str">
            <v>023</v>
          </cell>
        </row>
        <row r="16707">
          <cell r="E16707" t="str">
            <v>1327西新井</v>
          </cell>
          <cell r="F16707" t="str">
            <v>足立成和信金</v>
          </cell>
          <cell r="G16707" t="str">
            <v>024</v>
          </cell>
        </row>
        <row r="16708">
          <cell r="E16708" t="str">
            <v>1327草加</v>
          </cell>
          <cell r="F16708" t="str">
            <v>足立成和信金</v>
          </cell>
          <cell r="G16708" t="str">
            <v>025</v>
          </cell>
        </row>
        <row r="16709">
          <cell r="E16709" t="str">
            <v>1327花畑</v>
          </cell>
          <cell r="F16709" t="str">
            <v>足立成和信金</v>
          </cell>
          <cell r="G16709" t="str">
            <v>026</v>
          </cell>
        </row>
        <row r="16710">
          <cell r="E16710" t="str">
            <v>1327弘道</v>
          </cell>
          <cell r="F16710" t="str">
            <v>足立成和信金</v>
          </cell>
          <cell r="G16710" t="str">
            <v>027</v>
          </cell>
        </row>
        <row r="16711">
          <cell r="E16711" t="str">
            <v>1327八潮中央</v>
          </cell>
          <cell r="F16711" t="str">
            <v>足立成和信金</v>
          </cell>
          <cell r="G16711" t="str">
            <v>030</v>
          </cell>
        </row>
        <row r="16712">
          <cell r="E16712" t="str">
            <v>1333本店</v>
          </cell>
          <cell r="F16712" t="str">
            <v>東京三協信金</v>
          </cell>
          <cell r="G16712" t="str">
            <v>011</v>
          </cell>
        </row>
        <row r="16713">
          <cell r="E16713" t="str">
            <v>1333新宿</v>
          </cell>
          <cell r="F16713" t="str">
            <v>東京三協信金</v>
          </cell>
          <cell r="G16713" t="str">
            <v>012</v>
          </cell>
        </row>
        <row r="16714">
          <cell r="E16714" t="str">
            <v>1333井荻駅前</v>
          </cell>
          <cell r="F16714" t="str">
            <v>東京三協信金</v>
          </cell>
          <cell r="G16714" t="str">
            <v>013</v>
          </cell>
        </row>
        <row r="16715">
          <cell r="E16715" t="str">
            <v>1333高井戸</v>
          </cell>
          <cell r="F16715" t="str">
            <v>東京三協信金</v>
          </cell>
          <cell r="G16715" t="str">
            <v>014</v>
          </cell>
        </row>
        <row r="16716">
          <cell r="E16716" t="str">
            <v>1333調布</v>
          </cell>
          <cell r="F16716" t="str">
            <v>東京三協信金</v>
          </cell>
          <cell r="G16716" t="str">
            <v>015</v>
          </cell>
        </row>
        <row r="16717">
          <cell r="E16717" t="str">
            <v>1333東伏見</v>
          </cell>
          <cell r="F16717" t="str">
            <v>東京三協信金</v>
          </cell>
          <cell r="G16717" t="str">
            <v>016</v>
          </cell>
        </row>
        <row r="16718">
          <cell r="E16718" t="str">
            <v>1333府中</v>
          </cell>
          <cell r="F16718" t="str">
            <v>東京三協信金</v>
          </cell>
          <cell r="G16718" t="str">
            <v>017</v>
          </cell>
        </row>
        <row r="16719">
          <cell r="E16719" t="str">
            <v>1333保谷</v>
          </cell>
          <cell r="F16719" t="str">
            <v>東京三協信金</v>
          </cell>
          <cell r="G16719" t="str">
            <v>018</v>
          </cell>
        </row>
        <row r="16720">
          <cell r="E16720" t="str">
            <v>1333早稲田</v>
          </cell>
          <cell r="F16720" t="str">
            <v>東京三協信金</v>
          </cell>
          <cell r="G16720" t="str">
            <v>019</v>
          </cell>
        </row>
        <row r="16721">
          <cell r="E16721" t="str">
            <v>1333鷺宮</v>
          </cell>
          <cell r="F16721" t="str">
            <v>東京三協信金</v>
          </cell>
          <cell r="G16721" t="str">
            <v>021</v>
          </cell>
        </row>
        <row r="16722">
          <cell r="E16722" t="str">
            <v>1333西落合</v>
          </cell>
          <cell r="F16722" t="str">
            <v>東京三協信金</v>
          </cell>
          <cell r="G16722" t="str">
            <v>022</v>
          </cell>
        </row>
        <row r="16723">
          <cell r="E16723" t="str">
            <v>1333池袋</v>
          </cell>
          <cell r="F16723" t="str">
            <v>東京三協信金</v>
          </cell>
          <cell r="G16723" t="str">
            <v>023</v>
          </cell>
        </row>
        <row r="16724">
          <cell r="E16724" t="str">
            <v>1333板橋</v>
          </cell>
          <cell r="F16724" t="str">
            <v>東京三協信金</v>
          </cell>
          <cell r="G16724" t="str">
            <v>024</v>
          </cell>
        </row>
        <row r="16725">
          <cell r="E16725" t="str">
            <v>1333足立</v>
          </cell>
          <cell r="F16725" t="str">
            <v>東京三協信金</v>
          </cell>
          <cell r="G16725" t="str">
            <v>025</v>
          </cell>
        </row>
        <row r="16726">
          <cell r="E16726" t="str">
            <v>1336本店営業部</v>
          </cell>
          <cell r="F16726" t="str">
            <v>西京信金</v>
          </cell>
          <cell r="G16726" t="str">
            <v>001</v>
          </cell>
        </row>
        <row r="16727">
          <cell r="E16727" t="str">
            <v>1336中野</v>
          </cell>
          <cell r="F16727" t="str">
            <v>西京信金</v>
          </cell>
          <cell r="G16727" t="str">
            <v>002</v>
          </cell>
        </row>
        <row r="16728">
          <cell r="E16728" t="str">
            <v>1336池袋</v>
          </cell>
          <cell r="F16728" t="str">
            <v>西京信金</v>
          </cell>
          <cell r="G16728" t="str">
            <v>003</v>
          </cell>
        </row>
        <row r="16729">
          <cell r="E16729" t="str">
            <v>1336阿佐谷</v>
          </cell>
          <cell r="F16729" t="str">
            <v>西京信金</v>
          </cell>
          <cell r="G16729" t="str">
            <v>005</v>
          </cell>
        </row>
        <row r="16730">
          <cell r="E16730" t="str">
            <v>1336大山</v>
          </cell>
          <cell r="F16730" t="str">
            <v>西京信金</v>
          </cell>
          <cell r="G16730" t="str">
            <v>006</v>
          </cell>
        </row>
        <row r="16731">
          <cell r="E16731" t="str">
            <v>1336南中野</v>
          </cell>
          <cell r="F16731" t="str">
            <v>西京信金</v>
          </cell>
          <cell r="G16731" t="str">
            <v>007</v>
          </cell>
        </row>
        <row r="16732">
          <cell r="E16732" t="str">
            <v>1336銀座</v>
          </cell>
          <cell r="F16732" t="str">
            <v>西京信金</v>
          </cell>
          <cell r="G16732" t="str">
            <v>008</v>
          </cell>
        </row>
        <row r="16733">
          <cell r="E16733" t="str">
            <v>1336東中野</v>
          </cell>
          <cell r="F16733" t="str">
            <v>西京信金</v>
          </cell>
          <cell r="G16733" t="str">
            <v>010</v>
          </cell>
        </row>
        <row r="16734">
          <cell r="E16734" t="str">
            <v>1336富士見台</v>
          </cell>
          <cell r="F16734" t="str">
            <v>西京信金</v>
          </cell>
          <cell r="G16734" t="str">
            <v>011</v>
          </cell>
        </row>
        <row r="16735">
          <cell r="E16735" t="str">
            <v>1336上井草</v>
          </cell>
          <cell r="F16735" t="str">
            <v>西京信金</v>
          </cell>
          <cell r="G16735" t="str">
            <v>012</v>
          </cell>
        </row>
        <row r="16736">
          <cell r="E16736" t="str">
            <v>1336徳丸</v>
          </cell>
          <cell r="F16736" t="str">
            <v>西京信金</v>
          </cell>
          <cell r="G16736" t="str">
            <v>013</v>
          </cell>
        </row>
        <row r="16737">
          <cell r="E16737" t="str">
            <v>1336西新宿</v>
          </cell>
          <cell r="F16737" t="str">
            <v>西京信金</v>
          </cell>
          <cell r="G16737" t="str">
            <v>014</v>
          </cell>
        </row>
        <row r="16738">
          <cell r="E16738" t="str">
            <v>1336石神井台</v>
          </cell>
          <cell r="F16738" t="str">
            <v>西京信金</v>
          </cell>
          <cell r="G16738" t="str">
            <v>015</v>
          </cell>
        </row>
        <row r="16739">
          <cell r="E16739" t="str">
            <v>1336沼袋</v>
          </cell>
          <cell r="F16739" t="str">
            <v>西京信金</v>
          </cell>
          <cell r="G16739" t="str">
            <v>016</v>
          </cell>
        </row>
        <row r="16740">
          <cell r="E16740" t="str">
            <v>1336雑司が谷</v>
          </cell>
          <cell r="F16740" t="str">
            <v>西京信金</v>
          </cell>
          <cell r="G16740" t="str">
            <v>017</v>
          </cell>
        </row>
        <row r="16741">
          <cell r="E16741" t="str">
            <v>1336野方</v>
          </cell>
          <cell r="F16741" t="str">
            <v>西京信金</v>
          </cell>
          <cell r="G16741" t="str">
            <v>021</v>
          </cell>
        </row>
        <row r="16742">
          <cell r="E16742" t="str">
            <v>1336西荻窪</v>
          </cell>
          <cell r="F16742" t="str">
            <v>西京信金</v>
          </cell>
          <cell r="G16742" t="str">
            <v>026</v>
          </cell>
        </row>
        <row r="16743">
          <cell r="E16743" t="str">
            <v>1336ひばりが丘出張所</v>
          </cell>
          <cell r="F16743" t="str">
            <v>西京信金</v>
          </cell>
          <cell r="G16743" t="str">
            <v>027</v>
          </cell>
        </row>
        <row r="16744">
          <cell r="E16744" t="str">
            <v>1336練馬</v>
          </cell>
          <cell r="F16744" t="str">
            <v>西京信金</v>
          </cell>
          <cell r="G16744" t="str">
            <v>028</v>
          </cell>
        </row>
        <row r="16745">
          <cell r="E16745" t="str">
            <v>1336江古田</v>
          </cell>
          <cell r="F16745" t="str">
            <v>西京信金</v>
          </cell>
          <cell r="G16745" t="str">
            <v>029</v>
          </cell>
        </row>
        <row r="16746">
          <cell r="E16746" t="str">
            <v>1336北町</v>
          </cell>
          <cell r="F16746" t="str">
            <v>西京信金</v>
          </cell>
          <cell r="G16746" t="str">
            <v>030</v>
          </cell>
        </row>
        <row r="16747">
          <cell r="E16747" t="str">
            <v>1336鷺宮</v>
          </cell>
          <cell r="F16747" t="str">
            <v>西京信金</v>
          </cell>
          <cell r="G16747" t="str">
            <v>031</v>
          </cell>
        </row>
        <row r="16748">
          <cell r="E16748" t="str">
            <v>1336大泉</v>
          </cell>
          <cell r="F16748" t="str">
            <v>西京信金</v>
          </cell>
          <cell r="G16748" t="str">
            <v>032</v>
          </cell>
        </row>
        <row r="16749">
          <cell r="E16749" t="str">
            <v>1336保谷</v>
          </cell>
          <cell r="F16749" t="str">
            <v>西京信金</v>
          </cell>
          <cell r="G16749" t="str">
            <v>033</v>
          </cell>
        </row>
        <row r="16750">
          <cell r="E16750" t="str">
            <v>1336蓮根</v>
          </cell>
          <cell r="F16750" t="str">
            <v>西京信金</v>
          </cell>
          <cell r="G16750" t="str">
            <v>034</v>
          </cell>
        </row>
        <row r="16751">
          <cell r="E16751" t="str">
            <v>1336清瀬</v>
          </cell>
          <cell r="F16751" t="str">
            <v>西京信金</v>
          </cell>
          <cell r="G16751" t="str">
            <v>035</v>
          </cell>
        </row>
        <row r="16752">
          <cell r="E16752" t="str">
            <v>1336氷川台</v>
          </cell>
          <cell r="F16752" t="str">
            <v>西京信金</v>
          </cell>
          <cell r="G16752" t="str">
            <v>036</v>
          </cell>
        </row>
        <row r="16753">
          <cell r="E16753" t="str">
            <v>1336新座</v>
          </cell>
          <cell r="F16753" t="str">
            <v>西京信金</v>
          </cell>
          <cell r="G16753" t="str">
            <v>038</v>
          </cell>
        </row>
        <row r="16754">
          <cell r="E16754" t="str">
            <v>1336東久留米出張所</v>
          </cell>
          <cell r="F16754" t="str">
            <v>西京信金</v>
          </cell>
          <cell r="G16754" t="str">
            <v>041</v>
          </cell>
        </row>
        <row r="16755">
          <cell r="E16755" t="str">
            <v>1336大泉学園出張所</v>
          </cell>
          <cell r="F16755" t="str">
            <v>西京信金</v>
          </cell>
          <cell r="G16755" t="str">
            <v>043</v>
          </cell>
        </row>
        <row r="16756">
          <cell r="E16756" t="str">
            <v>1336永福町</v>
          </cell>
          <cell r="F16756" t="str">
            <v>西京信金</v>
          </cell>
          <cell r="G16756" t="str">
            <v>045</v>
          </cell>
        </row>
        <row r="16757">
          <cell r="E16757" t="str">
            <v>1341本店</v>
          </cell>
          <cell r="F16757" t="str">
            <v>西武信金</v>
          </cell>
          <cell r="G16757" t="str">
            <v>001</v>
          </cell>
        </row>
        <row r="16758">
          <cell r="E16758" t="str">
            <v>1341鷺宮</v>
          </cell>
          <cell r="F16758" t="str">
            <v>西武信金</v>
          </cell>
          <cell r="G16758" t="str">
            <v>002</v>
          </cell>
        </row>
        <row r="16759">
          <cell r="E16759" t="str">
            <v>1341本町通</v>
          </cell>
          <cell r="F16759" t="str">
            <v>西武信金</v>
          </cell>
          <cell r="G16759" t="str">
            <v>003</v>
          </cell>
        </row>
        <row r="16760">
          <cell r="E16760" t="str">
            <v>1341中野北口</v>
          </cell>
          <cell r="F16760" t="str">
            <v>西武信金</v>
          </cell>
          <cell r="G16760" t="str">
            <v>004</v>
          </cell>
        </row>
        <row r="16761">
          <cell r="E16761" t="str">
            <v>1341薬師駅前</v>
          </cell>
          <cell r="F16761" t="str">
            <v>西武信金</v>
          </cell>
          <cell r="G16761" t="str">
            <v>005</v>
          </cell>
        </row>
        <row r="16762">
          <cell r="E16762" t="str">
            <v>1341阿佐ケ谷</v>
          </cell>
          <cell r="F16762" t="str">
            <v>西武信金</v>
          </cell>
          <cell r="G16762" t="str">
            <v>006</v>
          </cell>
        </row>
        <row r="16763">
          <cell r="E16763" t="str">
            <v>1341東中野</v>
          </cell>
          <cell r="F16763" t="str">
            <v>西武信金</v>
          </cell>
          <cell r="G16763" t="str">
            <v>007</v>
          </cell>
        </row>
        <row r="16764">
          <cell r="E16764" t="str">
            <v>1341北新宿</v>
          </cell>
          <cell r="F16764" t="str">
            <v>西武信金</v>
          </cell>
          <cell r="G16764" t="str">
            <v>008</v>
          </cell>
        </row>
        <row r="16765">
          <cell r="E16765" t="str">
            <v>1341保谷</v>
          </cell>
          <cell r="F16765" t="str">
            <v>西武信金</v>
          </cell>
          <cell r="G16765" t="str">
            <v>009</v>
          </cell>
        </row>
        <row r="16766">
          <cell r="E16766" t="str">
            <v>1341三鷹</v>
          </cell>
          <cell r="F16766" t="str">
            <v>西武信金</v>
          </cell>
          <cell r="G16766" t="str">
            <v>010</v>
          </cell>
        </row>
        <row r="16767">
          <cell r="E16767" t="str">
            <v>1341福生</v>
          </cell>
          <cell r="F16767" t="str">
            <v>西武信金</v>
          </cell>
          <cell r="G16767" t="str">
            <v>021</v>
          </cell>
        </row>
        <row r="16768">
          <cell r="E16768" t="str">
            <v>1341拝島</v>
          </cell>
          <cell r="F16768" t="str">
            <v>西武信金</v>
          </cell>
          <cell r="G16768" t="str">
            <v>022</v>
          </cell>
        </row>
        <row r="16769">
          <cell r="E16769" t="str">
            <v>1341羽村</v>
          </cell>
          <cell r="F16769" t="str">
            <v>西武信金</v>
          </cell>
          <cell r="G16769" t="str">
            <v>023</v>
          </cell>
        </row>
        <row r="16770">
          <cell r="E16770" t="str">
            <v>1341五日市</v>
          </cell>
          <cell r="F16770" t="str">
            <v>西武信金</v>
          </cell>
          <cell r="G16770" t="str">
            <v>024</v>
          </cell>
        </row>
        <row r="16771">
          <cell r="E16771" t="str">
            <v>1341村山</v>
          </cell>
          <cell r="F16771" t="str">
            <v>西武信金</v>
          </cell>
          <cell r="G16771" t="str">
            <v>025</v>
          </cell>
        </row>
        <row r="16772">
          <cell r="E16772" t="str">
            <v>1341東村山</v>
          </cell>
          <cell r="F16772" t="str">
            <v>西武信金</v>
          </cell>
          <cell r="G16772" t="str">
            <v>026</v>
          </cell>
        </row>
        <row r="16773">
          <cell r="E16773" t="str">
            <v>1341昭島</v>
          </cell>
          <cell r="F16773" t="str">
            <v>西武信金</v>
          </cell>
          <cell r="G16773" t="str">
            <v>027</v>
          </cell>
        </row>
        <row r="16774">
          <cell r="E16774" t="str">
            <v>1341小平</v>
          </cell>
          <cell r="F16774" t="str">
            <v>西武信金</v>
          </cell>
          <cell r="G16774" t="str">
            <v>028</v>
          </cell>
        </row>
        <row r="16775">
          <cell r="E16775" t="str">
            <v>1341河辺</v>
          </cell>
          <cell r="F16775" t="str">
            <v>西武信金</v>
          </cell>
          <cell r="G16775" t="str">
            <v>029</v>
          </cell>
        </row>
        <row r="16776">
          <cell r="E16776" t="str">
            <v>1341北野</v>
          </cell>
          <cell r="F16776" t="str">
            <v>西武信金</v>
          </cell>
          <cell r="G16776" t="str">
            <v>030</v>
          </cell>
        </row>
        <row r="16777">
          <cell r="E16777" t="str">
            <v>1341西国分寺</v>
          </cell>
          <cell r="F16777" t="str">
            <v>西武信金</v>
          </cell>
          <cell r="G16777" t="str">
            <v>031</v>
          </cell>
        </row>
        <row r="16778">
          <cell r="E16778" t="str">
            <v>1341東久留米</v>
          </cell>
          <cell r="F16778" t="str">
            <v>西武信金</v>
          </cell>
          <cell r="G16778" t="str">
            <v>032</v>
          </cell>
        </row>
        <row r="16779">
          <cell r="E16779" t="str">
            <v>1341秋川</v>
          </cell>
          <cell r="F16779" t="str">
            <v>西武信金</v>
          </cell>
          <cell r="G16779" t="str">
            <v>033</v>
          </cell>
        </row>
        <row r="16780">
          <cell r="E16780" t="str">
            <v>1341楢原</v>
          </cell>
          <cell r="F16780" t="str">
            <v>西武信金</v>
          </cell>
          <cell r="G16780" t="str">
            <v>034</v>
          </cell>
        </row>
        <row r="16781">
          <cell r="E16781" t="str">
            <v>1341花小金井</v>
          </cell>
          <cell r="F16781" t="str">
            <v>西武信金</v>
          </cell>
          <cell r="G16781" t="str">
            <v>035</v>
          </cell>
        </row>
        <row r="16782">
          <cell r="E16782" t="str">
            <v>1341牛浜</v>
          </cell>
          <cell r="F16782" t="str">
            <v>西武信金</v>
          </cell>
          <cell r="G16782" t="str">
            <v>036</v>
          </cell>
        </row>
        <row r="16783">
          <cell r="E16783" t="str">
            <v>1341瑞穂</v>
          </cell>
          <cell r="F16783" t="str">
            <v>西武信金</v>
          </cell>
          <cell r="G16783" t="str">
            <v>037</v>
          </cell>
        </row>
        <row r="16784">
          <cell r="E16784" t="str">
            <v>1341千ケ瀬</v>
          </cell>
          <cell r="F16784" t="str">
            <v>西武信金</v>
          </cell>
          <cell r="G16784" t="str">
            <v>038</v>
          </cell>
        </row>
        <row r="16785">
          <cell r="E16785" t="str">
            <v>1341狭山ケ丘</v>
          </cell>
          <cell r="F16785" t="str">
            <v>西武信金</v>
          </cell>
          <cell r="G16785" t="str">
            <v>039</v>
          </cell>
        </row>
        <row r="16786">
          <cell r="E16786" t="str">
            <v>1341三ツ原</v>
          </cell>
          <cell r="F16786" t="str">
            <v>西武信金</v>
          </cell>
          <cell r="G16786" t="str">
            <v>040</v>
          </cell>
        </row>
        <row r="16787">
          <cell r="E16787" t="str">
            <v>1341小作</v>
          </cell>
          <cell r="F16787" t="str">
            <v>西武信金</v>
          </cell>
          <cell r="G16787" t="str">
            <v>041</v>
          </cell>
        </row>
        <row r="16788">
          <cell r="E16788" t="str">
            <v>1341中神</v>
          </cell>
          <cell r="F16788" t="str">
            <v>西武信金</v>
          </cell>
          <cell r="G16788" t="str">
            <v>042</v>
          </cell>
        </row>
        <row r="16789">
          <cell r="E16789" t="str">
            <v>1341東大和</v>
          </cell>
          <cell r="F16789" t="str">
            <v>西武信金</v>
          </cell>
          <cell r="G16789" t="str">
            <v>043</v>
          </cell>
        </row>
        <row r="16790">
          <cell r="E16790" t="str">
            <v>1341幸町</v>
          </cell>
          <cell r="F16790" t="str">
            <v>西武信金</v>
          </cell>
          <cell r="G16790" t="str">
            <v>044</v>
          </cell>
        </row>
        <row r="16791">
          <cell r="E16791" t="str">
            <v>1341長岡</v>
          </cell>
          <cell r="F16791" t="str">
            <v>西武信金</v>
          </cell>
          <cell r="G16791" t="str">
            <v>045</v>
          </cell>
        </row>
        <row r="16792">
          <cell r="E16792" t="str">
            <v>1341桜街道</v>
          </cell>
          <cell r="F16792" t="str">
            <v>西武信金</v>
          </cell>
          <cell r="G16792" t="str">
            <v>046</v>
          </cell>
        </row>
        <row r="16793">
          <cell r="E16793" t="str">
            <v>1341入間</v>
          </cell>
          <cell r="F16793" t="str">
            <v>西武信金</v>
          </cell>
          <cell r="G16793" t="str">
            <v>047</v>
          </cell>
        </row>
        <row r="16794">
          <cell r="E16794" t="str">
            <v>1341立川南口</v>
          </cell>
          <cell r="F16794" t="str">
            <v>西武信金</v>
          </cell>
          <cell r="G16794" t="str">
            <v>048</v>
          </cell>
        </row>
        <row r="16795">
          <cell r="E16795" t="str">
            <v>1341武蔵境</v>
          </cell>
          <cell r="F16795" t="str">
            <v>西武信金</v>
          </cell>
          <cell r="G16795" t="str">
            <v>049</v>
          </cell>
        </row>
        <row r="16796">
          <cell r="E16796" t="str">
            <v>1341日の出</v>
          </cell>
          <cell r="F16796" t="str">
            <v>西武信金</v>
          </cell>
          <cell r="G16796" t="str">
            <v>050</v>
          </cell>
        </row>
        <row r="16797">
          <cell r="E16797" t="str">
            <v>1341新江古田</v>
          </cell>
          <cell r="F16797" t="str">
            <v>西武信金</v>
          </cell>
          <cell r="G16797" t="str">
            <v>051</v>
          </cell>
        </row>
        <row r="16798">
          <cell r="E16798" t="str">
            <v>1341渋谷営業部</v>
          </cell>
          <cell r="F16798" t="str">
            <v>西武信金</v>
          </cell>
          <cell r="G16798" t="str">
            <v>101</v>
          </cell>
        </row>
        <row r="16799">
          <cell r="E16799" t="str">
            <v>1341千駄ヶ谷</v>
          </cell>
          <cell r="F16799" t="str">
            <v>西武信金</v>
          </cell>
          <cell r="G16799" t="str">
            <v>102</v>
          </cell>
        </row>
        <row r="16800">
          <cell r="E16800" t="str">
            <v>1341恵比寿</v>
          </cell>
          <cell r="F16800" t="str">
            <v>西武信金</v>
          </cell>
          <cell r="G16800" t="str">
            <v>103</v>
          </cell>
        </row>
        <row r="16801">
          <cell r="E16801" t="str">
            <v>1341幡ケ谷</v>
          </cell>
          <cell r="F16801" t="str">
            <v>西武信金</v>
          </cell>
          <cell r="G16801" t="str">
            <v>104</v>
          </cell>
        </row>
        <row r="16802">
          <cell r="E16802" t="str">
            <v>1341中目黒</v>
          </cell>
          <cell r="F16802" t="str">
            <v>西武信金</v>
          </cell>
          <cell r="G16802" t="str">
            <v>105</v>
          </cell>
        </row>
        <row r="16803">
          <cell r="E16803" t="str">
            <v>1341荻窪</v>
          </cell>
          <cell r="F16803" t="str">
            <v>西武信金</v>
          </cell>
          <cell r="G16803" t="str">
            <v>106</v>
          </cell>
        </row>
        <row r="16804">
          <cell r="E16804" t="str">
            <v>1341浜田山</v>
          </cell>
          <cell r="F16804" t="str">
            <v>西武信金</v>
          </cell>
          <cell r="G16804" t="str">
            <v>107</v>
          </cell>
        </row>
        <row r="16805">
          <cell r="E16805" t="str">
            <v>1341久我山</v>
          </cell>
          <cell r="F16805" t="str">
            <v>西武信金</v>
          </cell>
          <cell r="G16805" t="str">
            <v>108</v>
          </cell>
        </row>
        <row r="16806">
          <cell r="E16806" t="str">
            <v>1341原宿</v>
          </cell>
          <cell r="F16806" t="str">
            <v>西武信金</v>
          </cell>
          <cell r="G16806" t="str">
            <v>111</v>
          </cell>
        </row>
        <row r="16807">
          <cell r="E16807" t="str">
            <v>1341柴崎駅前</v>
          </cell>
          <cell r="F16807" t="str">
            <v>西武信金</v>
          </cell>
          <cell r="G16807" t="str">
            <v>114</v>
          </cell>
        </row>
        <row r="16808">
          <cell r="E16808" t="str">
            <v>1341渋谷東</v>
          </cell>
          <cell r="F16808" t="str">
            <v>西武信金</v>
          </cell>
          <cell r="G16808" t="str">
            <v>117</v>
          </cell>
        </row>
        <row r="16809">
          <cell r="E16809" t="str">
            <v>1341杉並営業部</v>
          </cell>
          <cell r="F16809" t="str">
            <v>西武信金</v>
          </cell>
          <cell r="G16809" t="str">
            <v>141</v>
          </cell>
        </row>
        <row r="16810">
          <cell r="E16810" t="str">
            <v>1341阿佐ヶ谷南</v>
          </cell>
          <cell r="F16810" t="str">
            <v>西武信金</v>
          </cell>
          <cell r="G16810" t="str">
            <v>142</v>
          </cell>
        </row>
        <row r="16811">
          <cell r="E16811" t="str">
            <v>1341西荻窪</v>
          </cell>
          <cell r="F16811" t="str">
            <v>西武信金</v>
          </cell>
          <cell r="G16811" t="str">
            <v>144</v>
          </cell>
        </row>
        <row r="16812">
          <cell r="E16812" t="str">
            <v>1341吉祥寺</v>
          </cell>
          <cell r="F16812" t="str">
            <v>西武信金</v>
          </cell>
          <cell r="G16812" t="str">
            <v>145</v>
          </cell>
        </row>
        <row r="16813">
          <cell r="E16813" t="str">
            <v>1341田無</v>
          </cell>
          <cell r="F16813" t="str">
            <v>西武信金</v>
          </cell>
          <cell r="G16813" t="str">
            <v>147</v>
          </cell>
        </row>
        <row r="16814">
          <cell r="E16814" t="str">
            <v>1341大泉</v>
          </cell>
          <cell r="F16814" t="str">
            <v>西武信金</v>
          </cell>
          <cell r="G16814" t="str">
            <v>149</v>
          </cell>
        </row>
        <row r="16815">
          <cell r="E16815" t="str">
            <v>1341下井草</v>
          </cell>
          <cell r="F16815" t="str">
            <v>西武信金</v>
          </cell>
          <cell r="G16815" t="str">
            <v>151</v>
          </cell>
        </row>
        <row r="16816">
          <cell r="E16816" t="str">
            <v>1341荻窪西口</v>
          </cell>
          <cell r="F16816" t="str">
            <v>西武信金</v>
          </cell>
          <cell r="G16816" t="str">
            <v>157</v>
          </cell>
        </row>
        <row r="16817">
          <cell r="E16817" t="str">
            <v>1341橋本</v>
          </cell>
          <cell r="F16817" t="str">
            <v>西武信金</v>
          </cell>
          <cell r="G16817" t="str">
            <v>158</v>
          </cell>
        </row>
        <row r="16818">
          <cell r="E16818" t="str">
            <v>1341八王子</v>
          </cell>
          <cell r="F16818" t="str">
            <v>西武信金</v>
          </cell>
          <cell r="G16818" t="str">
            <v>159</v>
          </cell>
        </row>
        <row r="16819">
          <cell r="E16819" t="str">
            <v>1341飯田橋</v>
          </cell>
          <cell r="F16819" t="str">
            <v>西武信金</v>
          </cell>
          <cell r="G16819" t="str">
            <v>166</v>
          </cell>
        </row>
        <row r="16820">
          <cell r="E16820" t="str">
            <v>1344営業部本店</v>
          </cell>
          <cell r="F16820" t="str">
            <v>城南信金</v>
          </cell>
          <cell r="G16820" t="str">
            <v>001</v>
          </cell>
        </row>
        <row r="16821">
          <cell r="E16821" t="str">
            <v>1344品川</v>
          </cell>
          <cell r="F16821" t="str">
            <v>城南信金</v>
          </cell>
          <cell r="G16821" t="str">
            <v>002</v>
          </cell>
        </row>
        <row r="16822">
          <cell r="E16822" t="str">
            <v>1344大井</v>
          </cell>
          <cell r="F16822" t="str">
            <v>城南信金</v>
          </cell>
          <cell r="G16822" t="str">
            <v>003</v>
          </cell>
        </row>
        <row r="16823">
          <cell r="E16823" t="str">
            <v>1344大森</v>
          </cell>
          <cell r="F16823" t="str">
            <v>城南信金</v>
          </cell>
          <cell r="G16823" t="str">
            <v>004</v>
          </cell>
        </row>
        <row r="16824">
          <cell r="E16824" t="str">
            <v>1344入新井</v>
          </cell>
          <cell r="F16824" t="str">
            <v>城南信金</v>
          </cell>
          <cell r="G16824" t="str">
            <v>005</v>
          </cell>
        </row>
        <row r="16825">
          <cell r="E16825" t="str">
            <v>1344馬込</v>
          </cell>
          <cell r="F16825" t="str">
            <v>城南信金</v>
          </cell>
          <cell r="G16825" t="str">
            <v>006</v>
          </cell>
        </row>
        <row r="16826">
          <cell r="E16826" t="str">
            <v>1344池上</v>
          </cell>
          <cell r="F16826" t="str">
            <v>城南信金</v>
          </cell>
          <cell r="G16826" t="str">
            <v>007</v>
          </cell>
        </row>
        <row r="16827">
          <cell r="E16827" t="str">
            <v>1344蒲田</v>
          </cell>
          <cell r="F16827" t="str">
            <v>城南信金</v>
          </cell>
          <cell r="G16827" t="str">
            <v>008</v>
          </cell>
        </row>
        <row r="16828">
          <cell r="E16828" t="str">
            <v>1344六郷</v>
          </cell>
          <cell r="F16828" t="str">
            <v>城南信金</v>
          </cell>
          <cell r="G16828" t="str">
            <v>009</v>
          </cell>
        </row>
        <row r="16829">
          <cell r="E16829" t="str">
            <v>1344矢口</v>
          </cell>
          <cell r="F16829" t="str">
            <v>城南信金</v>
          </cell>
          <cell r="G16829" t="str">
            <v>010</v>
          </cell>
        </row>
        <row r="16830">
          <cell r="E16830" t="str">
            <v>1344羽田</v>
          </cell>
          <cell r="F16830" t="str">
            <v>城南信金</v>
          </cell>
          <cell r="G16830" t="str">
            <v>011</v>
          </cell>
        </row>
        <row r="16831">
          <cell r="E16831" t="str">
            <v>1344荏原</v>
          </cell>
          <cell r="F16831" t="str">
            <v>城南信金</v>
          </cell>
          <cell r="G16831" t="str">
            <v>012</v>
          </cell>
        </row>
        <row r="16832">
          <cell r="E16832" t="str">
            <v>1344碑衾</v>
          </cell>
          <cell r="F16832" t="str">
            <v>城南信金</v>
          </cell>
          <cell r="G16832" t="str">
            <v>013</v>
          </cell>
        </row>
        <row r="16833">
          <cell r="E16833" t="str">
            <v>1344駒沢</v>
          </cell>
          <cell r="F16833" t="str">
            <v>城南信金</v>
          </cell>
          <cell r="G16833" t="str">
            <v>014</v>
          </cell>
        </row>
        <row r="16834">
          <cell r="E16834" t="str">
            <v>1344砧</v>
          </cell>
          <cell r="F16834" t="str">
            <v>城南信金</v>
          </cell>
          <cell r="G16834" t="str">
            <v>015</v>
          </cell>
        </row>
        <row r="16835">
          <cell r="E16835" t="str">
            <v>1344奥沢</v>
          </cell>
          <cell r="F16835" t="str">
            <v>城南信金</v>
          </cell>
          <cell r="G16835" t="str">
            <v>016</v>
          </cell>
        </row>
        <row r="16836">
          <cell r="E16836" t="str">
            <v>1344大岡山</v>
          </cell>
          <cell r="F16836" t="str">
            <v>城南信金</v>
          </cell>
          <cell r="G16836" t="str">
            <v>017</v>
          </cell>
        </row>
        <row r="16837">
          <cell r="E16837" t="str">
            <v>1344玉川</v>
          </cell>
          <cell r="F16837" t="str">
            <v>城南信金</v>
          </cell>
          <cell r="G16837" t="str">
            <v>018</v>
          </cell>
        </row>
        <row r="16838">
          <cell r="E16838" t="str">
            <v>1344目黒</v>
          </cell>
          <cell r="F16838" t="str">
            <v>城南信金</v>
          </cell>
          <cell r="G16838" t="str">
            <v>019</v>
          </cell>
        </row>
        <row r="16839">
          <cell r="E16839" t="str">
            <v>1344自由ケ丘</v>
          </cell>
          <cell r="F16839" t="str">
            <v>城南信金</v>
          </cell>
          <cell r="G16839" t="str">
            <v>020</v>
          </cell>
        </row>
        <row r="16840">
          <cell r="E16840" t="str">
            <v>1344神田</v>
          </cell>
          <cell r="F16840" t="str">
            <v>城南信金</v>
          </cell>
          <cell r="G16840" t="str">
            <v>021</v>
          </cell>
        </row>
        <row r="16841">
          <cell r="E16841" t="str">
            <v>1344新橋</v>
          </cell>
          <cell r="F16841" t="str">
            <v>城南信金</v>
          </cell>
          <cell r="G16841" t="str">
            <v>022</v>
          </cell>
        </row>
        <row r="16842">
          <cell r="E16842" t="str">
            <v>1344九段</v>
          </cell>
          <cell r="F16842" t="str">
            <v>城南信金</v>
          </cell>
          <cell r="G16842" t="str">
            <v>023</v>
          </cell>
        </row>
        <row r="16843">
          <cell r="E16843" t="str">
            <v>1344雪ケ谷</v>
          </cell>
          <cell r="F16843" t="str">
            <v>城南信金</v>
          </cell>
          <cell r="G16843" t="str">
            <v>024</v>
          </cell>
        </row>
        <row r="16844">
          <cell r="E16844" t="str">
            <v>1344渋谷</v>
          </cell>
          <cell r="F16844" t="str">
            <v>城南信金</v>
          </cell>
          <cell r="G16844" t="str">
            <v>025</v>
          </cell>
        </row>
        <row r="16845">
          <cell r="E16845" t="str">
            <v>1344青山</v>
          </cell>
          <cell r="F16845" t="str">
            <v>城南信金</v>
          </cell>
          <cell r="G16845" t="str">
            <v>026</v>
          </cell>
        </row>
        <row r="16846">
          <cell r="E16846" t="str">
            <v>1344経堂</v>
          </cell>
          <cell r="F16846" t="str">
            <v>城南信金</v>
          </cell>
          <cell r="G16846" t="str">
            <v>028</v>
          </cell>
        </row>
        <row r="16847">
          <cell r="E16847" t="str">
            <v>1344世田谷</v>
          </cell>
          <cell r="F16847" t="str">
            <v>城南信金</v>
          </cell>
          <cell r="G16847" t="str">
            <v>029</v>
          </cell>
        </row>
        <row r="16848">
          <cell r="E16848" t="str">
            <v>1344銀座</v>
          </cell>
          <cell r="F16848" t="str">
            <v>城南信金</v>
          </cell>
          <cell r="G16848" t="str">
            <v>030</v>
          </cell>
        </row>
        <row r="16849">
          <cell r="E16849" t="str">
            <v>1344三宿</v>
          </cell>
          <cell r="F16849" t="str">
            <v>城南信金</v>
          </cell>
          <cell r="G16849" t="str">
            <v>031</v>
          </cell>
        </row>
        <row r="16850">
          <cell r="E16850" t="str">
            <v>1344蓮沼</v>
          </cell>
          <cell r="F16850" t="str">
            <v>城南信金</v>
          </cell>
          <cell r="G16850" t="str">
            <v>032</v>
          </cell>
        </row>
        <row r="16851">
          <cell r="E16851" t="str">
            <v>1344中野</v>
          </cell>
          <cell r="F16851" t="str">
            <v>城南信金</v>
          </cell>
          <cell r="G16851" t="str">
            <v>033</v>
          </cell>
        </row>
        <row r="16852">
          <cell r="E16852" t="str">
            <v>1344瀬田</v>
          </cell>
          <cell r="F16852" t="str">
            <v>城南信金</v>
          </cell>
          <cell r="G16852" t="str">
            <v>034</v>
          </cell>
        </row>
        <row r="16853">
          <cell r="E16853" t="str">
            <v>1344狛江</v>
          </cell>
          <cell r="F16853" t="str">
            <v>城南信金</v>
          </cell>
          <cell r="G16853" t="str">
            <v>035</v>
          </cell>
        </row>
        <row r="16854">
          <cell r="E16854" t="str">
            <v>1344高円寺</v>
          </cell>
          <cell r="F16854" t="str">
            <v>城南信金</v>
          </cell>
          <cell r="G16854" t="str">
            <v>036</v>
          </cell>
        </row>
        <row r="16855">
          <cell r="E16855" t="str">
            <v>1344溝ノ口</v>
          </cell>
          <cell r="F16855" t="str">
            <v>城南信金</v>
          </cell>
          <cell r="G16855" t="str">
            <v>037</v>
          </cell>
        </row>
        <row r="16856">
          <cell r="E16856" t="str">
            <v>1344生田</v>
          </cell>
          <cell r="F16856" t="str">
            <v>城南信金</v>
          </cell>
          <cell r="G16856" t="str">
            <v>038</v>
          </cell>
        </row>
        <row r="16857">
          <cell r="E16857" t="str">
            <v>1344綱島</v>
          </cell>
          <cell r="F16857" t="str">
            <v>城南信金</v>
          </cell>
          <cell r="G16857" t="str">
            <v>039</v>
          </cell>
        </row>
        <row r="16858">
          <cell r="E16858" t="str">
            <v>1344宮前平</v>
          </cell>
          <cell r="F16858" t="str">
            <v>城南信金</v>
          </cell>
          <cell r="G16858" t="str">
            <v>040</v>
          </cell>
        </row>
        <row r="16859">
          <cell r="E16859" t="str">
            <v>1344元住吉</v>
          </cell>
          <cell r="F16859" t="str">
            <v>城南信金</v>
          </cell>
          <cell r="G16859" t="str">
            <v>041</v>
          </cell>
        </row>
        <row r="16860">
          <cell r="E16860" t="str">
            <v>1344原町田</v>
          </cell>
          <cell r="F16860" t="str">
            <v>城南信金</v>
          </cell>
          <cell r="G16860" t="str">
            <v>043</v>
          </cell>
        </row>
        <row r="16861">
          <cell r="E16861" t="str">
            <v>1344天王町</v>
          </cell>
          <cell r="F16861" t="str">
            <v>城南信金</v>
          </cell>
          <cell r="G16861" t="str">
            <v>044</v>
          </cell>
        </row>
        <row r="16862">
          <cell r="E16862" t="str">
            <v>1344鶴見</v>
          </cell>
          <cell r="F16862" t="str">
            <v>城南信金</v>
          </cell>
          <cell r="G16862" t="str">
            <v>045</v>
          </cell>
        </row>
        <row r="16863">
          <cell r="E16863" t="str">
            <v>1344六角橋</v>
          </cell>
          <cell r="F16863" t="str">
            <v>城南信金</v>
          </cell>
          <cell r="G16863" t="str">
            <v>046</v>
          </cell>
        </row>
        <row r="16864">
          <cell r="E16864" t="str">
            <v>1344大和</v>
          </cell>
          <cell r="F16864" t="str">
            <v>城南信金</v>
          </cell>
          <cell r="G16864" t="str">
            <v>047</v>
          </cell>
        </row>
        <row r="16865">
          <cell r="E16865" t="str">
            <v>1344小机</v>
          </cell>
          <cell r="F16865" t="str">
            <v>城南信金</v>
          </cell>
          <cell r="G16865" t="str">
            <v>048</v>
          </cell>
        </row>
        <row r="16866">
          <cell r="E16866" t="str">
            <v>1344厚木</v>
          </cell>
          <cell r="F16866" t="str">
            <v>城南信金</v>
          </cell>
          <cell r="G16866" t="str">
            <v>049</v>
          </cell>
        </row>
        <row r="16867">
          <cell r="E16867" t="str">
            <v>1344相武台</v>
          </cell>
          <cell r="F16867" t="str">
            <v>城南信金</v>
          </cell>
          <cell r="G16867" t="str">
            <v>050</v>
          </cell>
        </row>
        <row r="16868">
          <cell r="E16868" t="str">
            <v>1344荏田</v>
          </cell>
          <cell r="F16868" t="str">
            <v>城南信金</v>
          </cell>
          <cell r="G16868" t="str">
            <v>051</v>
          </cell>
        </row>
        <row r="16869">
          <cell r="E16869" t="str">
            <v>1344稲城</v>
          </cell>
          <cell r="F16869" t="str">
            <v>城南信金</v>
          </cell>
          <cell r="G16869" t="str">
            <v>052</v>
          </cell>
        </row>
        <row r="16870">
          <cell r="E16870" t="str">
            <v>1344すずかけ台</v>
          </cell>
          <cell r="F16870" t="str">
            <v>城南信金</v>
          </cell>
          <cell r="G16870" t="str">
            <v>053</v>
          </cell>
        </row>
        <row r="16871">
          <cell r="E16871" t="str">
            <v>1344淵野辺</v>
          </cell>
          <cell r="F16871" t="str">
            <v>城南信金</v>
          </cell>
          <cell r="G16871" t="str">
            <v>054</v>
          </cell>
        </row>
        <row r="16872">
          <cell r="E16872" t="str">
            <v>1344田奈</v>
          </cell>
          <cell r="F16872" t="str">
            <v>城南信金</v>
          </cell>
          <cell r="G16872" t="str">
            <v>055</v>
          </cell>
        </row>
        <row r="16873">
          <cell r="E16873" t="str">
            <v>1344上星川</v>
          </cell>
          <cell r="F16873" t="str">
            <v>城南信金</v>
          </cell>
          <cell r="G16873" t="str">
            <v>056</v>
          </cell>
        </row>
        <row r="16874">
          <cell r="E16874" t="str">
            <v>1344中原</v>
          </cell>
          <cell r="F16874" t="str">
            <v>城南信金</v>
          </cell>
          <cell r="G16874" t="str">
            <v>057</v>
          </cell>
        </row>
        <row r="16875">
          <cell r="E16875" t="str">
            <v>1344相模大塚</v>
          </cell>
          <cell r="F16875" t="str">
            <v>城南信金</v>
          </cell>
          <cell r="G16875" t="str">
            <v>058</v>
          </cell>
        </row>
        <row r="16876">
          <cell r="E16876" t="str">
            <v>1344日吉下田</v>
          </cell>
          <cell r="F16876" t="str">
            <v>城南信金</v>
          </cell>
          <cell r="G16876" t="str">
            <v>059</v>
          </cell>
        </row>
        <row r="16877">
          <cell r="E16877" t="str">
            <v>1344祖師谷</v>
          </cell>
          <cell r="F16877" t="str">
            <v>城南信金</v>
          </cell>
          <cell r="G16877" t="str">
            <v>060</v>
          </cell>
        </row>
        <row r="16878">
          <cell r="E16878" t="str">
            <v>1344蒲田本町</v>
          </cell>
          <cell r="F16878" t="str">
            <v>城南信金</v>
          </cell>
          <cell r="G16878" t="str">
            <v>061</v>
          </cell>
        </row>
        <row r="16879">
          <cell r="E16879" t="str">
            <v>1344大崎</v>
          </cell>
          <cell r="F16879" t="str">
            <v>城南信金</v>
          </cell>
          <cell r="G16879" t="str">
            <v>062</v>
          </cell>
        </row>
        <row r="16880">
          <cell r="E16880" t="str">
            <v>1344横浜</v>
          </cell>
          <cell r="F16880" t="str">
            <v>城南信金</v>
          </cell>
          <cell r="G16880" t="str">
            <v>063</v>
          </cell>
        </row>
        <row r="16881">
          <cell r="E16881" t="str">
            <v>1344川和</v>
          </cell>
          <cell r="F16881" t="str">
            <v>城南信金</v>
          </cell>
          <cell r="G16881" t="str">
            <v>064</v>
          </cell>
        </row>
        <row r="16882">
          <cell r="E16882" t="str">
            <v>1344海老名</v>
          </cell>
          <cell r="F16882" t="str">
            <v>城南信金</v>
          </cell>
          <cell r="G16882" t="str">
            <v>065</v>
          </cell>
        </row>
        <row r="16883">
          <cell r="E16883" t="str">
            <v>1344小山田</v>
          </cell>
          <cell r="F16883" t="str">
            <v>城南信金</v>
          </cell>
          <cell r="G16883" t="str">
            <v>066</v>
          </cell>
        </row>
        <row r="16884">
          <cell r="E16884" t="str">
            <v>1344中央林間</v>
          </cell>
          <cell r="F16884" t="str">
            <v>城南信金</v>
          </cell>
          <cell r="G16884" t="str">
            <v>067</v>
          </cell>
        </row>
        <row r="16885">
          <cell r="E16885" t="str">
            <v>1344たまプラーザ</v>
          </cell>
          <cell r="F16885" t="str">
            <v>城南信金</v>
          </cell>
          <cell r="G16885" t="str">
            <v>068</v>
          </cell>
        </row>
        <row r="16886">
          <cell r="E16886" t="str">
            <v>1344深沢</v>
          </cell>
          <cell r="F16886" t="str">
            <v>城南信金</v>
          </cell>
          <cell r="G16886" t="str">
            <v>069</v>
          </cell>
        </row>
        <row r="16887">
          <cell r="E16887" t="str">
            <v>1344新横浜</v>
          </cell>
          <cell r="F16887" t="str">
            <v>城南信金</v>
          </cell>
          <cell r="G16887" t="str">
            <v>070</v>
          </cell>
        </row>
        <row r="16888">
          <cell r="E16888" t="str">
            <v>1344今宿</v>
          </cell>
          <cell r="F16888" t="str">
            <v>城南信金</v>
          </cell>
          <cell r="G16888" t="str">
            <v>071</v>
          </cell>
        </row>
        <row r="16889">
          <cell r="E16889" t="str">
            <v>1344用賀</v>
          </cell>
          <cell r="F16889" t="str">
            <v>城南信金</v>
          </cell>
          <cell r="G16889" t="str">
            <v>072</v>
          </cell>
        </row>
        <row r="16890">
          <cell r="E16890" t="str">
            <v>1344西大井</v>
          </cell>
          <cell r="F16890" t="str">
            <v>城南信金</v>
          </cell>
          <cell r="G16890" t="str">
            <v>073</v>
          </cell>
        </row>
        <row r="16891">
          <cell r="E16891" t="str">
            <v>1344鷺沼</v>
          </cell>
          <cell r="F16891" t="str">
            <v>城南信金</v>
          </cell>
          <cell r="G16891" t="str">
            <v>074</v>
          </cell>
        </row>
        <row r="16892">
          <cell r="E16892" t="str">
            <v>1344玉川学園</v>
          </cell>
          <cell r="F16892" t="str">
            <v>城南信金</v>
          </cell>
          <cell r="G16892" t="str">
            <v>075</v>
          </cell>
        </row>
        <row r="16893">
          <cell r="E16893" t="str">
            <v>1344立会川</v>
          </cell>
          <cell r="F16893" t="str">
            <v>城南信金</v>
          </cell>
          <cell r="G16893" t="str">
            <v>076</v>
          </cell>
        </row>
        <row r="16894">
          <cell r="E16894" t="str">
            <v>1344等々力</v>
          </cell>
          <cell r="F16894" t="str">
            <v>城南信金</v>
          </cell>
          <cell r="G16894" t="str">
            <v>077</v>
          </cell>
        </row>
        <row r="16895">
          <cell r="E16895" t="str">
            <v>1344大田文化の森</v>
          </cell>
          <cell r="F16895" t="str">
            <v>城南信金</v>
          </cell>
          <cell r="G16895" t="str">
            <v>078</v>
          </cell>
        </row>
        <row r="16896">
          <cell r="E16896" t="str">
            <v>1344瀬谷</v>
          </cell>
          <cell r="F16896" t="str">
            <v>城南信金</v>
          </cell>
          <cell r="G16896" t="str">
            <v>079</v>
          </cell>
        </row>
        <row r="16897">
          <cell r="E16897" t="str">
            <v>1344久が原</v>
          </cell>
          <cell r="F16897" t="str">
            <v>城南信金</v>
          </cell>
          <cell r="G16897" t="str">
            <v>080</v>
          </cell>
        </row>
        <row r="16898">
          <cell r="E16898" t="str">
            <v>1344碑文谷</v>
          </cell>
          <cell r="F16898" t="str">
            <v>城南信金</v>
          </cell>
          <cell r="G16898" t="str">
            <v>081</v>
          </cell>
        </row>
        <row r="16899">
          <cell r="E16899" t="str">
            <v>1344本町田</v>
          </cell>
          <cell r="F16899" t="str">
            <v>城南信金</v>
          </cell>
          <cell r="G16899" t="str">
            <v>082</v>
          </cell>
        </row>
        <row r="16900">
          <cell r="E16900" t="str">
            <v>1344湘南台</v>
          </cell>
          <cell r="F16900" t="str">
            <v>城南信金</v>
          </cell>
          <cell r="G16900" t="str">
            <v>083</v>
          </cell>
        </row>
        <row r="16901">
          <cell r="E16901" t="str">
            <v>1344桜上水</v>
          </cell>
          <cell r="F16901" t="str">
            <v>城南信金</v>
          </cell>
          <cell r="G16901" t="str">
            <v>084</v>
          </cell>
        </row>
        <row r="16902">
          <cell r="E16902" t="str">
            <v>1344仲町台</v>
          </cell>
          <cell r="F16902" t="str">
            <v>城南信金</v>
          </cell>
          <cell r="G16902" t="str">
            <v>085</v>
          </cell>
        </row>
        <row r="16903">
          <cell r="E16903" t="str">
            <v>1345本店</v>
          </cell>
          <cell r="F16903" t="str">
            <v>昭和信金</v>
          </cell>
          <cell r="G16903" t="str">
            <v>001</v>
          </cell>
        </row>
        <row r="16904">
          <cell r="E16904" t="str">
            <v>1345新宿</v>
          </cell>
          <cell r="F16904" t="str">
            <v>昭和信金</v>
          </cell>
          <cell r="G16904" t="str">
            <v>002</v>
          </cell>
        </row>
        <row r="16905">
          <cell r="E16905" t="str">
            <v>1345三軒茶屋</v>
          </cell>
          <cell r="F16905" t="str">
            <v>昭和信金</v>
          </cell>
          <cell r="G16905" t="str">
            <v>003</v>
          </cell>
        </row>
        <row r="16906">
          <cell r="E16906" t="str">
            <v>1345京橋</v>
          </cell>
          <cell r="F16906" t="str">
            <v>昭和信金</v>
          </cell>
          <cell r="G16906" t="str">
            <v>004</v>
          </cell>
        </row>
        <row r="16907">
          <cell r="E16907" t="str">
            <v>1345経堂</v>
          </cell>
          <cell r="F16907" t="str">
            <v>昭和信金</v>
          </cell>
          <cell r="G16907" t="str">
            <v>005</v>
          </cell>
        </row>
        <row r="16908">
          <cell r="E16908" t="str">
            <v>1345烏山</v>
          </cell>
          <cell r="F16908" t="str">
            <v>昭和信金</v>
          </cell>
          <cell r="G16908" t="str">
            <v>006</v>
          </cell>
        </row>
        <row r="16909">
          <cell r="E16909" t="str">
            <v>1345大橋</v>
          </cell>
          <cell r="F16909" t="str">
            <v>昭和信金</v>
          </cell>
          <cell r="G16909" t="str">
            <v>007</v>
          </cell>
        </row>
        <row r="16910">
          <cell r="E16910" t="str">
            <v>1345明大前</v>
          </cell>
          <cell r="F16910" t="str">
            <v>昭和信金</v>
          </cell>
          <cell r="G16910" t="str">
            <v>008</v>
          </cell>
        </row>
        <row r="16911">
          <cell r="E16911" t="str">
            <v>1345えびす</v>
          </cell>
          <cell r="F16911" t="str">
            <v>昭和信金</v>
          </cell>
          <cell r="G16911" t="str">
            <v>009</v>
          </cell>
        </row>
        <row r="16912">
          <cell r="E16912" t="str">
            <v>1345八幡山</v>
          </cell>
          <cell r="F16912" t="str">
            <v>昭和信金</v>
          </cell>
          <cell r="G16912" t="str">
            <v>010</v>
          </cell>
        </row>
        <row r="16913">
          <cell r="E16913" t="str">
            <v>1345多摩川</v>
          </cell>
          <cell r="F16913" t="str">
            <v>昭和信金</v>
          </cell>
          <cell r="G16913" t="str">
            <v>011</v>
          </cell>
        </row>
        <row r="16914">
          <cell r="E16914" t="str">
            <v>1345池の上</v>
          </cell>
          <cell r="F16914" t="str">
            <v>昭和信金</v>
          </cell>
          <cell r="G16914" t="str">
            <v>012</v>
          </cell>
        </row>
        <row r="16915">
          <cell r="E16915" t="str">
            <v>1345下高井戸</v>
          </cell>
          <cell r="F16915" t="str">
            <v>昭和信金</v>
          </cell>
          <cell r="G16915" t="str">
            <v>013</v>
          </cell>
        </row>
        <row r="16916">
          <cell r="E16916" t="str">
            <v>1345代田橋</v>
          </cell>
          <cell r="F16916" t="str">
            <v>昭和信金</v>
          </cell>
          <cell r="G16916" t="str">
            <v>014</v>
          </cell>
        </row>
        <row r="16917">
          <cell r="E16917" t="str">
            <v>1345上北沢</v>
          </cell>
          <cell r="F16917" t="str">
            <v>昭和信金</v>
          </cell>
          <cell r="G16917" t="str">
            <v>015</v>
          </cell>
        </row>
        <row r="16918">
          <cell r="E16918" t="str">
            <v>1345つつじが丘</v>
          </cell>
          <cell r="F16918" t="str">
            <v>昭和信金</v>
          </cell>
          <cell r="G16918" t="str">
            <v>016</v>
          </cell>
        </row>
        <row r="16919">
          <cell r="E16919" t="str">
            <v>1345三鷹</v>
          </cell>
          <cell r="F16919" t="str">
            <v>昭和信金</v>
          </cell>
          <cell r="G16919" t="str">
            <v>017</v>
          </cell>
        </row>
        <row r="16920">
          <cell r="E16920" t="str">
            <v>1345東小金井</v>
          </cell>
          <cell r="F16920" t="str">
            <v>昭和信金</v>
          </cell>
          <cell r="G16920" t="str">
            <v>018</v>
          </cell>
        </row>
        <row r="16921">
          <cell r="E16921" t="str">
            <v>1345桜上水</v>
          </cell>
          <cell r="F16921" t="str">
            <v>昭和信金</v>
          </cell>
          <cell r="G16921" t="str">
            <v>024</v>
          </cell>
        </row>
        <row r="16922">
          <cell r="E16922" t="str">
            <v>1346本店</v>
          </cell>
          <cell r="F16922" t="str">
            <v>目黒信金</v>
          </cell>
          <cell r="G16922" t="str">
            <v>001</v>
          </cell>
        </row>
        <row r="16923">
          <cell r="E16923" t="str">
            <v>1346三谷</v>
          </cell>
          <cell r="F16923" t="str">
            <v>目黒信金</v>
          </cell>
          <cell r="G16923" t="str">
            <v>002</v>
          </cell>
        </row>
        <row r="16924">
          <cell r="E16924" t="str">
            <v>1346洗足</v>
          </cell>
          <cell r="F16924" t="str">
            <v>目黒信金</v>
          </cell>
          <cell r="G16924" t="str">
            <v>003</v>
          </cell>
        </row>
        <row r="16925">
          <cell r="E16925" t="str">
            <v>1346梅丘</v>
          </cell>
          <cell r="F16925" t="str">
            <v>目黒信金</v>
          </cell>
          <cell r="G16925" t="str">
            <v>004</v>
          </cell>
        </row>
        <row r="16926">
          <cell r="E16926" t="str">
            <v>1346鵜の木</v>
          </cell>
          <cell r="F16926" t="str">
            <v>目黒信金</v>
          </cell>
          <cell r="G16926" t="str">
            <v>005</v>
          </cell>
        </row>
        <row r="16927">
          <cell r="E16927" t="str">
            <v>1346二葉</v>
          </cell>
          <cell r="F16927" t="str">
            <v>目黒信金</v>
          </cell>
          <cell r="G16927" t="str">
            <v>006</v>
          </cell>
        </row>
        <row r="16928">
          <cell r="E16928" t="str">
            <v>1346不動前</v>
          </cell>
          <cell r="F16928" t="str">
            <v>目黒信金</v>
          </cell>
          <cell r="G16928" t="str">
            <v>007</v>
          </cell>
        </row>
        <row r="16929">
          <cell r="E16929" t="str">
            <v>1346中町</v>
          </cell>
          <cell r="F16929" t="str">
            <v>目黒信金</v>
          </cell>
          <cell r="G16929" t="str">
            <v>008</v>
          </cell>
        </row>
        <row r="16930">
          <cell r="E16930" t="str">
            <v>1346西小山</v>
          </cell>
          <cell r="F16930" t="str">
            <v>目黒信金</v>
          </cell>
          <cell r="G16930" t="str">
            <v>009</v>
          </cell>
        </row>
        <row r="16931">
          <cell r="E16931" t="str">
            <v>1346上目黒</v>
          </cell>
          <cell r="F16931" t="str">
            <v>目黒信金</v>
          </cell>
          <cell r="G16931" t="str">
            <v>010</v>
          </cell>
        </row>
        <row r="16932">
          <cell r="E16932" t="str">
            <v>1346荏原</v>
          </cell>
          <cell r="F16932" t="str">
            <v>目黒信金</v>
          </cell>
          <cell r="G16932" t="str">
            <v>011</v>
          </cell>
        </row>
        <row r="16933">
          <cell r="E16933" t="str">
            <v>1348本店</v>
          </cell>
          <cell r="F16933" t="str">
            <v>世田谷信金</v>
          </cell>
          <cell r="G16933" t="str">
            <v>011</v>
          </cell>
        </row>
        <row r="16934">
          <cell r="E16934" t="str">
            <v>1348池尻</v>
          </cell>
          <cell r="F16934" t="str">
            <v>世田谷信金</v>
          </cell>
          <cell r="G16934" t="str">
            <v>012</v>
          </cell>
        </row>
        <row r="16935">
          <cell r="E16935" t="str">
            <v>1348船橋</v>
          </cell>
          <cell r="F16935" t="str">
            <v>世田谷信金</v>
          </cell>
          <cell r="G16935" t="str">
            <v>013</v>
          </cell>
        </row>
        <row r="16936">
          <cell r="E16936" t="str">
            <v>1348若林</v>
          </cell>
          <cell r="F16936" t="str">
            <v>世田谷信金</v>
          </cell>
          <cell r="G16936" t="str">
            <v>015</v>
          </cell>
        </row>
        <row r="16937">
          <cell r="E16937" t="str">
            <v>1348用賀</v>
          </cell>
          <cell r="F16937" t="str">
            <v>世田谷信金</v>
          </cell>
          <cell r="G16937" t="str">
            <v>016</v>
          </cell>
        </row>
        <row r="16938">
          <cell r="E16938" t="str">
            <v>1348六本木</v>
          </cell>
          <cell r="F16938" t="str">
            <v>世田谷信金</v>
          </cell>
          <cell r="G16938" t="str">
            <v>017</v>
          </cell>
        </row>
        <row r="16939">
          <cell r="E16939" t="str">
            <v>1348永福町</v>
          </cell>
          <cell r="F16939" t="str">
            <v>世田谷信金</v>
          </cell>
          <cell r="G16939" t="str">
            <v>018</v>
          </cell>
        </row>
        <row r="16940">
          <cell r="E16940" t="str">
            <v>1348宮崎台</v>
          </cell>
          <cell r="F16940" t="str">
            <v>世田谷信金</v>
          </cell>
          <cell r="G16940" t="str">
            <v>019</v>
          </cell>
        </row>
        <row r="16941">
          <cell r="E16941" t="str">
            <v>1348青葉台</v>
          </cell>
          <cell r="F16941" t="str">
            <v>世田谷信金</v>
          </cell>
          <cell r="G16941" t="str">
            <v>020</v>
          </cell>
        </row>
        <row r="16942">
          <cell r="E16942" t="str">
            <v>1348玉川</v>
          </cell>
          <cell r="F16942" t="str">
            <v>世田谷信金</v>
          </cell>
          <cell r="G16942" t="str">
            <v>021</v>
          </cell>
        </row>
        <row r="16943">
          <cell r="E16943" t="str">
            <v>1348区役所前</v>
          </cell>
          <cell r="F16943" t="str">
            <v>世田谷信金</v>
          </cell>
          <cell r="G16943" t="str">
            <v>024</v>
          </cell>
        </row>
        <row r="16944">
          <cell r="E16944" t="str">
            <v>1348等々力</v>
          </cell>
          <cell r="F16944" t="str">
            <v>世田谷信金</v>
          </cell>
          <cell r="G16944" t="str">
            <v>027</v>
          </cell>
        </row>
        <row r="16945">
          <cell r="E16945" t="str">
            <v>1348駒沢</v>
          </cell>
          <cell r="F16945" t="str">
            <v>世田谷信金</v>
          </cell>
          <cell r="G16945" t="str">
            <v>028</v>
          </cell>
        </row>
        <row r="16946">
          <cell r="E16946" t="str">
            <v>1348烏山</v>
          </cell>
          <cell r="F16946" t="str">
            <v>世田谷信金</v>
          </cell>
          <cell r="G16946" t="str">
            <v>032</v>
          </cell>
        </row>
        <row r="16947">
          <cell r="E16947" t="str">
            <v>1349本店営業部</v>
          </cell>
          <cell r="F16947" t="str">
            <v>東京信金</v>
          </cell>
          <cell r="G16947" t="str">
            <v>001</v>
          </cell>
        </row>
        <row r="16948">
          <cell r="E16948" t="str">
            <v>1349中井駅前</v>
          </cell>
          <cell r="F16948" t="str">
            <v>東京信金</v>
          </cell>
          <cell r="G16948" t="str">
            <v>003</v>
          </cell>
        </row>
        <row r="16949">
          <cell r="E16949" t="str">
            <v>1349中野坂上</v>
          </cell>
          <cell r="F16949" t="str">
            <v>東京信金</v>
          </cell>
          <cell r="G16949" t="str">
            <v>005</v>
          </cell>
        </row>
        <row r="16950">
          <cell r="E16950" t="str">
            <v>1349新宿</v>
          </cell>
          <cell r="F16950" t="str">
            <v>東京信金</v>
          </cell>
          <cell r="G16950" t="str">
            <v>006</v>
          </cell>
        </row>
        <row r="16951">
          <cell r="E16951" t="str">
            <v>1349高田馬場</v>
          </cell>
          <cell r="F16951" t="str">
            <v>東京信金</v>
          </cell>
          <cell r="G16951" t="str">
            <v>007</v>
          </cell>
        </row>
        <row r="16952">
          <cell r="E16952" t="str">
            <v>1349要町</v>
          </cell>
          <cell r="F16952" t="str">
            <v>東京信金</v>
          </cell>
          <cell r="G16952" t="str">
            <v>008</v>
          </cell>
        </row>
        <row r="16953">
          <cell r="E16953" t="str">
            <v>1349椎名町</v>
          </cell>
          <cell r="F16953" t="str">
            <v>東京信金</v>
          </cell>
          <cell r="G16953" t="str">
            <v>009</v>
          </cell>
        </row>
        <row r="16954">
          <cell r="E16954" t="str">
            <v>1349板橋</v>
          </cell>
          <cell r="F16954" t="str">
            <v>東京信金</v>
          </cell>
          <cell r="G16954" t="str">
            <v>011</v>
          </cell>
        </row>
        <row r="16955">
          <cell r="E16955" t="str">
            <v>1349大山</v>
          </cell>
          <cell r="F16955" t="str">
            <v>東京信金</v>
          </cell>
          <cell r="G16955" t="str">
            <v>012</v>
          </cell>
        </row>
        <row r="16956">
          <cell r="E16956" t="str">
            <v>1349志村</v>
          </cell>
          <cell r="F16956" t="str">
            <v>東京信金</v>
          </cell>
          <cell r="G16956" t="str">
            <v>013</v>
          </cell>
        </row>
        <row r="16957">
          <cell r="E16957" t="str">
            <v>1349志村坂下</v>
          </cell>
          <cell r="F16957" t="str">
            <v>東京信金</v>
          </cell>
          <cell r="G16957" t="str">
            <v>014</v>
          </cell>
        </row>
        <row r="16958">
          <cell r="E16958" t="str">
            <v>1349成増</v>
          </cell>
          <cell r="F16958" t="str">
            <v>東京信金</v>
          </cell>
          <cell r="G16958" t="str">
            <v>015</v>
          </cell>
        </row>
        <row r="16959">
          <cell r="E16959" t="str">
            <v>1349江戸川橋</v>
          </cell>
          <cell r="F16959" t="str">
            <v>東京信金</v>
          </cell>
          <cell r="G16959" t="str">
            <v>016</v>
          </cell>
        </row>
        <row r="16960">
          <cell r="E16960" t="str">
            <v>1349浅草</v>
          </cell>
          <cell r="F16960" t="str">
            <v>東京信金</v>
          </cell>
          <cell r="G16960" t="str">
            <v>017</v>
          </cell>
        </row>
        <row r="16961">
          <cell r="E16961" t="str">
            <v>1349中村橋</v>
          </cell>
          <cell r="F16961" t="str">
            <v>東京信金</v>
          </cell>
          <cell r="G16961" t="str">
            <v>018</v>
          </cell>
        </row>
        <row r="16962">
          <cell r="E16962" t="str">
            <v>1349下井草</v>
          </cell>
          <cell r="F16962" t="str">
            <v>東京信金</v>
          </cell>
          <cell r="G16962" t="str">
            <v>019</v>
          </cell>
        </row>
        <row r="16963">
          <cell r="E16963" t="str">
            <v>1349志木</v>
          </cell>
          <cell r="F16963" t="str">
            <v>東京信金</v>
          </cell>
          <cell r="G16963" t="str">
            <v>020</v>
          </cell>
        </row>
        <row r="16964">
          <cell r="E16964" t="str">
            <v>1349田無</v>
          </cell>
          <cell r="F16964" t="str">
            <v>東京信金</v>
          </cell>
          <cell r="G16964" t="str">
            <v>021</v>
          </cell>
        </row>
        <row r="16965">
          <cell r="E16965" t="str">
            <v>1349蕨</v>
          </cell>
          <cell r="F16965" t="str">
            <v>東京信金</v>
          </cell>
          <cell r="G16965" t="str">
            <v>022</v>
          </cell>
        </row>
        <row r="16966">
          <cell r="E16966" t="str">
            <v>1349日本橋</v>
          </cell>
          <cell r="F16966" t="str">
            <v>東京信金</v>
          </cell>
          <cell r="G16966" t="str">
            <v>023</v>
          </cell>
        </row>
        <row r="16967">
          <cell r="E16967" t="str">
            <v>1349東長崎</v>
          </cell>
          <cell r="F16967" t="str">
            <v>東京信金</v>
          </cell>
          <cell r="G16967" t="str">
            <v>024</v>
          </cell>
        </row>
        <row r="16968">
          <cell r="E16968" t="str">
            <v>1349上板橋</v>
          </cell>
          <cell r="F16968" t="str">
            <v>東京信金</v>
          </cell>
          <cell r="G16968" t="str">
            <v>025</v>
          </cell>
        </row>
        <row r="16969">
          <cell r="E16969" t="str">
            <v>1349練馬</v>
          </cell>
          <cell r="F16969" t="str">
            <v>東京信金</v>
          </cell>
          <cell r="G16969" t="str">
            <v>026</v>
          </cell>
        </row>
        <row r="16970">
          <cell r="E16970" t="str">
            <v>1349大泉</v>
          </cell>
          <cell r="F16970" t="str">
            <v>東京信金</v>
          </cell>
          <cell r="G16970" t="str">
            <v>027</v>
          </cell>
        </row>
        <row r="16971">
          <cell r="E16971" t="str">
            <v>1349朝霞</v>
          </cell>
          <cell r="F16971" t="str">
            <v>東京信金</v>
          </cell>
          <cell r="G16971" t="str">
            <v>028</v>
          </cell>
        </row>
        <row r="16972">
          <cell r="E16972" t="str">
            <v>1349武蔵関</v>
          </cell>
          <cell r="F16972" t="str">
            <v>東京信金</v>
          </cell>
          <cell r="G16972" t="str">
            <v>029</v>
          </cell>
        </row>
        <row r="16973">
          <cell r="E16973" t="str">
            <v>1349戸田</v>
          </cell>
          <cell r="F16973" t="str">
            <v>東京信金</v>
          </cell>
          <cell r="G16973" t="str">
            <v>030</v>
          </cell>
        </row>
        <row r="16974">
          <cell r="E16974" t="str">
            <v>1349浦和白幡</v>
          </cell>
          <cell r="F16974" t="str">
            <v>東京信金</v>
          </cell>
          <cell r="G16974" t="str">
            <v>031</v>
          </cell>
        </row>
        <row r="16975">
          <cell r="E16975" t="str">
            <v>1351王子営業部</v>
          </cell>
          <cell r="F16975" t="str">
            <v>城北信金</v>
          </cell>
          <cell r="G16975" t="str">
            <v>011</v>
          </cell>
        </row>
        <row r="16976">
          <cell r="E16976" t="str">
            <v>1351赤羽</v>
          </cell>
          <cell r="F16976" t="str">
            <v>城北信金</v>
          </cell>
          <cell r="G16976" t="str">
            <v>012</v>
          </cell>
        </row>
        <row r="16977">
          <cell r="E16977" t="str">
            <v>1351十条</v>
          </cell>
          <cell r="F16977" t="str">
            <v>城北信金</v>
          </cell>
          <cell r="G16977" t="str">
            <v>013</v>
          </cell>
        </row>
        <row r="16978">
          <cell r="E16978" t="str">
            <v>1351常盤台</v>
          </cell>
          <cell r="F16978" t="str">
            <v>城北信金</v>
          </cell>
          <cell r="G16978" t="str">
            <v>014</v>
          </cell>
        </row>
        <row r="16979">
          <cell r="E16979" t="str">
            <v>1351巣鴨</v>
          </cell>
          <cell r="F16979" t="str">
            <v>城北信金</v>
          </cell>
          <cell r="G16979" t="str">
            <v>015</v>
          </cell>
        </row>
        <row r="16980">
          <cell r="E16980" t="str">
            <v>1351志村</v>
          </cell>
          <cell r="F16980" t="str">
            <v>城北信金</v>
          </cell>
          <cell r="G16980" t="str">
            <v>016</v>
          </cell>
        </row>
        <row r="16981">
          <cell r="E16981" t="str">
            <v>1351東尾久</v>
          </cell>
          <cell r="F16981" t="str">
            <v>城北信金</v>
          </cell>
          <cell r="G16981" t="str">
            <v>017</v>
          </cell>
        </row>
        <row r="16982">
          <cell r="E16982" t="str">
            <v>1351落合</v>
          </cell>
          <cell r="F16982" t="str">
            <v>城北信金</v>
          </cell>
          <cell r="G16982" t="str">
            <v>018</v>
          </cell>
        </row>
        <row r="16983">
          <cell r="E16983" t="str">
            <v>1351川口</v>
          </cell>
          <cell r="F16983" t="str">
            <v>城北信金</v>
          </cell>
          <cell r="G16983" t="str">
            <v>019</v>
          </cell>
        </row>
        <row r="16984">
          <cell r="E16984" t="str">
            <v>1351蕨</v>
          </cell>
          <cell r="F16984" t="str">
            <v>城北信金</v>
          </cell>
          <cell r="G16984" t="str">
            <v>020</v>
          </cell>
        </row>
        <row r="16985">
          <cell r="E16985" t="str">
            <v>1351朝日町</v>
          </cell>
          <cell r="F16985" t="str">
            <v>城北信金</v>
          </cell>
          <cell r="G16985" t="str">
            <v>021</v>
          </cell>
        </row>
        <row r="16986">
          <cell r="E16986" t="str">
            <v>1351北浦和</v>
          </cell>
          <cell r="F16986" t="str">
            <v>城北信金</v>
          </cell>
          <cell r="G16986" t="str">
            <v>022</v>
          </cell>
        </row>
        <row r="16987">
          <cell r="E16987" t="str">
            <v>1351西新井</v>
          </cell>
          <cell r="F16987" t="str">
            <v>城北信金</v>
          </cell>
          <cell r="G16987" t="str">
            <v>023</v>
          </cell>
        </row>
        <row r="16988">
          <cell r="E16988" t="str">
            <v>1351前川</v>
          </cell>
          <cell r="F16988" t="str">
            <v>城北信金</v>
          </cell>
          <cell r="G16988" t="str">
            <v>024</v>
          </cell>
        </row>
        <row r="16989">
          <cell r="E16989" t="str">
            <v>1351綾瀬北</v>
          </cell>
          <cell r="F16989" t="str">
            <v>城北信金</v>
          </cell>
          <cell r="G16989" t="str">
            <v>025</v>
          </cell>
        </row>
        <row r="16990">
          <cell r="E16990" t="str">
            <v>1351東十条</v>
          </cell>
          <cell r="F16990" t="str">
            <v>城北信金</v>
          </cell>
          <cell r="G16990" t="str">
            <v>026</v>
          </cell>
        </row>
        <row r="16991">
          <cell r="E16991" t="str">
            <v>1351戸田</v>
          </cell>
          <cell r="F16991" t="str">
            <v>城北信金</v>
          </cell>
          <cell r="G16991" t="str">
            <v>027</v>
          </cell>
        </row>
        <row r="16992">
          <cell r="E16992" t="str">
            <v>1351駒込</v>
          </cell>
          <cell r="F16992" t="str">
            <v>城北信金</v>
          </cell>
          <cell r="G16992" t="str">
            <v>028</v>
          </cell>
        </row>
        <row r="16993">
          <cell r="E16993" t="str">
            <v>1351西堀</v>
          </cell>
          <cell r="F16993" t="str">
            <v>城北信金</v>
          </cell>
          <cell r="G16993" t="str">
            <v>029</v>
          </cell>
        </row>
        <row r="16994">
          <cell r="E16994" t="str">
            <v>1351大宮</v>
          </cell>
          <cell r="F16994" t="str">
            <v>城北信金</v>
          </cell>
          <cell r="G16994" t="str">
            <v>030</v>
          </cell>
        </row>
        <row r="16995">
          <cell r="E16995" t="str">
            <v>1351谷原</v>
          </cell>
          <cell r="F16995" t="str">
            <v>城北信金</v>
          </cell>
          <cell r="G16995" t="str">
            <v>031</v>
          </cell>
        </row>
        <row r="16996">
          <cell r="E16996" t="str">
            <v>1351浮間</v>
          </cell>
          <cell r="F16996" t="str">
            <v>城北信金</v>
          </cell>
          <cell r="G16996" t="str">
            <v>032</v>
          </cell>
        </row>
        <row r="16997">
          <cell r="E16997" t="str">
            <v>1351東戸田</v>
          </cell>
          <cell r="F16997" t="str">
            <v>城北信金</v>
          </cell>
          <cell r="G16997" t="str">
            <v>033</v>
          </cell>
        </row>
        <row r="16998">
          <cell r="E16998" t="str">
            <v>1351太田窪</v>
          </cell>
          <cell r="F16998" t="str">
            <v>城北信金</v>
          </cell>
          <cell r="G16998" t="str">
            <v>034</v>
          </cell>
        </row>
        <row r="16999">
          <cell r="E16999" t="str">
            <v>1351新田</v>
          </cell>
          <cell r="F16999" t="str">
            <v>城北信金</v>
          </cell>
          <cell r="G16999" t="str">
            <v>035</v>
          </cell>
        </row>
        <row r="17000">
          <cell r="E17000" t="str">
            <v>1351平和台</v>
          </cell>
          <cell r="F17000" t="str">
            <v>城北信金</v>
          </cell>
          <cell r="G17000" t="str">
            <v>039</v>
          </cell>
        </row>
        <row r="17001">
          <cell r="E17001" t="str">
            <v>1351東川口</v>
          </cell>
          <cell r="F17001" t="str">
            <v>城北信金</v>
          </cell>
          <cell r="G17001" t="str">
            <v>044</v>
          </cell>
        </row>
        <row r="17002">
          <cell r="E17002" t="str">
            <v>1351赤塚</v>
          </cell>
          <cell r="F17002" t="str">
            <v>城北信金</v>
          </cell>
          <cell r="G17002" t="str">
            <v>045</v>
          </cell>
        </row>
        <row r="17003">
          <cell r="E17003" t="str">
            <v>1351一ツ家</v>
          </cell>
          <cell r="F17003" t="str">
            <v>城北信金</v>
          </cell>
          <cell r="G17003" t="str">
            <v>049</v>
          </cell>
        </row>
        <row r="17004">
          <cell r="E17004" t="str">
            <v>1351赤羽西口</v>
          </cell>
          <cell r="F17004" t="str">
            <v>城北信金</v>
          </cell>
          <cell r="G17004" t="str">
            <v>053</v>
          </cell>
        </row>
        <row r="17005">
          <cell r="E17005" t="str">
            <v>1351北新宿</v>
          </cell>
          <cell r="F17005" t="str">
            <v>城北信金</v>
          </cell>
          <cell r="G17005" t="str">
            <v>055</v>
          </cell>
        </row>
        <row r="17006">
          <cell r="E17006" t="str">
            <v>1351築地市場</v>
          </cell>
          <cell r="F17006" t="str">
            <v>城北信金</v>
          </cell>
          <cell r="G17006" t="str">
            <v>056</v>
          </cell>
        </row>
        <row r="17007">
          <cell r="E17007" t="str">
            <v>1351日暮里中央</v>
          </cell>
          <cell r="F17007" t="str">
            <v>城北信金</v>
          </cell>
          <cell r="G17007" t="str">
            <v>111</v>
          </cell>
        </row>
        <row r="17008">
          <cell r="E17008" t="str">
            <v>1351尾久中央</v>
          </cell>
          <cell r="F17008" t="str">
            <v>城北信金</v>
          </cell>
          <cell r="G17008" t="str">
            <v>112</v>
          </cell>
        </row>
        <row r="17009">
          <cell r="E17009" t="str">
            <v>1351動坂</v>
          </cell>
          <cell r="F17009" t="str">
            <v>城北信金</v>
          </cell>
          <cell r="G17009" t="str">
            <v>114</v>
          </cell>
        </row>
        <row r="17010">
          <cell r="E17010" t="str">
            <v>1351深川</v>
          </cell>
          <cell r="F17010" t="str">
            <v>城北信金</v>
          </cell>
          <cell r="G17010" t="str">
            <v>115</v>
          </cell>
        </row>
        <row r="17011">
          <cell r="E17011" t="str">
            <v>1351葛飾</v>
          </cell>
          <cell r="F17011" t="str">
            <v>城北信金</v>
          </cell>
          <cell r="G17011" t="str">
            <v>116</v>
          </cell>
        </row>
        <row r="17012">
          <cell r="E17012" t="str">
            <v>1351墨田</v>
          </cell>
          <cell r="F17012" t="str">
            <v>城北信金</v>
          </cell>
          <cell r="G17012" t="str">
            <v>117</v>
          </cell>
        </row>
        <row r="17013">
          <cell r="E17013" t="str">
            <v>1351綾瀬南</v>
          </cell>
          <cell r="F17013" t="str">
            <v>城北信金</v>
          </cell>
          <cell r="G17013" t="str">
            <v>119</v>
          </cell>
        </row>
        <row r="17014">
          <cell r="E17014" t="str">
            <v>1351上板橋</v>
          </cell>
          <cell r="F17014" t="str">
            <v>城北信金</v>
          </cell>
          <cell r="G17014" t="str">
            <v>121</v>
          </cell>
        </row>
        <row r="17015">
          <cell r="E17015" t="str">
            <v>1351梶原</v>
          </cell>
          <cell r="F17015" t="str">
            <v>城北信金</v>
          </cell>
          <cell r="G17015" t="str">
            <v>122</v>
          </cell>
        </row>
        <row r="17016">
          <cell r="E17016" t="str">
            <v>1351東池袋</v>
          </cell>
          <cell r="F17016" t="str">
            <v>城北信金</v>
          </cell>
          <cell r="G17016" t="str">
            <v>123</v>
          </cell>
        </row>
        <row r="17017">
          <cell r="E17017" t="str">
            <v>1351宮城</v>
          </cell>
          <cell r="F17017" t="str">
            <v>城北信金</v>
          </cell>
          <cell r="G17017" t="str">
            <v>125</v>
          </cell>
        </row>
        <row r="17018">
          <cell r="E17018" t="str">
            <v>1351日暮里駅前</v>
          </cell>
          <cell r="F17018" t="str">
            <v>城北信金</v>
          </cell>
          <cell r="G17018" t="str">
            <v>127</v>
          </cell>
        </row>
        <row r="17019">
          <cell r="E17019" t="str">
            <v>1351南千住営業部</v>
          </cell>
          <cell r="F17019" t="str">
            <v>城北信金</v>
          </cell>
          <cell r="G17019" t="str">
            <v>201</v>
          </cell>
        </row>
        <row r="17020">
          <cell r="E17020" t="str">
            <v>1351足立</v>
          </cell>
          <cell r="F17020" t="str">
            <v>城北信金</v>
          </cell>
          <cell r="G17020" t="str">
            <v>203</v>
          </cell>
        </row>
        <row r="17021">
          <cell r="E17021" t="str">
            <v>1351長崎</v>
          </cell>
          <cell r="F17021" t="str">
            <v>城北信金</v>
          </cell>
          <cell r="G17021" t="str">
            <v>204</v>
          </cell>
        </row>
        <row r="17022">
          <cell r="E17022" t="str">
            <v>1351台東</v>
          </cell>
          <cell r="F17022" t="str">
            <v>城北信金</v>
          </cell>
          <cell r="G17022" t="str">
            <v>205</v>
          </cell>
        </row>
        <row r="17023">
          <cell r="E17023" t="str">
            <v>1351浅草橋</v>
          </cell>
          <cell r="F17023" t="str">
            <v>城北信金</v>
          </cell>
          <cell r="G17023" t="str">
            <v>206</v>
          </cell>
        </row>
        <row r="17024">
          <cell r="E17024" t="str">
            <v>1351白鳥</v>
          </cell>
          <cell r="F17024" t="str">
            <v>城北信金</v>
          </cell>
          <cell r="G17024" t="str">
            <v>208</v>
          </cell>
        </row>
        <row r="17025">
          <cell r="E17025" t="str">
            <v>1351吾嬬町</v>
          </cell>
          <cell r="F17025" t="str">
            <v>城北信金</v>
          </cell>
          <cell r="G17025" t="str">
            <v>211</v>
          </cell>
        </row>
        <row r="17026">
          <cell r="E17026" t="str">
            <v>1351谷塚</v>
          </cell>
          <cell r="F17026" t="str">
            <v>城北信金</v>
          </cell>
          <cell r="G17026" t="str">
            <v>213</v>
          </cell>
        </row>
        <row r="17027">
          <cell r="E17027" t="str">
            <v>1351上石神井</v>
          </cell>
          <cell r="F17027" t="str">
            <v>城北信金</v>
          </cell>
          <cell r="G17027" t="str">
            <v>215</v>
          </cell>
        </row>
        <row r="17028">
          <cell r="E17028" t="str">
            <v>1351神田</v>
          </cell>
          <cell r="F17028" t="str">
            <v>城北信金</v>
          </cell>
          <cell r="G17028" t="str">
            <v>217</v>
          </cell>
        </row>
        <row r="17029">
          <cell r="E17029" t="str">
            <v>1351小金井</v>
          </cell>
          <cell r="F17029" t="str">
            <v>城北信金</v>
          </cell>
          <cell r="G17029" t="str">
            <v>219</v>
          </cell>
        </row>
        <row r="17030">
          <cell r="E17030" t="str">
            <v>1351東草加</v>
          </cell>
          <cell r="F17030" t="str">
            <v>城北信金</v>
          </cell>
          <cell r="G17030" t="str">
            <v>220</v>
          </cell>
        </row>
        <row r="17031">
          <cell r="E17031" t="str">
            <v>1351大岡山</v>
          </cell>
          <cell r="F17031" t="str">
            <v>城北信金</v>
          </cell>
          <cell r="G17031" t="str">
            <v>221</v>
          </cell>
        </row>
        <row r="17032">
          <cell r="E17032" t="str">
            <v>1351みのり台</v>
          </cell>
          <cell r="F17032" t="str">
            <v>城北信金</v>
          </cell>
          <cell r="G17032" t="str">
            <v>222</v>
          </cell>
        </row>
        <row r="17033">
          <cell r="E17033" t="str">
            <v>1351峯新堀</v>
          </cell>
          <cell r="F17033" t="str">
            <v>城北信金</v>
          </cell>
          <cell r="G17033" t="str">
            <v>223</v>
          </cell>
        </row>
        <row r="17034">
          <cell r="E17034" t="str">
            <v>1351草加新田</v>
          </cell>
          <cell r="F17034" t="str">
            <v>城北信金</v>
          </cell>
          <cell r="G17034" t="str">
            <v>224</v>
          </cell>
        </row>
        <row r="17035">
          <cell r="E17035" t="str">
            <v>1351吉川</v>
          </cell>
          <cell r="F17035" t="str">
            <v>城北信金</v>
          </cell>
          <cell r="G17035" t="str">
            <v>228</v>
          </cell>
        </row>
        <row r="17036">
          <cell r="E17036" t="str">
            <v>1351越谷</v>
          </cell>
          <cell r="F17036" t="str">
            <v>城北信金</v>
          </cell>
          <cell r="G17036" t="str">
            <v>229</v>
          </cell>
        </row>
        <row r="17037">
          <cell r="E17037" t="str">
            <v>1351東越谷</v>
          </cell>
          <cell r="F17037" t="str">
            <v>城北信金</v>
          </cell>
          <cell r="G17037" t="str">
            <v>230</v>
          </cell>
        </row>
        <row r="17038">
          <cell r="E17038" t="str">
            <v>1351松伏</v>
          </cell>
          <cell r="F17038" t="str">
            <v>城北信金</v>
          </cell>
          <cell r="G17038" t="str">
            <v>232</v>
          </cell>
        </row>
        <row r="17039">
          <cell r="E17039" t="str">
            <v>1351中央</v>
          </cell>
          <cell r="F17039" t="str">
            <v>城北信金</v>
          </cell>
          <cell r="G17039" t="str">
            <v>234</v>
          </cell>
        </row>
        <row r="17040">
          <cell r="E17040" t="str">
            <v>1351本店営業部</v>
          </cell>
          <cell r="F17040" t="str">
            <v>城北信金</v>
          </cell>
          <cell r="G17040" t="str">
            <v>302</v>
          </cell>
        </row>
        <row r="17041">
          <cell r="E17041" t="str">
            <v>1351町屋</v>
          </cell>
          <cell r="F17041" t="str">
            <v>城北信金</v>
          </cell>
          <cell r="G17041" t="str">
            <v>304</v>
          </cell>
        </row>
        <row r="17042">
          <cell r="E17042" t="str">
            <v>1351東浅草</v>
          </cell>
          <cell r="F17042" t="str">
            <v>城北信金</v>
          </cell>
          <cell r="G17042" t="str">
            <v>305</v>
          </cell>
        </row>
        <row r="17043">
          <cell r="E17043" t="str">
            <v>1351上野</v>
          </cell>
          <cell r="F17043" t="str">
            <v>城北信金</v>
          </cell>
          <cell r="G17043" t="str">
            <v>306</v>
          </cell>
        </row>
        <row r="17044">
          <cell r="E17044" t="str">
            <v>1351日本橋</v>
          </cell>
          <cell r="F17044" t="str">
            <v>城北信金</v>
          </cell>
          <cell r="G17044" t="str">
            <v>307</v>
          </cell>
        </row>
        <row r="17045">
          <cell r="E17045" t="str">
            <v>1351尾久駅前</v>
          </cell>
          <cell r="F17045" t="str">
            <v>城北信金</v>
          </cell>
          <cell r="G17045" t="str">
            <v>308</v>
          </cell>
        </row>
        <row r="17046">
          <cell r="E17046" t="str">
            <v>1351梅島</v>
          </cell>
          <cell r="F17046" t="str">
            <v>城北信金</v>
          </cell>
          <cell r="G17046" t="str">
            <v>309</v>
          </cell>
        </row>
        <row r="17047">
          <cell r="E17047" t="str">
            <v>1351堀切</v>
          </cell>
          <cell r="F17047" t="str">
            <v>城北信金</v>
          </cell>
          <cell r="G17047" t="str">
            <v>310</v>
          </cell>
        </row>
        <row r="17048">
          <cell r="E17048" t="str">
            <v>1351草加</v>
          </cell>
          <cell r="F17048" t="str">
            <v>城北信金</v>
          </cell>
          <cell r="G17048" t="str">
            <v>311</v>
          </cell>
        </row>
        <row r="17049">
          <cell r="E17049" t="str">
            <v>1351高砂</v>
          </cell>
          <cell r="F17049" t="str">
            <v>城北信金</v>
          </cell>
          <cell r="G17049" t="str">
            <v>312</v>
          </cell>
        </row>
        <row r="17050">
          <cell r="E17050" t="str">
            <v>1351西新井本町</v>
          </cell>
          <cell r="F17050" t="str">
            <v>城北信金</v>
          </cell>
          <cell r="G17050" t="str">
            <v>313</v>
          </cell>
        </row>
        <row r="17051">
          <cell r="E17051" t="str">
            <v>1351青戸</v>
          </cell>
          <cell r="F17051" t="str">
            <v>城北信金</v>
          </cell>
          <cell r="G17051" t="str">
            <v>314</v>
          </cell>
        </row>
        <row r="17052">
          <cell r="E17052" t="str">
            <v>1351八潮</v>
          </cell>
          <cell r="F17052" t="str">
            <v>城北信金</v>
          </cell>
          <cell r="G17052" t="str">
            <v>318</v>
          </cell>
        </row>
        <row r="17053">
          <cell r="E17053" t="str">
            <v>1351入谷舎人</v>
          </cell>
          <cell r="F17053" t="str">
            <v>城北信金</v>
          </cell>
          <cell r="G17053" t="str">
            <v>319</v>
          </cell>
        </row>
        <row r="17054">
          <cell r="E17054" t="str">
            <v>1351蒲生</v>
          </cell>
          <cell r="F17054" t="str">
            <v>城北信金</v>
          </cell>
          <cell r="G17054" t="str">
            <v>327</v>
          </cell>
        </row>
        <row r="17055">
          <cell r="E17055" t="str">
            <v>1351花畑</v>
          </cell>
          <cell r="F17055" t="str">
            <v>城北信金</v>
          </cell>
          <cell r="G17055" t="str">
            <v>329</v>
          </cell>
        </row>
        <row r="17056">
          <cell r="E17056" t="str">
            <v>1351南八潮</v>
          </cell>
          <cell r="F17056" t="str">
            <v>城北信金</v>
          </cell>
          <cell r="G17056" t="str">
            <v>330</v>
          </cell>
        </row>
        <row r="17057">
          <cell r="E17057" t="str">
            <v>1352本店</v>
          </cell>
          <cell r="F17057" t="str">
            <v>瀧野川信金</v>
          </cell>
          <cell r="G17057" t="str">
            <v>001</v>
          </cell>
        </row>
        <row r="17058">
          <cell r="E17058" t="str">
            <v>1352東十条</v>
          </cell>
          <cell r="F17058" t="str">
            <v>瀧野川信金</v>
          </cell>
          <cell r="G17058" t="str">
            <v>002</v>
          </cell>
        </row>
        <row r="17059">
          <cell r="E17059" t="str">
            <v>1352西ケ原</v>
          </cell>
          <cell r="F17059" t="str">
            <v>瀧野川信金</v>
          </cell>
          <cell r="G17059" t="str">
            <v>003</v>
          </cell>
        </row>
        <row r="17060">
          <cell r="E17060" t="str">
            <v>1352白山</v>
          </cell>
          <cell r="F17060" t="str">
            <v>瀧野川信金</v>
          </cell>
          <cell r="G17060" t="str">
            <v>004</v>
          </cell>
        </row>
        <row r="17061">
          <cell r="E17061" t="str">
            <v>1352赤羽</v>
          </cell>
          <cell r="F17061" t="str">
            <v>瀧野川信金</v>
          </cell>
          <cell r="G17061" t="str">
            <v>005</v>
          </cell>
        </row>
        <row r="17062">
          <cell r="E17062" t="str">
            <v>1352中板橋</v>
          </cell>
          <cell r="F17062" t="str">
            <v>瀧野川信金</v>
          </cell>
          <cell r="G17062" t="str">
            <v>006</v>
          </cell>
        </row>
        <row r="17063">
          <cell r="E17063" t="str">
            <v>1352足立</v>
          </cell>
          <cell r="F17063" t="str">
            <v>瀧野川信金</v>
          </cell>
          <cell r="G17063" t="str">
            <v>007</v>
          </cell>
        </row>
        <row r="17064">
          <cell r="E17064" t="str">
            <v>1352五反野</v>
          </cell>
          <cell r="F17064" t="str">
            <v>瀧野川信金</v>
          </cell>
          <cell r="G17064" t="str">
            <v>008</v>
          </cell>
        </row>
        <row r="17065">
          <cell r="E17065" t="str">
            <v>1352蕨</v>
          </cell>
          <cell r="F17065" t="str">
            <v>瀧野川信金</v>
          </cell>
          <cell r="G17065" t="str">
            <v>009</v>
          </cell>
        </row>
        <row r="17066">
          <cell r="E17066" t="str">
            <v>1352浮間</v>
          </cell>
          <cell r="F17066" t="str">
            <v>瀧野川信金</v>
          </cell>
          <cell r="G17066" t="str">
            <v>010</v>
          </cell>
        </row>
        <row r="17067">
          <cell r="E17067" t="str">
            <v>1352新郷</v>
          </cell>
          <cell r="F17067" t="str">
            <v>瀧野川信金</v>
          </cell>
          <cell r="G17067" t="str">
            <v>011</v>
          </cell>
        </row>
        <row r="17068">
          <cell r="E17068" t="str">
            <v>1352戸田</v>
          </cell>
          <cell r="F17068" t="str">
            <v>瀧野川信金</v>
          </cell>
          <cell r="G17068" t="str">
            <v>012</v>
          </cell>
        </row>
        <row r="17069">
          <cell r="E17069" t="str">
            <v>1352竹の塚</v>
          </cell>
          <cell r="F17069" t="str">
            <v>瀧野川信金</v>
          </cell>
          <cell r="G17069" t="str">
            <v>013</v>
          </cell>
        </row>
        <row r="17070">
          <cell r="E17070" t="str">
            <v>1352上板橋</v>
          </cell>
          <cell r="F17070" t="str">
            <v>瀧野川信金</v>
          </cell>
          <cell r="G17070" t="str">
            <v>014</v>
          </cell>
        </row>
        <row r="17071">
          <cell r="E17071" t="str">
            <v>1352弥平</v>
          </cell>
          <cell r="F17071" t="str">
            <v>瀧野川信金</v>
          </cell>
          <cell r="G17071" t="str">
            <v>015</v>
          </cell>
        </row>
        <row r="17072">
          <cell r="E17072" t="str">
            <v>1352江北</v>
          </cell>
          <cell r="F17072" t="str">
            <v>瀧野川信金</v>
          </cell>
          <cell r="G17072" t="str">
            <v>017</v>
          </cell>
        </row>
        <row r="17073">
          <cell r="E17073" t="str">
            <v>1352草加南</v>
          </cell>
          <cell r="F17073" t="str">
            <v>瀧野川信金</v>
          </cell>
          <cell r="G17073" t="str">
            <v>018</v>
          </cell>
        </row>
        <row r="17074">
          <cell r="E17074" t="str">
            <v>1352田端</v>
          </cell>
          <cell r="F17074" t="str">
            <v>瀧野川信金</v>
          </cell>
          <cell r="G17074" t="str">
            <v>019</v>
          </cell>
        </row>
        <row r="17075">
          <cell r="E17075" t="str">
            <v>1352芝伊刈</v>
          </cell>
          <cell r="F17075" t="str">
            <v>瀧野川信金</v>
          </cell>
          <cell r="G17075" t="str">
            <v>020</v>
          </cell>
        </row>
        <row r="17076">
          <cell r="E17076" t="str">
            <v>1352根岸</v>
          </cell>
          <cell r="F17076" t="str">
            <v>瀧野川信金</v>
          </cell>
          <cell r="G17076" t="str">
            <v>021</v>
          </cell>
        </row>
        <row r="17077">
          <cell r="E17077" t="str">
            <v>1352保木間</v>
          </cell>
          <cell r="F17077" t="str">
            <v>瀧野川信金</v>
          </cell>
          <cell r="G17077" t="str">
            <v>022</v>
          </cell>
        </row>
        <row r="17078">
          <cell r="E17078" t="str">
            <v>1352南平</v>
          </cell>
          <cell r="F17078" t="str">
            <v>瀧野川信金</v>
          </cell>
          <cell r="G17078" t="str">
            <v>023</v>
          </cell>
        </row>
        <row r="17079">
          <cell r="E17079" t="str">
            <v>1352東尾久</v>
          </cell>
          <cell r="F17079" t="str">
            <v>瀧野川信金</v>
          </cell>
          <cell r="G17079" t="str">
            <v>024</v>
          </cell>
        </row>
        <row r="17080">
          <cell r="E17080" t="str">
            <v>1352八幡木</v>
          </cell>
          <cell r="F17080" t="str">
            <v>瀧野川信金</v>
          </cell>
          <cell r="G17080" t="str">
            <v>025</v>
          </cell>
        </row>
        <row r="17081">
          <cell r="E17081" t="str">
            <v>1352扇</v>
          </cell>
          <cell r="F17081" t="str">
            <v>瀧野川信金</v>
          </cell>
          <cell r="G17081" t="str">
            <v>026</v>
          </cell>
        </row>
        <row r="17082">
          <cell r="E17082" t="str">
            <v>1352むつみ通り</v>
          </cell>
          <cell r="F17082" t="str">
            <v>瀧野川信金</v>
          </cell>
          <cell r="G17082" t="str">
            <v>027</v>
          </cell>
        </row>
        <row r="17083">
          <cell r="E17083" t="str">
            <v>1352西新井</v>
          </cell>
          <cell r="F17083" t="str">
            <v>瀧野川信金</v>
          </cell>
          <cell r="G17083" t="str">
            <v>028</v>
          </cell>
        </row>
        <row r="17084">
          <cell r="E17084" t="str">
            <v>1352鳩ケ谷辻</v>
          </cell>
          <cell r="F17084" t="str">
            <v>瀧野川信金</v>
          </cell>
          <cell r="G17084" t="str">
            <v>029</v>
          </cell>
        </row>
        <row r="17085">
          <cell r="E17085" t="str">
            <v>1352草加</v>
          </cell>
          <cell r="F17085" t="str">
            <v>瀧野川信金</v>
          </cell>
          <cell r="G17085" t="str">
            <v>030</v>
          </cell>
        </row>
        <row r="17086">
          <cell r="E17086" t="str">
            <v>1352徳丸</v>
          </cell>
          <cell r="F17086" t="str">
            <v>瀧野川信金</v>
          </cell>
          <cell r="G17086" t="str">
            <v>031</v>
          </cell>
        </row>
        <row r="17087">
          <cell r="E17087" t="str">
            <v>1352榛松</v>
          </cell>
          <cell r="F17087" t="str">
            <v>瀧野川信金</v>
          </cell>
          <cell r="G17087" t="str">
            <v>032</v>
          </cell>
        </row>
        <row r="17088">
          <cell r="E17088" t="str">
            <v>1352入谷舎人</v>
          </cell>
          <cell r="F17088" t="str">
            <v>瀧野川信金</v>
          </cell>
          <cell r="G17088" t="str">
            <v>033</v>
          </cell>
        </row>
        <row r="17089">
          <cell r="E17089" t="str">
            <v>1356本店</v>
          </cell>
          <cell r="F17089" t="str">
            <v>巣鴨信金</v>
          </cell>
          <cell r="G17089" t="str">
            <v>001</v>
          </cell>
        </row>
        <row r="17090">
          <cell r="E17090" t="str">
            <v>1356大塚</v>
          </cell>
          <cell r="F17090" t="str">
            <v>巣鴨信金</v>
          </cell>
          <cell r="G17090" t="str">
            <v>002</v>
          </cell>
        </row>
        <row r="17091">
          <cell r="E17091" t="str">
            <v>1356板橋</v>
          </cell>
          <cell r="F17091" t="str">
            <v>巣鴨信金</v>
          </cell>
          <cell r="G17091" t="str">
            <v>003</v>
          </cell>
        </row>
        <row r="17092">
          <cell r="E17092" t="str">
            <v>1356池袋</v>
          </cell>
          <cell r="F17092" t="str">
            <v>巣鴨信金</v>
          </cell>
          <cell r="G17092" t="str">
            <v>004</v>
          </cell>
        </row>
        <row r="17093">
          <cell r="E17093" t="str">
            <v>1356駒込</v>
          </cell>
          <cell r="F17093" t="str">
            <v>巣鴨信金</v>
          </cell>
          <cell r="G17093" t="str">
            <v>005</v>
          </cell>
        </row>
        <row r="17094">
          <cell r="E17094" t="str">
            <v>1356常盤台</v>
          </cell>
          <cell r="F17094" t="str">
            <v>巣鴨信金</v>
          </cell>
          <cell r="G17094" t="str">
            <v>006</v>
          </cell>
        </row>
        <row r="17095">
          <cell r="E17095" t="str">
            <v>1356江古田</v>
          </cell>
          <cell r="F17095" t="str">
            <v>巣鴨信金</v>
          </cell>
          <cell r="G17095" t="str">
            <v>007</v>
          </cell>
        </row>
        <row r="17096">
          <cell r="E17096" t="str">
            <v>1356志村</v>
          </cell>
          <cell r="F17096" t="str">
            <v>巣鴨信金</v>
          </cell>
          <cell r="G17096" t="str">
            <v>008</v>
          </cell>
        </row>
        <row r="17097">
          <cell r="E17097" t="str">
            <v>1356練馬</v>
          </cell>
          <cell r="F17097" t="str">
            <v>巣鴨信金</v>
          </cell>
          <cell r="G17097" t="str">
            <v>009</v>
          </cell>
        </row>
        <row r="17098">
          <cell r="E17098" t="str">
            <v>1356戸田</v>
          </cell>
          <cell r="F17098" t="str">
            <v>巣鴨信金</v>
          </cell>
          <cell r="G17098" t="str">
            <v>010</v>
          </cell>
        </row>
        <row r="17099">
          <cell r="E17099" t="str">
            <v>1356成増</v>
          </cell>
          <cell r="F17099" t="str">
            <v>巣鴨信金</v>
          </cell>
          <cell r="G17099" t="str">
            <v>011</v>
          </cell>
        </row>
        <row r="17100">
          <cell r="E17100" t="str">
            <v>1356東池袋</v>
          </cell>
          <cell r="F17100" t="str">
            <v>巣鴨信金</v>
          </cell>
          <cell r="G17100" t="str">
            <v>012</v>
          </cell>
        </row>
        <row r="17101">
          <cell r="E17101" t="str">
            <v>1356田柄</v>
          </cell>
          <cell r="F17101" t="str">
            <v>巣鴨信金</v>
          </cell>
          <cell r="G17101" t="str">
            <v>013</v>
          </cell>
        </row>
        <row r="17102">
          <cell r="E17102" t="str">
            <v>1356西日暮里</v>
          </cell>
          <cell r="F17102" t="str">
            <v>巣鴨信金</v>
          </cell>
          <cell r="G17102" t="str">
            <v>014</v>
          </cell>
        </row>
        <row r="17103">
          <cell r="E17103" t="str">
            <v>1356早稲田</v>
          </cell>
          <cell r="F17103" t="str">
            <v>巣鴨信金</v>
          </cell>
          <cell r="G17103" t="str">
            <v>015</v>
          </cell>
        </row>
        <row r="17104">
          <cell r="E17104" t="str">
            <v>1356東武練馬</v>
          </cell>
          <cell r="F17104" t="str">
            <v>巣鴨信金</v>
          </cell>
          <cell r="G17104" t="str">
            <v>016</v>
          </cell>
        </row>
        <row r="17105">
          <cell r="E17105" t="str">
            <v>1356西川口</v>
          </cell>
          <cell r="F17105" t="str">
            <v>巣鴨信金</v>
          </cell>
          <cell r="G17105" t="str">
            <v>017</v>
          </cell>
        </row>
        <row r="17106">
          <cell r="E17106" t="str">
            <v>1356西戸田</v>
          </cell>
          <cell r="F17106" t="str">
            <v>巣鴨信金</v>
          </cell>
          <cell r="G17106" t="str">
            <v>018</v>
          </cell>
        </row>
        <row r="17107">
          <cell r="E17107" t="str">
            <v>1356幸町</v>
          </cell>
          <cell r="F17107" t="str">
            <v>巣鴨信金</v>
          </cell>
          <cell r="G17107" t="str">
            <v>019</v>
          </cell>
        </row>
        <row r="17108">
          <cell r="E17108" t="str">
            <v>1356土支田</v>
          </cell>
          <cell r="F17108" t="str">
            <v>巣鴨信金</v>
          </cell>
          <cell r="G17108" t="str">
            <v>020</v>
          </cell>
        </row>
        <row r="17109">
          <cell r="E17109" t="str">
            <v>1356鹿浜</v>
          </cell>
          <cell r="F17109" t="str">
            <v>巣鴨信金</v>
          </cell>
          <cell r="G17109" t="str">
            <v>021</v>
          </cell>
        </row>
        <row r="17110">
          <cell r="E17110" t="str">
            <v>1356水道</v>
          </cell>
          <cell r="F17110" t="str">
            <v>巣鴨信金</v>
          </cell>
          <cell r="G17110" t="str">
            <v>022</v>
          </cell>
        </row>
        <row r="17111">
          <cell r="E17111" t="str">
            <v>1356板橋栄町</v>
          </cell>
          <cell r="F17111" t="str">
            <v>巣鴨信金</v>
          </cell>
          <cell r="G17111" t="str">
            <v>023</v>
          </cell>
        </row>
        <row r="17112">
          <cell r="E17112" t="str">
            <v>1356椎名町</v>
          </cell>
          <cell r="F17112" t="str">
            <v>巣鴨信金</v>
          </cell>
          <cell r="G17112" t="str">
            <v>024</v>
          </cell>
        </row>
        <row r="17113">
          <cell r="E17113" t="str">
            <v>1356東新町</v>
          </cell>
          <cell r="F17113" t="str">
            <v>巣鴨信金</v>
          </cell>
          <cell r="G17113" t="str">
            <v>025</v>
          </cell>
        </row>
        <row r="17114">
          <cell r="E17114" t="str">
            <v>1356朝霞台</v>
          </cell>
          <cell r="F17114" t="str">
            <v>巣鴨信金</v>
          </cell>
          <cell r="G17114" t="str">
            <v>026</v>
          </cell>
        </row>
        <row r="17115">
          <cell r="E17115" t="str">
            <v>1356平和台早宮</v>
          </cell>
          <cell r="F17115" t="str">
            <v>巣鴨信金</v>
          </cell>
          <cell r="G17115" t="str">
            <v>027</v>
          </cell>
        </row>
        <row r="17116">
          <cell r="E17116" t="str">
            <v>1356高島平</v>
          </cell>
          <cell r="F17116" t="str">
            <v>巣鴨信金</v>
          </cell>
          <cell r="G17116" t="str">
            <v>028</v>
          </cell>
        </row>
        <row r="17117">
          <cell r="E17117" t="str">
            <v>1356王子</v>
          </cell>
          <cell r="F17117" t="str">
            <v>巣鴨信金</v>
          </cell>
          <cell r="G17117" t="str">
            <v>029</v>
          </cell>
        </row>
        <row r="17118">
          <cell r="E17118" t="str">
            <v>1356池袋本町</v>
          </cell>
          <cell r="F17118" t="str">
            <v>巣鴨信金</v>
          </cell>
          <cell r="G17118" t="str">
            <v>030</v>
          </cell>
        </row>
        <row r="17119">
          <cell r="E17119" t="str">
            <v>1356春日町</v>
          </cell>
          <cell r="F17119" t="str">
            <v>巣鴨信金</v>
          </cell>
          <cell r="G17119" t="str">
            <v>031</v>
          </cell>
        </row>
        <row r="17120">
          <cell r="E17120" t="str">
            <v>1356南平</v>
          </cell>
          <cell r="F17120" t="str">
            <v>巣鴨信金</v>
          </cell>
          <cell r="G17120" t="str">
            <v>032</v>
          </cell>
        </row>
        <row r="17121">
          <cell r="E17121" t="str">
            <v>1356中野</v>
          </cell>
          <cell r="F17121" t="str">
            <v>巣鴨信金</v>
          </cell>
          <cell r="G17121" t="str">
            <v>033</v>
          </cell>
        </row>
        <row r="17122">
          <cell r="E17122" t="str">
            <v>1356新高島平</v>
          </cell>
          <cell r="F17122" t="str">
            <v>巣鴨信金</v>
          </cell>
          <cell r="G17122" t="str">
            <v>034</v>
          </cell>
        </row>
        <row r="17123">
          <cell r="E17123" t="str">
            <v>1356小竹向原</v>
          </cell>
          <cell r="F17123" t="str">
            <v>巣鴨信金</v>
          </cell>
          <cell r="G17123" t="str">
            <v>035</v>
          </cell>
        </row>
        <row r="17124">
          <cell r="E17124" t="str">
            <v>1356北大塚</v>
          </cell>
          <cell r="F17124" t="str">
            <v>巣鴨信金</v>
          </cell>
          <cell r="G17124" t="str">
            <v>036</v>
          </cell>
        </row>
        <row r="17125">
          <cell r="E17125" t="str">
            <v>1356板橋駅前</v>
          </cell>
          <cell r="F17125" t="str">
            <v>巣鴨信金</v>
          </cell>
          <cell r="G17125" t="str">
            <v>037</v>
          </cell>
        </row>
        <row r="17126">
          <cell r="E17126" t="str">
            <v>1356光が丘</v>
          </cell>
          <cell r="F17126" t="str">
            <v>巣鴨信金</v>
          </cell>
          <cell r="G17126" t="str">
            <v>038</v>
          </cell>
        </row>
        <row r="17127">
          <cell r="E17127" t="str">
            <v>1356板橋本町</v>
          </cell>
          <cell r="F17127" t="str">
            <v>巣鴨信金</v>
          </cell>
          <cell r="G17127" t="str">
            <v>039</v>
          </cell>
        </row>
        <row r="17128">
          <cell r="E17128" t="str">
            <v>1356中青木</v>
          </cell>
          <cell r="F17128" t="str">
            <v>巣鴨信金</v>
          </cell>
          <cell r="G17128" t="str">
            <v>040</v>
          </cell>
        </row>
        <row r="17129">
          <cell r="E17129" t="str">
            <v>1356白山</v>
          </cell>
          <cell r="F17129" t="str">
            <v>巣鴨信金</v>
          </cell>
          <cell r="G17129" t="str">
            <v>041</v>
          </cell>
        </row>
        <row r="17130">
          <cell r="E17130" t="str">
            <v>1356西浦和</v>
          </cell>
          <cell r="F17130" t="str">
            <v>巣鴨信金</v>
          </cell>
          <cell r="G17130" t="str">
            <v>042</v>
          </cell>
        </row>
        <row r="17131">
          <cell r="E17131" t="str">
            <v>1358中町</v>
          </cell>
          <cell r="F17131" t="str">
            <v>青梅信金</v>
          </cell>
          <cell r="G17131" t="str">
            <v>001</v>
          </cell>
        </row>
        <row r="17132">
          <cell r="E17132" t="str">
            <v>1358本店</v>
          </cell>
          <cell r="F17132" t="str">
            <v>青梅信金</v>
          </cell>
          <cell r="G17132" t="str">
            <v>002</v>
          </cell>
        </row>
        <row r="17133">
          <cell r="E17133" t="str">
            <v>1358福生</v>
          </cell>
          <cell r="F17133" t="str">
            <v>青梅信金</v>
          </cell>
          <cell r="G17133" t="str">
            <v>003</v>
          </cell>
        </row>
        <row r="17134">
          <cell r="E17134" t="str">
            <v>1358瑞穂</v>
          </cell>
          <cell r="F17134" t="str">
            <v>青梅信金</v>
          </cell>
          <cell r="G17134" t="str">
            <v>004</v>
          </cell>
        </row>
        <row r="17135">
          <cell r="E17135" t="str">
            <v>1358奥多摩</v>
          </cell>
          <cell r="F17135" t="str">
            <v>青梅信金</v>
          </cell>
          <cell r="G17135" t="str">
            <v>005</v>
          </cell>
        </row>
        <row r="17136">
          <cell r="E17136" t="str">
            <v>1358東村山</v>
          </cell>
          <cell r="F17136" t="str">
            <v>青梅信金</v>
          </cell>
          <cell r="G17136" t="str">
            <v>006</v>
          </cell>
        </row>
        <row r="17137">
          <cell r="E17137" t="str">
            <v>1358東大和</v>
          </cell>
          <cell r="F17137" t="str">
            <v>青梅信金</v>
          </cell>
          <cell r="G17137" t="str">
            <v>007</v>
          </cell>
        </row>
        <row r="17138">
          <cell r="E17138" t="str">
            <v>1358東久留米</v>
          </cell>
          <cell r="F17138" t="str">
            <v>青梅信金</v>
          </cell>
          <cell r="G17138" t="str">
            <v>008</v>
          </cell>
        </row>
        <row r="17139">
          <cell r="E17139" t="str">
            <v>1358所沢</v>
          </cell>
          <cell r="F17139" t="str">
            <v>青梅信金</v>
          </cell>
          <cell r="G17139" t="str">
            <v>009</v>
          </cell>
        </row>
        <row r="17140">
          <cell r="E17140" t="str">
            <v>1358入間</v>
          </cell>
          <cell r="F17140" t="str">
            <v>青梅信金</v>
          </cell>
          <cell r="G17140" t="str">
            <v>010</v>
          </cell>
        </row>
        <row r="17141">
          <cell r="E17141" t="str">
            <v>1358狭山</v>
          </cell>
          <cell r="F17141" t="str">
            <v>青梅信金</v>
          </cell>
          <cell r="G17141" t="str">
            <v>011</v>
          </cell>
        </row>
        <row r="17142">
          <cell r="E17142" t="str">
            <v>1358八王子</v>
          </cell>
          <cell r="F17142" t="str">
            <v>青梅信金</v>
          </cell>
          <cell r="G17142" t="str">
            <v>012</v>
          </cell>
        </row>
        <row r="17143">
          <cell r="E17143" t="str">
            <v>1358川越</v>
          </cell>
          <cell r="F17143" t="str">
            <v>青梅信金</v>
          </cell>
          <cell r="G17143" t="str">
            <v>013</v>
          </cell>
        </row>
        <row r="17144">
          <cell r="E17144" t="str">
            <v>1358東京街道</v>
          </cell>
          <cell r="F17144" t="str">
            <v>青梅信金</v>
          </cell>
          <cell r="G17144" t="str">
            <v>014</v>
          </cell>
        </row>
        <row r="17145">
          <cell r="E17145" t="str">
            <v>1358昭島</v>
          </cell>
          <cell r="F17145" t="str">
            <v>青梅信金</v>
          </cell>
          <cell r="G17145" t="str">
            <v>015</v>
          </cell>
        </row>
        <row r="17146">
          <cell r="E17146" t="str">
            <v>1358小平</v>
          </cell>
          <cell r="F17146" t="str">
            <v>青梅信金</v>
          </cell>
          <cell r="G17146" t="str">
            <v>016</v>
          </cell>
        </row>
        <row r="17147">
          <cell r="E17147" t="str">
            <v>1358中神</v>
          </cell>
          <cell r="F17147" t="str">
            <v>青梅信金</v>
          </cell>
          <cell r="G17147" t="str">
            <v>017</v>
          </cell>
        </row>
        <row r="17148">
          <cell r="E17148" t="str">
            <v>1358玉川上水</v>
          </cell>
          <cell r="F17148" t="str">
            <v>青梅信金</v>
          </cell>
          <cell r="G17148" t="str">
            <v>018</v>
          </cell>
        </row>
        <row r="17149">
          <cell r="E17149" t="str">
            <v>1358羽村</v>
          </cell>
          <cell r="F17149" t="str">
            <v>青梅信金</v>
          </cell>
          <cell r="G17149" t="str">
            <v>019</v>
          </cell>
        </row>
        <row r="17150">
          <cell r="E17150" t="str">
            <v>1358河辺</v>
          </cell>
          <cell r="F17150" t="str">
            <v>青梅信金</v>
          </cell>
          <cell r="G17150" t="str">
            <v>020</v>
          </cell>
        </row>
        <row r="17151">
          <cell r="E17151" t="str">
            <v>1358松中</v>
          </cell>
          <cell r="F17151" t="str">
            <v>青梅信金</v>
          </cell>
          <cell r="G17151" t="str">
            <v>021</v>
          </cell>
        </row>
        <row r="17152">
          <cell r="E17152" t="str">
            <v>1358武蔵村山</v>
          </cell>
          <cell r="F17152" t="str">
            <v>青梅信金</v>
          </cell>
          <cell r="G17152" t="str">
            <v>022</v>
          </cell>
        </row>
        <row r="17153">
          <cell r="E17153" t="str">
            <v>1358増戸</v>
          </cell>
          <cell r="F17153" t="str">
            <v>青梅信金</v>
          </cell>
          <cell r="G17153" t="str">
            <v>023</v>
          </cell>
        </row>
        <row r="17154">
          <cell r="E17154" t="str">
            <v>1358飯能</v>
          </cell>
          <cell r="F17154" t="str">
            <v>青梅信金</v>
          </cell>
          <cell r="G17154" t="str">
            <v>024</v>
          </cell>
        </row>
        <row r="17155">
          <cell r="E17155" t="str">
            <v>1358千ケ瀬</v>
          </cell>
          <cell r="F17155" t="str">
            <v>青梅信金</v>
          </cell>
          <cell r="G17155" t="str">
            <v>025</v>
          </cell>
        </row>
        <row r="17156">
          <cell r="E17156" t="str">
            <v>1358新座</v>
          </cell>
          <cell r="F17156" t="str">
            <v>青梅信金</v>
          </cell>
          <cell r="G17156" t="str">
            <v>026</v>
          </cell>
        </row>
        <row r="17157">
          <cell r="E17157" t="str">
            <v>1358東所沢</v>
          </cell>
          <cell r="F17157" t="str">
            <v>青梅信金</v>
          </cell>
          <cell r="G17157" t="str">
            <v>027</v>
          </cell>
        </row>
        <row r="17158">
          <cell r="E17158" t="str">
            <v>1358北野</v>
          </cell>
          <cell r="F17158" t="str">
            <v>青梅信金</v>
          </cell>
          <cell r="G17158" t="str">
            <v>028</v>
          </cell>
        </row>
        <row r="17159">
          <cell r="E17159" t="str">
            <v>1358金子</v>
          </cell>
          <cell r="F17159" t="str">
            <v>青梅信金</v>
          </cell>
          <cell r="G17159" t="str">
            <v>029</v>
          </cell>
        </row>
        <row r="17160">
          <cell r="E17160" t="str">
            <v>1358秋川</v>
          </cell>
          <cell r="F17160" t="str">
            <v>青梅信金</v>
          </cell>
          <cell r="G17160" t="str">
            <v>030</v>
          </cell>
        </row>
        <row r="17161">
          <cell r="E17161" t="str">
            <v>1358秋津</v>
          </cell>
          <cell r="F17161" t="str">
            <v>青梅信金</v>
          </cell>
          <cell r="G17161" t="str">
            <v>031</v>
          </cell>
        </row>
        <row r="17162">
          <cell r="E17162" t="str">
            <v>1358恩方</v>
          </cell>
          <cell r="F17162" t="str">
            <v>青梅信金</v>
          </cell>
          <cell r="G17162" t="str">
            <v>032</v>
          </cell>
        </row>
        <row r="17163">
          <cell r="E17163" t="str">
            <v>1358青梅東</v>
          </cell>
          <cell r="F17163" t="str">
            <v>青梅信金</v>
          </cell>
          <cell r="G17163" t="str">
            <v>033</v>
          </cell>
        </row>
        <row r="17164">
          <cell r="E17164" t="str">
            <v>1358むさしの出張所</v>
          </cell>
          <cell r="F17164" t="str">
            <v>青梅信金</v>
          </cell>
          <cell r="G17164" t="str">
            <v>034</v>
          </cell>
        </row>
        <row r="17165">
          <cell r="E17165" t="str">
            <v>1358八王子市役所前</v>
          </cell>
          <cell r="F17165" t="str">
            <v>青梅信金</v>
          </cell>
          <cell r="G17165" t="str">
            <v>035</v>
          </cell>
        </row>
        <row r="17166">
          <cell r="E17166" t="str">
            <v>1360本店</v>
          </cell>
          <cell r="F17166" t="str">
            <v>多摩信金</v>
          </cell>
          <cell r="G17166" t="str">
            <v>001</v>
          </cell>
        </row>
        <row r="17167">
          <cell r="E17167" t="str">
            <v>1360南口</v>
          </cell>
          <cell r="F17167" t="str">
            <v>多摩信金</v>
          </cell>
          <cell r="G17167" t="str">
            <v>002</v>
          </cell>
        </row>
        <row r="17168">
          <cell r="E17168" t="str">
            <v>1360昭島</v>
          </cell>
          <cell r="F17168" t="str">
            <v>多摩信金</v>
          </cell>
          <cell r="G17168" t="str">
            <v>003</v>
          </cell>
        </row>
        <row r="17169">
          <cell r="E17169" t="str">
            <v>1360小金井</v>
          </cell>
          <cell r="F17169" t="str">
            <v>多摩信金</v>
          </cell>
          <cell r="G17169" t="str">
            <v>004</v>
          </cell>
        </row>
        <row r="17170">
          <cell r="E17170" t="str">
            <v>1360国立</v>
          </cell>
          <cell r="F17170" t="str">
            <v>多摩信金</v>
          </cell>
          <cell r="G17170" t="str">
            <v>005</v>
          </cell>
        </row>
        <row r="17171">
          <cell r="E17171" t="str">
            <v>1360府中</v>
          </cell>
          <cell r="F17171" t="str">
            <v>多摩信金</v>
          </cell>
          <cell r="G17171" t="str">
            <v>006</v>
          </cell>
        </row>
        <row r="17172">
          <cell r="E17172" t="str">
            <v>1360国分寺</v>
          </cell>
          <cell r="F17172" t="str">
            <v>多摩信金</v>
          </cell>
          <cell r="G17172" t="str">
            <v>007</v>
          </cell>
        </row>
        <row r="17173">
          <cell r="E17173" t="str">
            <v>1360小平</v>
          </cell>
          <cell r="F17173" t="str">
            <v>多摩信金</v>
          </cell>
          <cell r="G17173" t="str">
            <v>008</v>
          </cell>
        </row>
        <row r="17174">
          <cell r="E17174" t="str">
            <v>1360調布</v>
          </cell>
          <cell r="F17174" t="str">
            <v>多摩信金</v>
          </cell>
          <cell r="G17174" t="str">
            <v>009</v>
          </cell>
        </row>
        <row r="17175">
          <cell r="E17175" t="str">
            <v>1360三鷹下連雀</v>
          </cell>
          <cell r="F17175" t="str">
            <v>多摩信金</v>
          </cell>
          <cell r="G17175" t="str">
            <v>010</v>
          </cell>
        </row>
        <row r="17176">
          <cell r="E17176" t="str">
            <v>1360日野</v>
          </cell>
          <cell r="F17176" t="str">
            <v>多摩信金</v>
          </cell>
          <cell r="G17176" t="str">
            <v>011</v>
          </cell>
        </row>
        <row r="17177">
          <cell r="E17177" t="str">
            <v>1360東立川</v>
          </cell>
          <cell r="F17177" t="str">
            <v>多摩信金</v>
          </cell>
          <cell r="G17177" t="str">
            <v>012</v>
          </cell>
        </row>
        <row r="17178">
          <cell r="E17178" t="str">
            <v>1360八王子駅前</v>
          </cell>
          <cell r="F17178" t="str">
            <v>多摩信金</v>
          </cell>
          <cell r="G17178" t="str">
            <v>013</v>
          </cell>
        </row>
        <row r="17179">
          <cell r="E17179" t="str">
            <v>1360中河原</v>
          </cell>
          <cell r="F17179" t="str">
            <v>多摩信金</v>
          </cell>
          <cell r="G17179" t="str">
            <v>014</v>
          </cell>
        </row>
        <row r="17180">
          <cell r="E17180" t="str">
            <v>1360成蹊学園前</v>
          </cell>
          <cell r="F17180" t="str">
            <v>多摩信金</v>
          </cell>
          <cell r="G17180" t="str">
            <v>015</v>
          </cell>
        </row>
        <row r="17181">
          <cell r="E17181" t="str">
            <v>1360西八王子</v>
          </cell>
          <cell r="F17181" t="str">
            <v>多摩信金</v>
          </cell>
          <cell r="G17181" t="str">
            <v>016</v>
          </cell>
        </row>
        <row r="17182">
          <cell r="E17182" t="str">
            <v>1360秋川</v>
          </cell>
          <cell r="F17182" t="str">
            <v>多摩信金</v>
          </cell>
          <cell r="G17182" t="str">
            <v>017</v>
          </cell>
        </row>
        <row r="17183">
          <cell r="E17183" t="str">
            <v>1360羽村</v>
          </cell>
          <cell r="F17183" t="str">
            <v>多摩信金</v>
          </cell>
          <cell r="G17183" t="str">
            <v>018</v>
          </cell>
        </row>
        <row r="17184">
          <cell r="E17184" t="str">
            <v>1360拝島</v>
          </cell>
          <cell r="F17184" t="str">
            <v>多摩信金</v>
          </cell>
          <cell r="G17184" t="str">
            <v>019</v>
          </cell>
        </row>
        <row r="17185">
          <cell r="E17185" t="str">
            <v>1360北府中</v>
          </cell>
          <cell r="F17185" t="str">
            <v>多摩信金</v>
          </cell>
          <cell r="G17185" t="str">
            <v>020</v>
          </cell>
        </row>
        <row r="17186">
          <cell r="E17186" t="str">
            <v>1360村山</v>
          </cell>
          <cell r="F17186" t="str">
            <v>多摩信金</v>
          </cell>
          <cell r="G17186" t="str">
            <v>021</v>
          </cell>
        </row>
        <row r="17187">
          <cell r="E17187" t="str">
            <v>1360錦町</v>
          </cell>
          <cell r="F17187" t="str">
            <v>多摩信金</v>
          </cell>
          <cell r="G17187" t="str">
            <v>022</v>
          </cell>
        </row>
        <row r="17188">
          <cell r="E17188" t="str">
            <v>1360栄町</v>
          </cell>
          <cell r="F17188" t="str">
            <v>多摩信金</v>
          </cell>
          <cell r="G17188" t="str">
            <v>023</v>
          </cell>
        </row>
        <row r="17189">
          <cell r="E17189" t="str">
            <v>1360学園東</v>
          </cell>
          <cell r="F17189" t="str">
            <v>多摩信金</v>
          </cell>
          <cell r="G17189" t="str">
            <v>024</v>
          </cell>
        </row>
        <row r="17190">
          <cell r="E17190" t="str">
            <v>1360立川ターミナルビル出張所</v>
          </cell>
          <cell r="F17190" t="str">
            <v>多摩信金</v>
          </cell>
          <cell r="G17190" t="str">
            <v>025</v>
          </cell>
        </row>
        <row r="17191">
          <cell r="E17191" t="str">
            <v>1360砂川</v>
          </cell>
          <cell r="F17191" t="str">
            <v>多摩信金</v>
          </cell>
          <cell r="G17191" t="str">
            <v>026</v>
          </cell>
        </row>
        <row r="17192">
          <cell r="E17192" t="str">
            <v>1360郷地</v>
          </cell>
          <cell r="F17192" t="str">
            <v>多摩信金</v>
          </cell>
          <cell r="G17192" t="str">
            <v>027</v>
          </cell>
        </row>
        <row r="17193">
          <cell r="E17193" t="str">
            <v>1360東大和</v>
          </cell>
          <cell r="F17193" t="str">
            <v>多摩信金</v>
          </cell>
          <cell r="G17193" t="str">
            <v>028</v>
          </cell>
        </row>
        <row r="17194">
          <cell r="E17194" t="str">
            <v>1360南平</v>
          </cell>
          <cell r="F17194" t="str">
            <v>多摩信金</v>
          </cell>
          <cell r="G17194" t="str">
            <v>029</v>
          </cell>
        </row>
        <row r="17195">
          <cell r="E17195" t="str">
            <v>1360西国分寺</v>
          </cell>
          <cell r="F17195" t="str">
            <v>多摩信金</v>
          </cell>
          <cell r="G17195" t="str">
            <v>030</v>
          </cell>
        </row>
        <row r="17196">
          <cell r="E17196" t="str">
            <v>1360昭島駅前</v>
          </cell>
          <cell r="F17196" t="str">
            <v>多摩信金</v>
          </cell>
          <cell r="G17196" t="str">
            <v>031</v>
          </cell>
        </row>
        <row r="17197">
          <cell r="E17197" t="str">
            <v>1360武蔵境南口</v>
          </cell>
          <cell r="F17197" t="str">
            <v>多摩信金</v>
          </cell>
          <cell r="G17197" t="str">
            <v>032</v>
          </cell>
        </row>
        <row r="17198">
          <cell r="E17198" t="str">
            <v>1360富士見町</v>
          </cell>
          <cell r="F17198" t="str">
            <v>多摩信金</v>
          </cell>
          <cell r="G17198" t="str">
            <v>033</v>
          </cell>
        </row>
        <row r="17199">
          <cell r="E17199" t="str">
            <v>1360豊田</v>
          </cell>
          <cell r="F17199" t="str">
            <v>多摩信金</v>
          </cell>
          <cell r="G17199" t="str">
            <v>034</v>
          </cell>
        </row>
        <row r="17200">
          <cell r="E17200" t="str">
            <v>1360東村山</v>
          </cell>
          <cell r="F17200" t="str">
            <v>多摩信金</v>
          </cell>
          <cell r="G17200" t="str">
            <v>035</v>
          </cell>
        </row>
        <row r="17201">
          <cell r="E17201" t="str">
            <v>1360瑞穂</v>
          </cell>
          <cell r="F17201" t="str">
            <v>多摩信金</v>
          </cell>
          <cell r="G17201" t="str">
            <v>036</v>
          </cell>
        </row>
        <row r="17202">
          <cell r="E17202" t="str">
            <v>1360宇津木</v>
          </cell>
          <cell r="F17202" t="str">
            <v>多摩信金</v>
          </cell>
          <cell r="G17202" t="str">
            <v>037</v>
          </cell>
        </row>
        <row r="17203">
          <cell r="E17203" t="str">
            <v>1360福生</v>
          </cell>
          <cell r="F17203" t="str">
            <v>多摩信金</v>
          </cell>
          <cell r="G17203" t="str">
            <v>038</v>
          </cell>
        </row>
        <row r="17204">
          <cell r="E17204" t="str">
            <v>1360国分寺南口</v>
          </cell>
          <cell r="F17204" t="str">
            <v>多摩信金</v>
          </cell>
          <cell r="G17204" t="str">
            <v>039</v>
          </cell>
        </row>
        <row r="17205">
          <cell r="E17205" t="str">
            <v>1360北山</v>
          </cell>
          <cell r="F17205" t="str">
            <v>多摩信金</v>
          </cell>
          <cell r="G17205" t="str">
            <v>040</v>
          </cell>
        </row>
        <row r="17206">
          <cell r="E17206" t="str">
            <v>1360一橋学園</v>
          </cell>
          <cell r="F17206" t="str">
            <v>多摩信金</v>
          </cell>
          <cell r="G17206" t="str">
            <v>041</v>
          </cell>
        </row>
        <row r="17207">
          <cell r="E17207" t="str">
            <v>1360京王八王子</v>
          </cell>
          <cell r="F17207" t="str">
            <v>多摩信金</v>
          </cell>
          <cell r="G17207" t="str">
            <v>042</v>
          </cell>
        </row>
        <row r="17208">
          <cell r="E17208" t="str">
            <v>1360恋ヶ窪</v>
          </cell>
          <cell r="F17208" t="str">
            <v>多摩信金</v>
          </cell>
          <cell r="G17208" t="str">
            <v>044</v>
          </cell>
        </row>
        <row r="17209">
          <cell r="E17209" t="str">
            <v>1360残堀</v>
          </cell>
          <cell r="F17209" t="str">
            <v>多摩信金</v>
          </cell>
          <cell r="G17209" t="str">
            <v>045</v>
          </cell>
        </row>
        <row r="17210">
          <cell r="E17210" t="str">
            <v>1360八王子四谷</v>
          </cell>
          <cell r="F17210" t="str">
            <v>多摩信金</v>
          </cell>
          <cell r="G17210" t="str">
            <v>046</v>
          </cell>
        </row>
        <row r="17211">
          <cell r="E17211" t="str">
            <v>1360中野山王</v>
          </cell>
          <cell r="F17211" t="str">
            <v>多摩信金</v>
          </cell>
          <cell r="G17211" t="str">
            <v>047</v>
          </cell>
        </row>
        <row r="17212">
          <cell r="E17212" t="str">
            <v>1360東府中</v>
          </cell>
          <cell r="F17212" t="str">
            <v>多摩信金</v>
          </cell>
          <cell r="G17212" t="str">
            <v>048</v>
          </cell>
        </row>
        <row r="17213">
          <cell r="E17213" t="str">
            <v>1360あきる野</v>
          </cell>
          <cell r="F17213" t="str">
            <v>多摩信金</v>
          </cell>
          <cell r="G17213" t="str">
            <v>049</v>
          </cell>
        </row>
        <row r="17214">
          <cell r="E17214" t="str">
            <v>1360東久留米</v>
          </cell>
          <cell r="F17214" t="str">
            <v>多摩信金</v>
          </cell>
          <cell r="G17214" t="str">
            <v>050</v>
          </cell>
        </row>
        <row r="17215">
          <cell r="E17215" t="str">
            <v>1360宇津木台出張所</v>
          </cell>
          <cell r="F17215" t="str">
            <v>多摩信金</v>
          </cell>
          <cell r="G17215" t="str">
            <v>052</v>
          </cell>
        </row>
        <row r="17216">
          <cell r="E17216" t="str">
            <v>1360武蔵野</v>
          </cell>
          <cell r="F17216" t="str">
            <v>多摩信金</v>
          </cell>
          <cell r="G17216" t="str">
            <v>053</v>
          </cell>
        </row>
        <row r="17217">
          <cell r="E17217" t="str">
            <v>1360吉祥寺</v>
          </cell>
          <cell r="F17217" t="str">
            <v>多摩信金</v>
          </cell>
          <cell r="G17217" t="str">
            <v>054</v>
          </cell>
        </row>
        <row r="17218">
          <cell r="E17218" t="str">
            <v>1360境</v>
          </cell>
          <cell r="F17218" t="str">
            <v>多摩信金</v>
          </cell>
          <cell r="G17218" t="str">
            <v>055</v>
          </cell>
        </row>
        <row r="17219">
          <cell r="E17219" t="str">
            <v>1360三鷹駅前</v>
          </cell>
          <cell r="F17219" t="str">
            <v>多摩信金</v>
          </cell>
          <cell r="G17219" t="str">
            <v>056</v>
          </cell>
        </row>
        <row r="17220">
          <cell r="E17220" t="str">
            <v>1360調布北口</v>
          </cell>
          <cell r="F17220" t="str">
            <v>多摩信金</v>
          </cell>
          <cell r="G17220" t="str">
            <v>057</v>
          </cell>
        </row>
        <row r="17221">
          <cell r="E17221" t="str">
            <v>1360田無</v>
          </cell>
          <cell r="F17221" t="str">
            <v>多摩信金</v>
          </cell>
          <cell r="G17221" t="str">
            <v>058</v>
          </cell>
        </row>
        <row r="17222">
          <cell r="E17222" t="str">
            <v>1360花小金井</v>
          </cell>
          <cell r="F17222" t="str">
            <v>多摩信金</v>
          </cell>
          <cell r="G17222" t="str">
            <v>059</v>
          </cell>
        </row>
        <row r="17223">
          <cell r="E17223" t="str">
            <v>1360ひばりが丘</v>
          </cell>
          <cell r="F17223" t="str">
            <v>多摩信金</v>
          </cell>
          <cell r="G17223" t="str">
            <v>060</v>
          </cell>
        </row>
        <row r="17224">
          <cell r="E17224" t="str">
            <v>1360幸町</v>
          </cell>
          <cell r="F17224" t="str">
            <v>多摩信金</v>
          </cell>
          <cell r="G17224" t="str">
            <v>061</v>
          </cell>
        </row>
        <row r="17225">
          <cell r="E17225" t="str">
            <v>1360秋津</v>
          </cell>
          <cell r="F17225" t="str">
            <v>多摩信金</v>
          </cell>
          <cell r="G17225" t="str">
            <v>062</v>
          </cell>
        </row>
        <row r="17226">
          <cell r="E17226" t="str">
            <v>1360八王子中央</v>
          </cell>
          <cell r="F17226" t="str">
            <v>多摩信金</v>
          </cell>
          <cell r="G17226" t="str">
            <v>063</v>
          </cell>
        </row>
        <row r="17227">
          <cell r="E17227" t="str">
            <v>1360八木町</v>
          </cell>
          <cell r="F17227" t="str">
            <v>多摩信金</v>
          </cell>
          <cell r="G17227" t="str">
            <v>064</v>
          </cell>
        </row>
        <row r="17228">
          <cell r="E17228" t="str">
            <v>1360高尾</v>
          </cell>
          <cell r="F17228" t="str">
            <v>多摩信金</v>
          </cell>
          <cell r="G17228" t="str">
            <v>065</v>
          </cell>
        </row>
        <row r="17229">
          <cell r="E17229" t="str">
            <v>1360豊田北口</v>
          </cell>
          <cell r="F17229" t="str">
            <v>多摩信金</v>
          </cell>
          <cell r="G17229" t="str">
            <v>066</v>
          </cell>
        </row>
        <row r="17230">
          <cell r="E17230" t="str">
            <v>1360桜ケ丘</v>
          </cell>
          <cell r="F17230" t="str">
            <v>多摩信金</v>
          </cell>
          <cell r="G17230" t="str">
            <v>067</v>
          </cell>
        </row>
        <row r="17231">
          <cell r="E17231" t="str">
            <v>1360相模原</v>
          </cell>
          <cell r="F17231" t="str">
            <v>多摩信金</v>
          </cell>
          <cell r="G17231" t="str">
            <v>068</v>
          </cell>
        </row>
        <row r="17232">
          <cell r="E17232" t="str">
            <v>1360中野</v>
          </cell>
          <cell r="F17232" t="str">
            <v>多摩信金</v>
          </cell>
          <cell r="G17232" t="str">
            <v>069</v>
          </cell>
        </row>
        <row r="17233">
          <cell r="E17233" t="str">
            <v>1360大和田</v>
          </cell>
          <cell r="F17233" t="str">
            <v>多摩信金</v>
          </cell>
          <cell r="G17233" t="str">
            <v>070</v>
          </cell>
        </row>
        <row r="17234">
          <cell r="E17234" t="str">
            <v>1360片倉</v>
          </cell>
          <cell r="F17234" t="str">
            <v>多摩信金</v>
          </cell>
          <cell r="G17234" t="str">
            <v>071</v>
          </cell>
        </row>
        <row r="17235">
          <cell r="E17235" t="str">
            <v>1360めじろ台</v>
          </cell>
          <cell r="F17235" t="str">
            <v>多摩信金</v>
          </cell>
          <cell r="G17235" t="str">
            <v>072</v>
          </cell>
        </row>
        <row r="17236">
          <cell r="E17236" t="str">
            <v>1360平山</v>
          </cell>
          <cell r="F17236" t="str">
            <v>多摩信金</v>
          </cell>
          <cell r="G17236" t="str">
            <v>073</v>
          </cell>
        </row>
        <row r="17237">
          <cell r="E17237" t="str">
            <v>1360高倉</v>
          </cell>
          <cell r="F17237" t="str">
            <v>多摩信金</v>
          </cell>
          <cell r="G17237" t="str">
            <v>074</v>
          </cell>
        </row>
        <row r="17238">
          <cell r="E17238" t="str">
            <v>1360高幡不動</v>
          </cell>
          <cell r="F17238" t="str">
            <v>多摩信金</v>
          </cell>
          <cell r="G17238" t="str">
            <v>075</v>
          </cell>
        </row>
        <row r="17239">
          <cell r="E17239" t="str">
            <v>1360恩方</v>
          </cell>
          <cell r="F17239" t="str">
            <v>多摩信金</v>
          </cell>
          <cell r="G17239" t="str">
            <v>076</v>
          </cell>
        </row>
        <row r="17240">
          <cell r="E17240" t="str">
            <v>1360永山</v>
          </cell>
          <cell r="F17240" t="str">
            <v>多摩信金</v>
          </cell>
          <cell r="G17240" t="str">
            <v>077</v>
          </cell>
        </row>
        <row r="17241">
          <cell r="E17241" t="str">
            <v>1360散田</v>
          </cell>
          <cell r="F17241" t="str">
            <v>多摩信金</v>
          </cell>
          <cell r="G17241" t="str">
            <v>078</v>
          </cell>
        </row>
        <row r="17242">
          <cell r="E17242" t="str">
            <v>1360西出張所</v>
          </cell>
          <cell r="F17242" t="str">
            <v>多摩信金</v>
          </cell>
          <cell r="G17242" t="str">
            <v>079</v>
          </cell>
        </row>
        <row r="17243">
          <cell r="E17243" t="str">
            <v>1360イオンモールむさし村山出張所</v>
          </cell>
          <cell r="F17243" t="str">
            <v>多摩信金</v>
          </cell>
          <cell r="G17243" t="str">
            <v>080</v>
          </cell>
        </row>
        <row r="17244">
          <cell r="E17244" t="str">
            <v>1370本店</v>
          </cell>
          <cell r="F17244" t="str">
            <v>新潟信金</v>
          </cell>
          <cell r="G17244" t="str">
            <v>002</v>
          </cell>
        </row>
        <row r="17245">
          <cell r="E17245" t="str">
            <v>1370山ノ下</v>
          </cell>
          <cell r="F17245" t="str">
            <v>新潟信金</v>
          </cell>
          <cell r="G17245" t="str">
            <v>003</v>
          </cell>
        </row>
        <row r="17246">
          <cell r="E17246" t="str">
            <v>1370沼垂</v>
          </cell>
          <cell r="F17246" t="str">
            <v>新潟信金</v>
          </cell>
          <cell r="G17246" t="str">
            <v>004</v>
          </cell>
        </row>
        <row r="17247">
          <cell r="E17247" t="str">
            <v>1370横門前</v>
          </cell>
          <cell r="F17247" t="str">
            <v>新潟信金</v>
          </cell>
          <cell r="G17247" t="str">
            <v>005</v>
          </cell>
        </row>
        <row r="17248">
          <cell r="E17248" t="str">
            <v>1370関屋</v>
          </cell>
          <cell r="F17248" t="str">
            <v>新潟信金</v>
          </cell>
          <cell r="G17248" t="str">
            <v>006</v>
          </cell>
        </row>
        <row r="17249">
          <cell r="E17249" t="str">
            <v>1370大形</v>
          </cell>
          <cell r="F17249" t="str">
            <v>新潟信金</v>
          </cell>
          <cell r="G17249" t="str">
            <v>007</v>
          </cell>
        </row>
        <row r="17250">
          <cell r="E17250" t="str">
            <v>1370白根</v>
          </cell>
          <cell r="F17250" t="str">
            <v>新潟信金</v>
          </cell>
          <cell r="G17250" t="str">
            <v>008</v>
          </cell>
        </row>
        <row r="17251">
          <cell r="E17251" t="str">
            <v>1370大野</v>
          </cell>
          <cell r="F17251" t="str">
            <v>新潟信金</v>
          </cell>
          <cell r="G17251" t="str">
            <v>009</v>
          </cell>
        </row>
        <row r="17252">
          <cell r="E17252" t="str">
            <v>1370米山</v>
          </cell>
          <cell r="F17252" t="str">
            <v>新潟信金</v>
          </cell>
          <cell r="G17252" t="str">
            <v>010</v>
          </cell>
        </row>
        <row r="17253">
          <cell r="E17253" t="str">
            <v>1370中山</v>
          </cell>
          <cell r="F17253" t="str">
            <v>新潟信金</v>
          </cell>
          <cell r="G17253" t="str">
            <v>011</v>
          </cell>
        </row>
        <row r="17254">
          <cell r="E17254" t="str">
            <v>1370青山</v>
          </cell>
          <cell r="F17254" t="str">
            <v>新潟信金</v>
          </cell>
          <cell r="G17254" t="str">
            <v>012</v>
          </cell>
        </row>
        <row r="17255">
          <cell r="E17255" t="str">
            <v>1370鳥屋野</v>
          </cell>
          <cell r="F17255" t="str">
            <v>新潟信金</v>
          </cell>
          <cell r="G17255" t="str">
            <v>013</v>
          </cell>
        </row>
        <row r="17256">
          <cell r="E17256" t="str">
            <v>1370松浜</v>
          </cell>
          <cell r="F17256" t="str">
            <v>新潟信金</v>
          </cell>
          <cell r="G17256" t="str">
            <v>014</v>
          </cell>
        </row>
        <row r="17257">
          <cell r="E17257" t="str">
            <v>1370真砂</v>
          </cell>
          <cell r="F17257" t="str">
            <v>新潟信金</v>
          </cell>
          <cell r="G17257" t="str">
            <v>015</v>
          </cell>
        </row>
        <row r="17258">
          <cell r="E17258" t="str">
            <v>1370出来島</v>
          </cell>
          <cell r="F17258" t="str">
            <v>新潟信金</v>
          </cell>
          <cell r="G17258" t="str">
            <v>016</v>
          </cell>
        </row>
        <row r="17259">
          <cell r="E17259" t="str">
            <v>1370姥ケ山</v>
          </cell>
          <cell r="F17259" t="str">
            <v>新潟信金</v>
          </cell>
          <cell r="G17259" t="str">
            <v>017</v>
          </cell>
        </row>
        <row r="17260">
          <cell r="E17260" t="str">
            <v>1370石山</v>
          </cell>
          <cell r="F17260" t="str">
            <v>新潟信金</v>
          </cell>
          <cell r="G17260" t="str">
            <v>018</v>
          </cell>
        </row>
        <row r="17261">
          <cell r="E17261" t="str">
            <v>1370亀田</v>
          </cell>
          <cell r="F17261" t="str">
            <v>新潟信金</v>
          </cell>
          <cell r="G17261" t="str">
            <v>019</v>
          </cell>
        </row>
        <row r="17262">
          <cell r="E17262" t="str">
            <v>1370春日町</v>
          </cell>
          <cell r="F17262" t="str">
            <v>新潟信金</v>
          </cell>
          <cell r="G17262" t="str">
            <v>020</v>
          </cell>
        </row>
        <row r="17263">
          <cell r="E17263" t="str">
            <v>1370坂井</v>
          </cell>
          <cell r="F17263" t="str">
            <v>新潟信金</v>
          </cell>
          <cell r="G17263" t="str">
            <v>021</v>
          </cell>
        </row>
        <row r="17264">
          <cell r="E17264" t="str">
            <v>1370物見山</v>
          </cell>
          <cell r="F17264" t="str">
            <v>新潟信金</v>
          </cell>
          <cell r="G17264" t="str">
            <v>022</v>
          </cell>
        </row>
        <row r="17265">
          <cell r="E17265" t="str">
            <v>1370寺地</v>
          </cell>
          <cell r="F17265" t="str">
            <v>新潟信金</v>
          </cell>
          <cell r="G17265" t="str">
            <v>023</v>
          </cell>
        </row>
        <row r="17266">
          <cell r="E17266" t="str">
            <v>1370ながた</v>
          </cell>
          <cell r="F17266" t="str">
            <v>新潟信金</v>
          </cell>
          <cell r="G17266" t="str">
            <v>024</v>
          </cell>
        </row>
        <row r="17267">
          <cell r="E17267" t="str">
            <v>1371本店営業部</v>
          </cell>
          <cell r="F17267" t="str">
            <v>長岡信金</v>
          </cell>
          <cell r="G17267" t="str">
            <v>001</v>
          </cell>
        </row>
        <row r="17268">
          <cell r="E17268" t="str">
            <v>1371千手</v>
          </cell>
          <cell r="F17268" t="str">
            <v>長岡信金</v>
          </cell>
          <cell r="G17268" t="str">
            <v>002</v>
          </cell>
        </row>
        <row r="17269">
          <cell r="E17269" t="str">
            <v>1371台町</v>
          </cell>
          <cell r="F17269" t="str">
            <v>長岡信金</v>
          </cell>
          <cell r="G17269" t="str">
            <v>003</v>
          </cell>
        </row>
        <row r="17270">
          <cell r="E17270" t="str">
            <v>1371新町</v>
          </cell>
          <cell r="F17270" t="str">
            <v>長岡信金</v>
          </cell>
          <cell r="G17270" t="str">
            <v>004</v>
          </cell>
        </row>
        <row r="17271">
          <cell r="E17271" t="str">
            <v>1371大島</v>
          </cell>
          <cell r="F17271" t="str">
            <v>長岡信金</v>
          </cell>
          <cell r="G17271" t="str">
            <v>005</v>
          </cell>
        </row>
        <row r="17272">
          <cell r="E17272" t="str">
            <v>1371六日町</v>
          </cell>
          <cell r="F17272" t="str">
            <v>長岡信金</v>
          </cell>
          <cell r="G17272" t="str">
            <v>006</v>
          </cell>
        </row>
        <row r="17273">
          <cell r="E17273" t="str">
            <v>1371川崎</v>
          </cell>
          <cell r="F17273" t="str">
            <v>長岡信金</v>
          </cell>
          <cell r="G17273" t="str">
            <v>007</v>
          </cell>
        </row>
        <row r="17274">
          <cell r="E17274" t="str">
            <v>1371宮内</v>
          </cell>
          <cell r="F17274" t="str">
            <v>長岡信金</v>
          </cell>
          <cell r="G17274" t="str">
            <v>008</v>
          </cell>
        </row>
        <row r="17275">
          <cell r="E17275" t="str">
            <v>1371中島</v>
          </cell>
          <cell r="F17275" t="str">
            <v>長岡信金</v>
          </cell>
          <cell r="G17275" t="str">
            <v>009</v>
          </cell>
        </row>
        <row r="17276">
          <cell r="E17276" t="str">
            <v>1371土合</v>
          </cell>
          <cell r="F17276" t="str">
            <v>長岡信金</v>
          </cell>
          <cell r="G17276" t="str">
            <v>010</v>
          </cell>
        </row>
        <row r="17277">
          <cell r="E17277" t="str">
            <v>1371栃尾</v>
          </cell>
          <cell r="F17277" t="str">
            <v>長岡信金</v>
          </cell>
          <cell r="G17277" t="str">
            <v>011</v>
          </cell>
        </row>
        <row r="17278">
          <cell r="E17278" t="str">
            <v>1371関東町</v>
          </cell>
          <cell r="F17278" t="str">
            <v>長岡信金</v>
          </cell>
          <cell r="G17278" t="str">
            <v>012</v>
          </cell>
        </row>
        <row r="17279">
          <cell r="E17279" t="str">
            <v>1371見附</v>
          </cell>
          <cell r="F17279" t="str">
            <v>長岡信金</v>
          </cell>
          <cell r="G17279" t="str">
            <v>013</v>
          </cell>
        </row>
        <row r="17280">
          <cell r="E17280" t="str">
            <v>1371美園</v>
          </cell>
          <cell r="F17280" t="str">
            <v>長岡信金</v>
          </cell>
          <cell r="G17280" t="str">
            <v>014</v>
          </cell>
        </row>
        <row r="17281">
          <cell r="E17281" t="str">
            <v>1371江陽</v>
          </cell>
          <cell r="F17281" t="str">
            <v>長岡信金</v>
          </cell>
          <cell r="G17281" t="str">
            <v>015</v>
          </cell>
        </row>
        <row r="17282">
          <cell r="E17282" t="str">
            <v>1371宝</v>
          </cell>
          <cell r="F17282" t="str">
            <v>長岡信金</v>
          </cell>
          <cell r="G17282" t="str">
            <v>016</v>
          </cell>
        </row>
        <row r="17283">
          <cell r="E17283" t="str">
            <v>1371小千谷</v>
          </cell>
          <cell r="F17283" t="str">
            <v>長岡信金</v>
          </cell>
          <cell r="G17283" t="str">
            <v>017</v>
          </cell>
        </row>
        <row r="17284">
          <cell r="E17284" t="str">
            <v>1373中央</v>
          </cell>
          <cell r="F17284" t="str">
            <v>三条信金</v>
          </cell>
          <cell r="G17284" t="str">
            <v>001</v>
          </cell>
        </row>
        <row r="17285">
          <cell r="E17285" t="str">
            <v>1373一ノ木戸</v>
          </cell>
          <cell r="F17285" t="str">
            <v>三条信金</v>
          </cell>
          <cell r="G17285" t="str">
            <v>002</v>
          </cell>
        </row>
        <row r="17286">
          <cell r="E17286" t="str">
            <v>1373四日町</v>
          </cell>
          <cell r="F17286" t="str">
            <v>三条信金</v>
          </cell>
          <cell r="G17286" t="str">
            <v>003</v>
          </cell>
        </row>
        <row r="17287">
          <cell r="E17287" t="str">
            <v>1373古城町</v>
          </cell>
          <cell r="F17287" t="str">
            <v>三条信金</v>
          </cell>
          <cell r="G17287" t="str">
            <v>004</v>
          </cell>
        </row>
        <row r="17288">
          <cell r="E17288" t="str">
            <v>1373燕</v>
          </cell>
          <cell r="F17288" t="str">
            <v>三条信金</v>
          </cell>
          <cell r="G17288" t="str">
            <v>005</v>
          </cell>
        </row>
        <row r="17289">
          <cell r="E17289" t="str">
            <v>1373新潟</v>
          </cell>
          <cell r="F17289" t="str">
            <v>三条信金</v>
          </cell>
          <cell r="G17289" t="str">
            <v>006</v>
          </cell>
        </row>
        <row r="17290">
          <cell r="E17290" t="str">
            <v>1373東</v>
          </cell>
          <cell r="F17290" t="str">
            <v>三条信金</v>
          </cell>
          <cell r="G17290" t="str">
            <v>007</v>
          </cell>
        </row>
        <row r="17291">
          <cell r="E17291" t="str">
            <v>1373島田</v>
          </cell>
          <cell r="F17291" t="str">
            <v>三条信金</v>
          </cell>
          <cell r="G17291" t="str">
            <v>008</v>
          </cell>
        </row>
        <row r="17292">
          <cell r="E17292" t="str">
            <v>1373鳥屋野</v>
          </cell>
          <cell r="F17292" t="str">
            <v>三条信金</v>
          </cell>
          <cell r="G17292" t="str">
            <v>009</v>
          </cell>
        </row>
        <row r="17293">
          <cell r="E17293" t="str">
            <v>1373小針</v>
          </cell>
          <cell r="F17293" t="str">
            <v>三条信金</v>
          </cell>
          <cell r="G17293" t="str">
            <v>010</v>
          </cell>
        </row>
        <row r="17294">
          <cell r="E17294" t="str">
            <v>1373燕西</v>
          </cell>
          <cell r="F17294" t="str">
            <v>三条信金</v>
          </cell>
          <cell r="G17294" t="str">
            <v>011</v>
          </cell>
        </row>
        <row r="17295">
          <cell r="E17295" t="str">
            <v>1373大崎</v>
          </cell>
          <cell r="F17295" t="str">
            <v>三条信金</v>
          </cell>
          <cell r="G17295" t="str">
            <v>012</v>
          </cell>
        </row>
        <row r="17296">
          <cell r="E17296" t="str">
            <v>1373吉田</v>
          </cell>
          <cell r="F17296" t="str">
            <v>三条信金</v>
          </cell>
          <cell r="G17296" t="str">
            <v>013</v>
          </cell>
        </row>
        <row r="17297">
          <cell r="E17297" t="str">
            <v>1373本店</v>
          </cell>
          <cell r="F17297" t="str">
            <v>三条信金</v>
          </cell>
          <cell r="G17297" t="str">
            <v>014</v>
          </cell>
        </row>
        <row r="17298">
          <cell r="E17298" t="str">
            <v>1373塚野目</v>
          </cell>
          <cell r="F17298" t="str">
            <v>三条信金</v>
          </cell>
          <cell r="G17298" t="str">
            <v>015</v>
          </cell>
        </row>
        <row r="17299">
          <cell r="E17299" t="str">
            <v>1373栄</v>
          </cell>
          <cell r="F17299" t="str">
            <v>三条信金</v>
          </cell>
          <cell r="G17299" t="str">
            <v>016</v>
          </cell>
        </row>
        <row r="17300">
          <cell r="E17300" t="str">
            <v>1373燕三条</v>
          </cell>
          <cell r="F17300" t="str">
            <v>三条信金</v>
          </cell>
          <cell r="G17300" t="str">
            <v>018</v>
          </cell>
        </row>
        <row r="17301">
          <cell r="E17301" t="str">
            <v>1373下田</v>
          </cell>
          <cell r="F17301" t="str">
            <v>三条信金</v>
          </cell>
          <cell r="G17301" t="str">
            <v>019</v>
          </cell>
        </row>
        <row r="17302">
          <cell r="E17302" t="str">
            <v>1373条南</v>
          </cell>
          <cell r="F17302" t="str">
            <v>三条信金</v>
          </cell>
          <cell r="G17302" t="str">
            <v>020</v>
          </cell>
        </row>
        <row r="17303">
          <cell r="E17303" t="str">
            <v>1373巻</v>
          </cell>
          <cell r="F17303" t="str">
            <v>三条信金</v>
          </cell>
          <cell r="G17303" t="str">
            <v>021</v>
          </cell>
        </row>
        <row r="17304">
          <cell r="E17304" t="str">
            <v>1373加茂</v>
          </cell>
          <cell r="F17304" t="str">
            <v>三条信金</v>
          </cell>
          <cell r="G17304" t="str">
            <v>022</v>
          </cell>
        </row>
        <row r="17305">
          <cell r="E17305" t="str">
            <v>1373見附</v>
          </cell>
          <cell r="F17305" t="str">
            <v>三条信金</v>
          </cell>
          <cell r="G17305" t="str">
            <v>023</v>
          </cell>
        </row>
        <row r="17306">
          <cell r="E17306" t="str">
            <v>1373分水</v>
          </cell>
          <cell r="F17306" t="str">
            <v>三条信金</v>
          </cell>
          <cell r="G17306" t="str">
            <v>024</v>
          </cell>
        </row>
        <row r="17307">
          <cell r="E17307" t="str">
            <v>1373保内</v>
          </cell>
          <cell r="F17307" t="str">
            <v>三条信金</v>
          </cell>
          <cell r="G17307" t="str">
            <v>025</v>
          </cell>
        </row>
        <row r="17308">
          <cell r="E17308" t="str">
            <v>1373白根</v>
          </cell>
          <cell r="F17308" t="str">
            <v>三条信金</v>
          </cell>
          <cell r="G17308" t="str">
            <v>026</v>
          </cell>
        </row>
        <row r="17309">
          <cell r="E17309" t="str">
            <v>1373月岡</v>
          </cell>
          <cell r="F17309" t="str">
            <v>三条信金</v>
          </cell>
          <cell r="G17309" t="str">
            <v>027</v>
          </cell>
        </row>
        <row r="17310">
          <cell r="E17310" t="str">
            <v>1373本成寺</v>
          </cell>
          <cell r="F17310" t="str">
            <v>三条信金</v>
          </cell>
          <cell r="G17310" t="str">
            <v>028</v>
          </cell>
        </row>
        <row r="17311">
          <cell r="E17311" t="str">
            <v>1374本店</v>
          </cell>
          <cell r="F17311" t="str">
            <v>新発田信金</v>
          </cell>
          <cell r="G17311" t="str">
            <v>001</v>
          </cell>
        </row>
        <row r="17312">
          <cell r="E17312" t="str">
            <v>1374豊栄</v>
          </cell>
          <cell r="F17312" t="str">
            <v>新発田信金</v>
          </cell>
          <cell r="G17312" t="str">
            <v>002</v>
          </cell>
        </row>
        <row r="17313">
          <cell r="E17313" t="str">
            <v>1374山ノ下</v>
          </cell>
          <cell r="F17313" t="str">
            <v>新発田信金</v>
          </cell>
          <cell r="G17313" t="str">
            <v>003</v>
          </cell>
        </row>
        <row r="17314">
          <cell r="E17314" t="str">
            <v>1374紫雲寺</v>
          </cell>
          <cell r="F17314" t="str">
            <v>新発田信金</v>
          </cell>
          <cell r="G17314" t="str">
            <v>005</v>
          </cell>
        </row>
        <row r="17315">
          <cell r="E17315" t="str">
            <v>1374緑町</v>
          </cell>
          <cell r="F17315" t="str">
            <v>新発田信金</v>
          </cell>
          <cell r="G17315" t="str">
            <v>006</v>
          </cell>
        </row>
        <row r="17316">
          <cell r="E17316" t="str">
            <v>1374西</v>
          </cell>
          <cell r="F17316" t="str">
            <v>新発田信金</v>
          </cell>
          <cell r="G17316" t="str">
            <v>007</v>
          </cell>
        </row>
        <row r="17317">
          <cell r="E17317" t="str">
            <v>1374豊栄北</v>
          </cell>
          <cell r="F17317" t="str">
            <v>新発田信金</v>
          </cell>
          <cell r="G17317" t="str">
            <v>008</v>
          </cell>
        </row>
        <row r="17318">
          <cell r="E17318" t="str">
            <v>1374加治</v>
          </cell>
          <cell r="F17318" t="str">
            <v>新発田信金</v>
          </cell>
          <cell r="G17318" t="str">
            <v>009</v>
          </cell>
        </row>
        <row r="17319">
          <cell r="E17319" t="str">
            <v>1375本店</v>
          </cell>
          <cell r="F17319" t="str">
            <v>柏崎信金</v>
          </cell>
          <cell r="G17319" t="str">
            <v>001</v>
          </cell>
        </row>
        <row r="17320">
          <cell r="E17320" t="str">
            <v>1375諏訪町</v>
          </cell>
          <cell r="F17320" t="str">
            <v>柏崎信金</v>
          </cell>
          <cell r="G17320" t="str">
            <v>002</v>
          </cell>
        </row>
        <row r="17321">
          <cell r="E17321" t="str">
            <v>1375四谷</v>
          </cell>
          <cell r="F17321" t="str">
            <v>柏崎信金</v>
          </cell>
          <cell r="G17321" t="str">
            <v>003</v>
          </cell>
        </row>
        <row r="17322">
          <cell r="E17322" t="str">
            <v>1375出雲崎</v>
          </cell>
          <cell r="F17322" t="str">
            <v>柏崎信金</v>
          </cell>
          <cell r="G17322" t="str">
            <v>004</v>
          </cell>
        </row>
        <row r="17323">
          <cell r="E17323" t="str">
            <v>1375南</v>
          </cell>
          <cell r="F17323" t="str">
            <v>柏崎信金</v>
          </cell>
          <cell r="G17323" t="str">
            <v>005</v>
          </cell>
        </row>
        <row r="17324">
          <cell r="E17324" t="str">
            <v>1375半田</v>
          </cell>
          <cell r="F17324" t="str">
            <v>柏崎信金</v>
          </cell>
          <cell r="G17324" t="str">
            <v>006</v>
          </cell>
        </row>
        <row r="17325">
          <cell r="E17325" t="str">
            <v>1375東</v>
          </cell>
          <cell r="F17325" t="str">
            <v>柏崎信金</v>
          </cell>
          <cell r="G17325" t="str">
            <v>007</v>
          </cell>
        </row>
        <row r="17326">
          <cell r="E17326" t="str">
            <v>1376本店</v>
          </cell>
          <cell r="F17326" t="str">
            <v>上越信金</v>
          </cell>
          <cell r="G17326" t="str">
            <v>001</v>
          </cell>
        </row>
        <row r="17327">
          <cell r="E17327" t="str">
            <v>1376古城</v>
          </cell>
          <cell r="F17327" t="str">
            <v>上越信金</v>
          </cell>
          <cell r="G17327" t="str">
            <v>002</v>
          </cell>
        </row>
        <row r="17328">
          <cell r="E17328" t="str">
            <v>1376柿崎</v>
          </cell>
          <cell r="F17328" t="str">
            <v>上越信金</v>
          </cell>
          <cell r="G17328" t="str">
            <v>003</v>
          </cell>
        </row>
        <row r="17329">
          <cell r="E17329" t="str">
            <v>1376大潟</v>
          </cell>
          <cell r="F17329" t="str">
            <v>上越信金</v>
          </cell>
          <cell r="G17329" t="str">
            <v>004</v>
          </cell>
        </row>
        <row r="17330">
          <cell r="E17330" t="str">
            <v>1376春日</v>
          </cell>
          <cell r="F17330" t="str">
            <v>上越信金</v>
          </cell>
          <cell r="G17330" t="str">
            <v>005</v>
          </cell>
        </row>
        <row r="17331">
          <cell r="E17331" t="str">
            <v>1376名立</v>
          </cell>
          <cell r="F17331" t="str">
            <v>上越信金</v>
          </cell>
          <cell r="G17331" t="str">
            <v>006</v>
          </cell>
        </row>
        <row r="17332">
          <cell r="E17332" t="str">
            <v>1376浦川原</v>
          </cell>
          <cell r="F17332" t="str">
            <v>上越信金</v>
          </cell>
          <cell r="G17332" t="str">
            <v>007</v>
          </cell>
        </row>
        <row r="17333">
          <cell r="E17333" t="str">
            <v>1376有田</v>
          </cell>
          <cell r="F17333" t="str">
            <v>上越信金</v>
          </cell>
          <cell r="G17333" t="str">
            <v>008</v>
          </cell>
        </row>
        <row r="17334">
          <cell r="E17334" t="str">
            <v>1376五智</v>
          </cell>
          <cell r="F17334" t="str">
            <v>上越信金</v>
          </cell>
          <cell r="G17334" t="str">
            <v>009</v>
          </cell>
        </row>
        <row r="17335">
          <cell r="E17335" t="str">
            <v>1376能生</v>
          </cell>
          <cell r="F17335" t="str">
            <v>上越信金</v>
          </cell>
          <cell r="G17335" t="str">
            <v>010</v>
          </cell>
        </row>
        <row r="17336">
          <cell r="E17336" t="str">
            <v>1376昭和町</v>
          </cell>
          <cell r="F17336" t="str">
            <v>上越信金</v>
          </cell>
          <cell r="G17336" t="str">
            <v>011</v>
          </cell>
        </row>
        <row r="17337">
          <cell r="E17337" t="str">
            <v>1376松代</v>
          </cell>
          <cell r="F17337" t="str">
            <v>上越信金</v>
          </cell>
          <cell r="G17337" t="str">
            <v>013</v>
          </cell>
        </row>
        <row r="17338">
          <cell r="E17338" t="str">
            <v>1376高田中央</v>
          </cell>
          <cell r="F17338" t="str">
            <v>上越信金</v>
          </cell>
          <cell r="G17338" t="str">
            <v>014</v>
          </cell>
        </row>
        <row r="17339">
          <cell r="E17339" t="str">
            <v>1376稲田</v>
          </cell>
          <cell r="F17339" t="str">
            <v>上越信金</v>
          </cell>
          <cell r="G17339" t="str">
            <v>015</v>
          </cell>
        </row>
        <row r="17340">
          <cell r="E17340" t="str">
            <v>1376城北</v>
          </cell>
          <cell r="F17340" t="str">
            <v>上越信金</v>
          </cell>
          <cell r="G17340" t="str">
            <v>016</v>
          </cell>
        </row>
        <row r="17341">
          <cell r="E17341" t="str">
            <v>1376南</v>
          </cell>
          <cell r="F17341" t="str">
            <v>上越信金</v>
          </cell>
          <cell r="G17341" t="str">
            <v>017</v>
          </cell>
        </row>
        <row r="17342">
          <cell r="E17342" t="str">
            <v>1376糸魚川</v>
          </cell>
          <cell r="F17342" t="str">
            <v>上越信金</v>
          </cell>
          <cell r="G17342" t="str">
            <v>019</v>
          </cell>
        </row>
        <row r="17343">
          <cell r="E17343" t="str">
            <v>1376大学前</v>
          </cell>
          <cell r="F17343" t="str">
            <v>上越信金</v>
          </cell>
          <cell r="G17343" t="str">
            <v>021</v>
          </cell>
        </row>
        <row r="17344">
          <cell r="E17344" t="str">
            <v>1377本店</v>
          </cell>
          <cell r="F17344" t="str">
            <v>新井信金</v>
          </cell>
          <cell r="G17344" t="str">
            <v>001</v>
          </cell>
        </row>
        <row r="17345">
          <cell r="E17345" t="str">
            <v>1377田口</v>
          </cell>
          <cell r="F17345" t="str">
            <v>新井信金</v>
          </cell>
          <cell r="G17345" t="str">
            <v>002</v>
          </cell>
        </row>
        <row r="17346">
          <cell r="E17346" t="str">
            <v>1377赤倉</v>
          </cell>
          <cell r="F17346" t="str">
            <v>新井信金</v>
          </cell>
          <cell r="G17346" t="str">
            <v>003</v>
          </cell>
        </row>
        <row r="17347">
          <cell r="E17347" t="str">
            <v>1377黒姫</v>
          </cell>
          <cell r="F17347" t="str">
            <v>新井信金</v>
          </cell>
          <cell r="G17347" t="str">
            <v>004</v>
          </cell>
        </row>
        <row r="17348">
          <cell r="E17348" t="str">
            <v>1377糸魚川</v>
          </cell>
          <cell r="F17348" t="str">
            <v>新井信金</v>
          </cell>
          <cell r="G17348" t="str">
            <v>005</v>
          </cell>
        </row>
        <row r="17349">
          <cell r="E17349" t="str">
            <v>1377脇野田</v>
          </cell>
          <cell r="F17349" t="str">
            <v>新井信金</v>
          </cell>
          <cell r="G17349" t="str">
            <v>006</v>
          </cell>
        </row>
        <row r="17350">
          <cell r="E17350" t="str">
            <v>1377中郷</v>
          </cell>
          <cell r="F17350" t="str">
            <v>新井信金</v>
          </cell>
          <cell r="G17350" t="str">
            <v>007</v>
          </cell>
        </row>
        <row r="17351">
          <cell r="E17351" t="str">
            <v>1377南</v>
          </cell>
          <cell r="F17351" t="str">
            <v>新井信金</v>
          </cell>
          <cell r="G17351" t="str">
            <v>008</v>
          </cell>
        </row>
        <row r="17352">
          <cell r="E17352" t="str">
            <v>1377関山</v>
          </cell>
          <cell r="F17352" t="str">
            <v>新井信金</v>
          </cell>
          <cell r="G17352" t="str">
            <v>009</v>
          </cell>
        </row>
        <row r="17353">
          <cell r="E17353" t="str">
            <v>1377板倉</v>
          </cell>
          <cell r="F17353" t="str">
            <v>新井信金</v>
          </cell>
          <cell r="G17353" t="str">
            <v>010</v>
          </cell>
        </row>
        <row r="17354">
          <cell r="E17354" t="str">
            <v>1377北</v>
          </cell>
          <cell r="F17354" t="str">
            <v>新井信金</v>
          </cell>
          <cell r="G17354" t="str">
            <v>011</v>
          </cell>
        </row>
        <row r="17355">
          <cell r="E17355" t="str">
            <v>1377三和</v>
          </cell>
          <cell r="F17355" t="str">
            <v>新井信金</v>
          </cell>
          <cell r="G17355" t="str">
            <v>012</v>
          </cell>
        </row>
        <row r="17356">
          <cell r="E17356" t="str">
            <v>1379本店</v>
          </cell>
          <cell r="F17356" t="str">
            <v>村上信金</v>
          </cell>
          <cell r="G17356" t="str">
            <v>001</v>
          </cell>
        </row>
        <row r="17357">
          <cell r="E17357" t="str">
            <v>1379岩船</v>
          </cell>
          <cell r="F17357" t="str">
            <v>村上信金</v>
          </cell>
          <cell r="G17357" t="str">
            <v>002</v>
          </cell>
        </row>
        <row r="17358">
          <cell r="E17358" t="str">
            <v>1379関川</v>
          </cell>
          <cell r="F17358" t="str">
            <v>村上信金</v>
          </cell>
          <cell r="G17358" t="str">
            <v>003</v>
          </cell>
        </row>
        <row r="17359">
          <cell r="E17359" t="str">
            <v>1379府屋</v>
          </cell>
          <cell r="F17359" t="str">
            <v>村上信金</v>
          </cell>
          <cell r="G17359" t="str">
            <v>004</v>
          </cell>
        </row>
        <row r="17360">
          <cell r="E17360" t="str">
            <v>1379駅前</v>
          </cell>
          <cell r="F17360" t="str">
            <v>村上信金</v>
          </cell>
          <cell r="G17360" t="str">
            <v>005</v>
          </cell>
        </row>
        <row r="17361">
          <cell r="E17361" t="str">
            <v>1379荒川</v>
          </cell>
          <cell r="F17361" t="str">
            <v>村上信金</v>
          </cell>
          <cell r="G17361" t="str">
            <v>006</v>
          </cell>
        </row>
        <row r="17362">
          <cell r="E17362" t="str">
            <v>1379東</v>
          </cell>
          <cell r="F17362" t="str">
            <v>村上信金</v>
          </cell>
          <cell r="G17362" t="str">
            <v>007</v>
          </cell>
        </row>
        <row r="17363">
          <cell r="E17363" t="str">
            <v>1380本店</v>
          </cell>
          <cell r="F17363" t="str">
            <v>加茂信金</v>
          </cell>
          <cell r="G17363" t="str">
            <v>001</v>
          </cell>
        </row>
        <row r="17364">
          <cell r="E17364" t="str">
            <v>1380五泉</v>
          </cell>
          <cell r="F17364" t="str">
            <v>加茂信金</v>
          </cell>
          <cell r="G17364" t="str">
            <v>002</v>
          </cell>
        </row>
        <row r="17365">
          <cell r="E17365" t="str">
            <v>1380村松</v>
          </cell>
          <cell r="F17365" t="str">
            <v>加茂信金</v>
          </cell>
          <cell r="G17365" t="str">
            <v>003</v>
          </cell>
        </row>
        <row r="17366">
          <cell r="E17366" t="str">
            <v>1380新津</v>
          </cell>
          <cell r="F17366" t="str">
            <v>加茂信金</v>
          </cell>
          <cell r="G17366" t="str">
            <v>004</v>
          </cell>
        </row>
        <row r="17367">
          <cell r="E17367" t="str">
            <v>1380西加茂</v>
          </cell>
          <cell r="F17367" t="str">
            <v>加茂信金</v>
          </cell>
          <cell r="G17367" t="str">
            <v>005</v>
          </cell>
        </row>
        <row r="17368">
          <cell r="E17368" t="str">
            <v>1380田上</v>
          </cell>
          <cell r="F17368" t="str">
            <v>加茂信金</v>
          </cell>
          <cell r="G17368" t="str">
            <v>006</v>
          </cell>
        </row>
        <row r="17369">
          <cell r="E17369" t="str">
            <v>1380上条</v>
          </cell>
          <cell r="F17369" t="str">
            <v>加茂信金</v>
          </cell>
          <cell r="G17369" t="str">
            <v>007</v>
          </cell>
        </row>
        <row r="17370">
          <cell r="E17370" t="str">
            <v>1380北上</v>
          </cell>
          <cell r="F17370" t="str">
            <v>加茂信金</v>
          </cell>
          <cell r="G17370" t="str">
            <v>008</v>
          </cell>
        </row>
        <row r="17371">
          <cell r="E17371" t="str">
            <v>1380白根</v>
          </cell>
          <cell r="F17371" t="str">
            <v>加茂信金</v>
          </cell>
          <cell r="G17371" t="str">
            <v>009</v>
          </cell>
        </row>
        <row r="17372">
          <cell r="E17372" t="str">
            <v>1385本店営業部</v>
          </cell>
          <cell r="F17372" t="str">
            <v>甲府信金</v>
          </cell>
          <cell r="G17372" t="str">
            <v>011</v>
          </cell>
        </row>
        <row r="17373">
          <cell r="E17373" t="str">
            <v>1385湯村</v>
          </cell>
          <cell r="F17373" t="str">
            <v>甲府信金</v>
          </cell>
          <cell r="G17373" t="str">
            <v>013</v>
          </cell>
        </row>
        <row r="17374">
          <cell r="E17374" t="str">
            <v>1385緑町</v>
          </cell>
          <cell r="F17374" t="str">
            <v>甲府信金</v>
          </cell>
          <cell r="G17374" t="str">
            <v>014</v>
          </cell>
        </row>
        <row r="17375">
          <cell r="E17375" t="str">
            <v>1385北</v>
          </cell>
          <cell r="F17375" t="str">
            <v>甲府信金</v>
          </cell>
          <cell r="G17375" t="str">
            <v>015</v>
          </cell>
        </row>
        <row r="17376">
          <cell r="E17376" t="str">
            <v>1385南</v>
          </cell>
          <cell r="F17376" t="str">
            <v>甲府信金</v>
          </cell>
          <cell r="G17376" t="str">
            <v>016</v>
          </cell>
        </row>
        <row r="17377">
          <cell r="E17377" t="str">
            <v>1385国母</v>
          </cell>
          <cell r="F17377" t="str">
            <v>甲府信金</v>
          </cell>
          <cell r="G17377" t="str">
            <v>017</v>
          </cell>
        </row>
        <row r="17378">
          <cell r="E17378" t="str">
            <v>1385西</v>
          </cell>
          <cell r="F17378" t="str">
            <v>甲府信金</v>
          </cell>
          <cell r="G17378" t="str">
            <v>018</v>
          </cell>
        </row>
        <row r="17379">
          <cell r="E17379" t="str">
            <v>1385東</v>
          </cell>
          <cell r="F17379" t="str">
            <v>甲府信金</v>
          </cell>
          <cell r="G17379" t="str">
            <v>019</v>
          </cell>
        </row>
        <row r="17380">
          <cell r="E17380" t="str">
            <v>1385石田</v>
          </cell>
          <cell r="F17380" t="str">
            <v>甲府信金</v>
          </cell>
          <cell r="G17380" t="str">
            <v>020</v>
          </cell>
        </row>
        <row r="17381">
          <cell r="E17381" t="str">
            <v>1385朝気</v>
          </cell>
          <cell r="F17381" t="str">
            <v>甲府信金</v>
          </cell>
          <cell r="G17381" t="str">
            <v>022</v>
          </cell>
        </row>
        <row r="17382">
          <cell r="E17382" t="str">
            <v>1385大里</v>
          </cell>
          <cell r="F17382" t="str">
            <v>甲府信金</v>
          </cell>
          <cell r="G17382" t="str">
            <v>023</v>
          </cell>
        </row>
        <row r="17383">
          <cell r="E17383" t="str">
            <v>1385塩山</v>
          </cell>
          <cell r="F17383" t="str">
            <v>甲府信金</v>
          </cell>
          <cell r="G17383" t="str">
            <v>031</v>
          </cell>
        </row>
        <row r="17384">
          <cell r="E17384" t="str">
            <v>1385加納岩</v>
          </cell>
          <cell r="F17384" t="str">
            <v>甲府信金</v>
          </cell>
          <cell r="G17384" t="str">
            <v>041</v>
          </cell>
        </row>
        <row r="17385">
          <cell r="E17385" t="str">
            <v>1385山梨南</v>
          </cell>
          <cell r="F17385" t="str">
            <v>甲府信金</v>
          </cell>
          <cell r="G17385" t="str">
            <v>042</v>
          </cell>
        </row>
        <row r="17386">
          <cell r="E17386" t="str">
            <v>1385韮崎</v>
          </cell>
          <cell r="F17386" t="str">
            <v>甲府信金</v>
          </cell>
          <cell r="G17386" t="str">
            <v>051</v>
          </cell>
        </row>
        <row r="17387">
          <cell r="E17387" t="str">
            <v>1385藤井</v>
          </cell>
          <cell r="F17387" t="str">
            <v>甲府信金</v>
          </cell>
          <cell r="G17387" t="str">
            <v>052</v>
          </cell>
        </row>
        <row r="17388">
          <cell r="E17388" t="str">
            <v>1385長坂</v>
          </cell>
          <cell r="F17388" t="str">
            <v>甲府信金</v>
          </cell>
          <cell r="G17388" t="str">
            <v>061</v>
          </cell>
        </row>
        <row r="17389">
          <cell r="E17389" t="str">
            <v>1385田富</v>
          </cell>
          <cell r="F17389" t="str">
            <v>甲府信金</v>
          </cell>
          <cell r="G17389" t="str">
            <v>071</v>
          </cell>
        </row>
        <row r="17390">
          <cell r="E17390" t="str">
            <v>1385竜王</v>
          </cell>
          <cell r="F17390" t="str">
            <v>甲府信金</v>
          </cell>
          <cell r="G17390" t="str">
            <v>072</v>
          </cell>
        </row>
        <row r="17391">
          <cell r="E17391" t="str">
            <v>1385敷島</v>
          </cell>
          <cell r="F17391" t="str">
            <v>甲府信金</v>
          </cell>
          <cell r="G17391" t="str">
            <v>073</v>
          </cell>
        </row>
        <row r="17392">
          <cell r="E17392" t="str">
            <v>1385竜王南</v>
          </cell>
          <cell r="F17392" t="str">
            <v>甲府信金</v>
          </cell>
          <cell r="G17392" t="str">
            <v>075</v>
          </cell>
        </row>
        <row r="17393">
          <cell r="E17393" t="str">
            <v>1385櫛形</v>
          </cell>
          <cell r="F17393" t="str">
            <v>甲府信金</v>
          </cell>
          <cell r="G17393" t="str">
            <v>076</v>
          </cell>
        </row>
        <row r="17394">
          <cell r="E17394" t="str">
            <v>1385玉穂</v>
          </cell>
          <cell r="F17394" t="str">
            <v>甲府信金</v>
          </cell>
          <cell r="G17394" t="str">
            <v>077</v>
          </cell>
        </row>
        <row r="17395">
          <cell r="E17395" t="str">
            <v>1385白根</v>
          </cell>
          <cell r="F17395" t="str">
            <v>甲府信金</v>
          </cell>
          <cell r="G17395" t="str">
            <v>079</v>
          </cell>
        </row>
        <row r="17396">
          <cell r="E17396" t="str">
            <v>1385笛吹</v>
          </cell>
          <cell r="F17396" t="str">
            <v>甲府信金</v>
          </cell>
          <cell r="G17396" t="str">
            <v>081</v>
          </cell>
        </row>
        <row r="17397">
          <cell r="E17397" t="str">
            <v>1385石和</v>
          </cell>
          <cell r="F17397" t="str">
            <v>甲府信金</v>
          </cell>
          <cell r="G17397" t="str">
            <v>082</v>
          </cell>
        </row>
        <row r="17398">
          <cell r="E17398" t="str">
            <v>1386本店</v>
          </cell>
          <cell r="F17398" t="str">
            <v>山梨信金</v>
          </cell>
          <cell r="G17398" t="str">
            <v>021</v>
          </cell>
        </row>
        <row r="17399">
          <cell r="E17399" t="str">
            <v>1386北</v>
          </cell>
          <cell r="F17399" t="str">
            <v>山梨信金</v>
          </cell>
          <cell r="G17399" t="str">
            <v>023</v>
          </cell>
        </row>
        <row r="17400">
          <cell r="E17400" t="str">
            <v>1386南</v>
          </cell>
          <cell r="F17400" t="str">
            <v>山梨信金</v>
          </cell>
          <cell r="G17400" t="str">
            <v>024</v>
          </cell>
        </row>
        <row r="17401">
          <cell r="E17401" t="str">
            <v>1386善光寺</v>
          </cell>
          <cell r="F17401" t="str">
            <v>山梨信金</v>
          </cell>
          <cell r="G17401" t="str">
            <v>025</v>
          </cell>
        </row>
        <row r="17402">
          <cell r="E17402" t="str">
            <v>1386小笠原</v>
          </cell>
          <cell r="F17402" t="str">
            <v>山梨信金</v>
          </cell>
          <cell r="G17402" t="str">
            <v>026</v>
          </cell>
        </row>
        <row r="17403">
          <cell r="E17403" t="str">
            <v>1386石和</v>
          </cell>
          <cell r="F17403" t="str">
            <v>山梨信金</v>
          </cell>
          <cell r="G17403" t="str">
            <v>027</v>
          </cell>
        </row>
        <row r="17404">
          <cell r="E17404" t="str">
            <v>1386市川</v>
          </cell>
          <cell r="F17404" t="str">
            <v>山梨信金</v>
          </cell>
          <cell r="G17404" t="str">
            <v>028</v>
          </cell>
        </row>
        <row r="17405">
          <cell r="E17405" t="str">
            <v>1386徳行</v>
          </cell>
          <cell r="F17405" t="str">
            <v>山梨信金</v>
          </cell>
          <cell r="G17405" t="str">
            <v>029</v>
          </cell>
        </row>
        <row r="17406">
          <cell r="E17406" t="str">
            <v>1386昭和</v>
          </cell>
          <cell r="F17406" t="str">
            <v>山梨信金</v>
          </cell>
          <cell r="G17406" t="str">
            <v>030</v>
          </cell>
        </row>
        <row r="17407">
          <cell r="E17407" t="str">
            <v>1386池田</v>
          </cell>
          <cell r="F17407" t="str">
            <v>山梨信金</v>
          </cell>
          <cell r="G17407" t="str">
            <v>031</v>
          </cell>
        </row>
        <row r="17408">
          <cell r="E17408" t="str">
            <v>1386増穂</v>
          </cell>
          <cell r="F17408" t="str">
            <v>山梨信金</v>
          </cell>
          <cell r="G17408" t="str">
            <v>033</v>
          </cell>
        </row>
        <row r="17409">
          <cell r="E17409" t="str">
            <v>1386塩山</v>
          </cell>
          <cell r="F17409" t="str">
            <v>山梨信金</v>
          </cell>
          <cell r="G17409" t="str">
            <v>034</v>
          </cell>
        </row>
        <row r="17410">
          <cell r="E17410" t="str">
            <v>1386南西</v>
          </cell>
          <cell r="F17410" t="str">
            <v>山梨信金</v>
          </cell>
          <cell r="G17410" t="str">
            <v>035</v>
          </cell>
        </row>
        <row r="17411">
          <cell r="E17411" t="str">
            <v>1386山梨</v>
          </cell>
          <cell r="F17411" t="str">
            <v>山梨信金</v>
          </cell>
          <cell r="G17411" t="str">
            <v>036</v>
          </cell>
        </row>
        <row r="17412">
          <cell r="E17412" t="str">
            <v>1386韮崎</v>
          </cell>
          <cell r="F17412" t="str">
            <v>山梨信金</v>
          </cell>
          <cell r="G17412" t="str">
            <v>038</v>
          </cell>
        </row>
        <row r="17413">
          <cell r="E17413" t="str">
            <v>1386敷島</v>
          </cell>
          <cell r="F17413" t="str">
            <v>山梨信金</v>
          </cell>
          <cell r="G17413" t="str">
            <v>039</v>
          </cell>
        </row>
        <row r="17414">
          <cell r="E17414" t="str">
            <v>1386玉幡</v>
          </cell>
          <cell r="F17414" t="str">
            <v>山梨信金</v>
          </cell>
          <cell r="G17414" t="str">
            <v>040</v>
          </cell>
        </row>
        <row r="17415">
          <cell r="E17415" t="str">
            <v>1386国母</v>
          </cell>
          <cell r="F17415" t="str">
            <v>山梨信金</v>
          </cell>
          <cell r="G17415" t="str">
            <v>042</v>
          </cell>
        </row>
        <row r="17416">
          <cell r="E17416" t="str">
            <v>1386石和南</v>
          </cell>
          <cell r="F17416" t="str">
            <v>山梨信金</v>
          </cell>
          <cell r="G17416" t="str">
            <v>044</v>
          </cell>
        </row>
        <row r="17417">
          <cell r="E17417" t="str">
            <v>1386湯村</v>
          </cell>
          <cell r="F17417" t="str">
            <v>山梨信金</v>
          </cell>
          <cell r="G17417" t="str">
            <v>045</v>
          </cell>
        </row>
        <row r="17418">
          <cell r="E17418" t="str">
            <v>1386白根</v>
          </cell>
          <cell r="F17418" t="str">
            <v>山梨信金</v>
          </cell>
          <cell r="G17418" t="str">
            <v>046</v>
          </cell>
        </row>
        <row r="17419">
          <cell r="E17419" t="str">
            <v>1386御坂</v>
          </cell>
          <cell r="F17419" t="str">
            <v>山梨信金</v>
          </cell>
          <cell r="G17419" t="str">
            <v>047</v>
          </cell>
        </row>
        <row r="17420">
          <cell r="E17420" t="str">
            <v>1386田富</v>
          </cell>
          <cell r="F17420" t="str">
            <v>山梨信金</v>
          </cell>
          <cell r="G17420" t="str">
            <v>048</v>
          </cell>
        </row>
        <row r="17421">
          <cell r="E17421" t="str">
            <v>1386大月</v>
          </cell>
          <cell r="F17421" t="str">
            <v>山梨信金</v>
          </cell>
          <cell r="G17421" t="str">
            <v>202</v>
          </cell>
        </row>
        <row r="17422">
          <cell r="E17422" t="str">
            <v>1386猿橋</v>
          </cell>
          <cell r="F17422" t="str">
            <v>山梨信金</v>
          </cell>
          <cell r="G17422" t="str">
            <v>203</v>
          </cell>
        </row>
        <row r="17423">
          <cell r="E17423" t="str">
            <v>1386七保</v>
          </cell>
          <cell r="F17423" t="str">
            <v>山梨信金</v>
          </cell>
          <cell r="G17423" t="str">
            <v>204</v>
          </cell>
        </row>
        <row r="17424">
          <cell r="E17424" t="str">
            <v>1386上野原</v>
          </cell>
          <cell r="F17424" t="str">
            <v>山梨信金</v>
          </cell>
          <cell r="G17424" t="str">
            <v>205</v>
          </cell>
        </row>
        <row r="17425">
          <cell r="E17425" t="str">
            <v>1386谷村</v>
          </cell>
          <cell r="F17425" t="str">
            <v>山梨信金</v>
          </cell>
          <cell r="G17425" t="str">
            <v>206</v>
          </cell>
        </row>
        <row r="17426">
          <cell r="E17426" t="str">
            <v>1386富士吉田</v>
          </cell>
          <cell r="F17426" t="str">
            <v>山梨信金</v>
          </cell>
          <cell r="G17426" t="str">
            <v>207</v>
          </cell>
        </row>
        <row r="17427">
          <cell r="E17427" t="str">
            <v>1386河口湖</v>
          </cell>
          <cell r="F17427" t="str">
            <v>山梨信金</v>
          </cell>
          <cell r="G17427" t="str">
            <v>208</v>
          </cell>
        </row>
        <row r="17428">
          <cell r="E17428" t="str">
            <v>1386相模湖</v>
          </cell>
          <cell r="F17428" t="str">
            <v>山梨信金</v>
          </cell>
          <cell r="G17428" t="str">
            <v>209</v>
          </cell>
        </row>
        <row r="17429">
          <cell r="E17429" t="str">
            <v>1386津久井</v>
          </cell>
          <cell r="F17429" t="str">
            <v>山梨信金</v>
          </cell>
          <cell r="G17429" t="str">
            <v>210</v>
          </cell>
        </row>
        <row r="17430">
          <cell r="E17430" t="str">
            <v>1386西</v>
          </cell>
          <cell r="F17430" t="str">
            <v>山梨信金</v>
          </cell>
          <cell r="G17430" t="str">
            <v>211</v>
          </cell>
        </row>
        <row r="17431">
          <cell r="E17431" t="str">
            <v>1386橋本</v>
          </cell>
          <cell r="F17431" t="str">
            <v>山梨信金</v>
          </cell>
          <cell r="G17431" t="str">
            <v>215</v>
          </cell>
        </row>
        <row r="17432">
          <cell r="E17432" t="str">
            <v>1386上谷</v>
          </cell>
          <cell r="F17432" t="str">
            <v>山梨信金</v>
          </cell>
          <cell r="G17432" t="str">
            <v>216</v>
          </cell>
        </row>
        <row r="17433">
          <cell r="E17433" t="str">
            <v>1386相模原中央</v>
          </cell>
          <cell r="F17433" t="str">
            <v>山梨信金</v>
          </cell>
          <cell r="G17433" t="str">
            <v>219</v>
          </cell>
        </row>
        <row r="17434">
          <cell r="E17434" t="str">
            <v>1386松山</v>
          </cell>
          <cell r="F17434" t="str">
            <v>山梨信金</v>
          </cell>
          <cell r="G17434" t="str">
            <v>220</v>
          </cell>
        </row>
        <row r="17435">
          <cell r="E17435" t="str">
            <v>1386城山</v>
          </cell>
          <cell r="F17435" t="str">
            <v>山梨信金</v>
          </cell>
          <cell r="G17435" t="str">
            <v>222</v>
          </cell>
        </row>
        <row r="17436">
          <cell r="E17436" t="str">
            <v>1386藤野</v>
          </cell>
          <cell r="F17436" t="str">
            <v>山梨信金</v>
          </cell>
          <cell r="G17436" t="str">
            <v>223</v>
          </cell>
        </row>
        <row r="17437">
          <cell r="E17437" t="str">
            <v>1390大門町</v>
          </cell>
          <cell r="F17437" t="str">
            <v>長野信金</v>
          </cell>
          <cell r="G17437" t="str">
            <v>001</v>
          </cell>
        </row>
        <row r="17438">
          <cell r="E17438" t="str">
            <v>1390中野</v>
          </cell>
          <cell r="F17438" t="str">
            <v>長野信金</v>
          </cell>
          <cell r="G17438" t="str">
            <v>002</v>
          </cell>
        </row>
        <row r="17439">
          <cell r="E17439" t="str">
            <v>1390石堂</v>
          </cell>
          <cell r="F17439" t="str">
            <v>長野信金</v>
          </cell>
          <cell r="G17439" t="str">
            <v>003</v>
          </cell>
        </row>
        <row r="17440">
          <cell r="E17440" t="str">
            <v>1390桜枝町</v>
          </cell>
          <cell r="F17440" t="str">
            <v>長野信金</v>
          </cell>
          <cell r="G17440" t="str">
            <v>004</v>
          </cell>
        </row>
        <row r="17441">
          <cell r="E17441" t="str">
            <v>1390吉田</v>
          </cell>
          <cell r="F17441" t="str">
            <v>長野信金</v>
          </cell>
          <cell r="G17441" t="str">
            <v>005</v>
          </cell>
        </row>
        <row r="17442">
          <cell r="E17442" t="str">
            <v>1390権堂</v>
          </cell>
          <cell r="F17442" t="str">
            <v>長野信金</v>
          </cell>
          <cell r="G17442" t="str">
            <v>006</v>
          </cell>
        </row>
        <row r="17443">
          <cell r="E17443" t="str">
            <v>1390七瀬</v>
          </cell>
          <cell r="F17443" t="str">
            <v>長野信金</v>
          </cell>
          <cell r="G17443" t="str">
            <v>007</v>
          </cell>
        </row>
        <row r="17444">
          <cell r="E17444" t="str">
            <v>1390善光寺下</v>
          </cell>
          <cell r="F17444" t="str">
            <v>長野信金</v>
          </cell>
          <cell r="G17444" t="str">
            <v>008</v>
          </cell>
        </row>
        <row r="17445">
          <cell r="E17445" t="str">
            <v>1390須坂</v>
          </cell>
          <cell r="F17445" t="str">
            <v>長野信金</v>
          </cell>
          <cell r="G17445" t="str">
            <v>009</v>
          </cell>
        </row>
        <row r="17446">
          <cell r="E17446" t="str">
            <v>1390小布施</v>
          </cell>
          <cell r="F17446" t="str">
            <v>長野信金</v>
          </cell>
          <cell r="G17446" t="str">
            <v>010</v>
          </cell>
        </row>
        <row r="17447">
          <cell r="E17447" t="str">
            <v>1390篠ノ井</v>
          </cell>
          <cell r="F17447" t="str">
            <v>長野信金</v>
          </cell>
          <cell r="G17447" t="str">
            <v>011</v>
          </cell>
        </row>
        <row r="17448">
          <cell r="E17448" t="str">
            <v>1390上山田</v>
          </cell>
          <cell r="F17448" t="str">
            <v>長野信金</v>
          </cell>
          <cell r="G17448" t="str">
            <v>012</v>
          </cell>
        </row>
        <row r="17449">
          <cell r="E17449" t="str">
            <v>1390稲荷山</v>
          </cell>
          <cell r="F17449" t="str">
            <v>長野信金</v>
          </cell>
          <cell r="G17449" t="str">
            <v>013</v>
          </cell>
        </row>
        <row r="17450">
          <cell r="E17450" t="str">
            <v>1390屋代</v>
          </cell>
          <cell r="F17450" t="str">
            <v>長野信金</v>
          </cell>
          <cell r="G17450" t="str">
            <v>014</v>
          </cell>
        </row>
        <row r="17451">
          <cell r="E17451" t="str">
            <v>1390松代</v>
          </cell>
          <cell r="F17451" t="str">
            <v>長野信金</v>
          </cell>
          <cell r="G17451" t="str">
            <v>015</v>
          </cell>
        </row>
        <row r="17452">
          <cell r="E17452" t="str">
            <v>1390豊野</v>
          </cell>
          <cell r="F17452" t="str">
            <v>長野信金</v>
          </cell>
          <cell r="G17452" t="str">
            <v>016</v>
          </cell>
        </row>
        <row r="17453">
          <cell r="E17453" t="str">
            <v>1390山ノ内</v>
          </cell>
          <cell r="F17453" t="str">
            <v>長野信金</v>
          </cell>
          <cell r="G17453" t="str">
            <v>017</v>
          </cell>
        </row>
        <row r="17454">
          <cell r="E17454" t="str">
            <v>1390飯山</v>
          </cell>
          <cell r="F17454" t="str">
            <v>長野信金</v>
          </cell>
          <cell r="G17454" t="str">
            <v>018</v>
          </cell>
        </row>
        <row r="17455">
          <cell r="E17455" t="str">
            <v>1390南</v>
          </cell>
          <cell r="F17455" t="str">
            <v>長野信金</v>
          </cell>
          <cell r="G17455" t="str">
            <v>019</v>
          </cell>
        </row>
        <row r="17456">
          <cell r="E17456" t="str">
            <v>1390城北</v>
          </cell>
          <cell r="F17456" t="str">
            <v>長野信金</v>
          </cell>
          <cell r="G17456" t="str">
            <v>020</v>
          </cell>
        </row>
        <row r="17457">
          <cell r="E17457" t="str">
            <v>1390更北</v>
          </cell>
          <cell r="F17457" t="str">
            <v>長野信金</v>
          </cell>
          <cell r="G17457" t="str">
            <v>021</v>
          </cell>
        </row>
        <row r="17458">
          <cell r="E17458" t="str">
            <v>1390東長野</v>
          </cell>
          <cell r="F17458" t="str">
            <v>長野信金</v>
          </cell>
          <cell r="G17458" t="str">
            <v>022</v>
          </cell>
        </row>
        <row r="17459">
          <cell r="E17459" t="str">
            <v>1390伊勢宮</v>
          </cell>
          <cell r="F17459" t="str">
            <v>長野信金</v>
          </cell>
          <cell r="G17459" t="str">
            <v>023</v>
          </cell>
        </row>
        <row r="17460">
          <cell r="E17460" t="str">
            <v>1390飯綱</v>
          </cell>
          <cell r="F17460" t="str">
            <v>長野信金</v>
          </cell>
          <cell r="G17460" t="str">
            <v>024</v>
          </cell>
        </row>
        <row r="17461">
          <cell r="E17461" t="str">
            <v>1390若穂</v>
          </cell>
          <cell r="F17461" t="str">
            <v>長野信金</v>
          </cell>
          <cell r="G17461" t="str">
            <v>025</v>
          </cell>
        </row>
        <row r="17462">
          <cell r="E17462" t="str">
            <v>1390川中島</v>
          </cell>
          <cell r="F17462" t="str">
            <v>長野信金</v>
          </cell>
          <cell r="G17462" t="str">
            <v>027</v>
          </cell>
        </row>
        <row r="17463">
          <cell r="E17463" t="str">
            <v>1390大豆島</v>
          </cell>
          <cell r="F17463" t="str">
            <v>長野信金</v>
          </cell>
          <cell r="G17463" t="str">
            <v>028</v>
          </cell>
        </row>
        <row r="17464">
          <cell r="E17464" t="str">
            <v>1390墨坂</v>
          </cell>
          <cell r="F17464" t="str">
            <v>長野信金</v>
          </cell>
          <cell r="G17464" t="str">
            <v>029</v>
          </cell>
        </row>
        <row r="17465">
          <cell r="E17465" t="str">
            <v>1390川柳</v>
          </cell>
          <cell r="F17465" t="str">
            <v>長野信金</v>
          </cell>
          <cell r="G17465" t="str">
            <v>030</v>
          </cell>
        </row>
        <row r="17466">
          <cell r="E17466" t="str">
            <v>1390若槻</v>
          </cell>
          <cell r="F17466" t="str">
            <v>長野信金</v>
          </cell>
          <cell r="G17466" t="str">
            <v>031</v>
          </cell>
        </row>
        <row r="17467">
          <cell r="E17467" t="str">
            <v>1390戸倉</v>
          </cell>
          <cell r="F17467" t="str">
            <v>長野信金</v>
          </cell>
          <cell r="G17467" t="str">
            <v>032</v>
          </cell>
        </row>
        <row r="17468">
          <cell r="E17468" t="str">
            <v>1390柳原</v>
          </cell>
          <cell r="F17468" t="str">
            <v>長野信金</v>
          </cell>
          <cell r="G17468" t="str">
            <v>033</v>
          </cell>
        </row>
        <row r="17469">
          <cell r="E17469" t="str">
            <v>1390坂城</v>
          </cell>
          <cell r="F17469" t="str">
            <v>長野信金</v>
          </cell>
          <cell r="G17469" t="str">
            <v>034</v>
          </cell>
        </row>
        <row r="17470">
          <cell r="E17470" t="str">
            <v>1390戸隠</v>
          </cell>
          <cell r="F17470" t="str">
            <v>長野信金</v>
          </cell>
          <cell r="G17470" t="str">
            <v>035</v>
          </cell>
        </row>
        <row r="17471">
          <cell r="E17471" t="str">
            <v>1390古里</v>
          </cell>
          <cell r="F17471" t="str">
            <v>長野信金</v>
          </cell>
          <cell r="G17471" t="str">
            <v>036</v>
          </cell>
        </row>
        <row r="17472">
          <cell r="E17472" t="str">
            <v>1390市場出張所</v>
          </cell>
          <cell r="F17472" t="str">
            <v>長野信金</v>
          </cell>
          <cell r="G17472" t="str">
            <v>037</v>
          </cell>
        </row>
        <row r="17473">
          <cell r="E17473" t="str">
            <v>1390川中島駅前</v>
          </cell>
          <cell r="F17473" t="str">
            <v>長野信金</v>
          </cell>
          <cell r="G17473" t="str">
            <v>039</v>
          </cell>
        </row>
        <row r="17474">
          <cell r="E17474" t="str">
            <v>1390長池</v>
          </cell>
          <cell r="F17474" t="str">
            <v>長野信金</v>
          </cell>
          <cell r="G17474" t="str">
            <v>040</v>
          </cell>
        </row>
        <row r="17475">
          <cell r="E17475" t="str">
            <v>1390太子町</v>
          </cell>
          <cell r="F17475" t="str">
            <v>長野信金</v>
          </cell>
          <cell r="G17475" t="str">
            <v>041</v>
          </cell>
        </row>
        <row r="17476">
          <cell r="E17476" t="str">
            <v>1390埴生</v>
          </cell>
          <cell r="F17476" t="str">
            <v>長野信金</v>
          </cell>
          <cell r="G17476" t="str">
            <v>043</v>
          </cell>
        </row>
        <row r="17477">
          <cell r="E17477" t="str">
            <v>1390本店営業部</v>
          </cell>
          <cell r="F17477" t="str">
            <v>長野信金</v>
          </cell>
          <cell r="G17477" t="str">
            <v>088</v>
          </cell>
        </row>
        <row r="17478">
          <cell r="E17478" t="str">
            <v>1391本店営業部</v>
          </cell>
          <cell r="F17478" t="str">
            <v>松本信金</v>
          </cell>
          <cell r="G17478" t="str">
            <v>001</v>
          </cell>
        </row>
        <row r="17479">
          <cell r="E17479" t="str">
            <v>1391本町</v>
          </cell>
          <cell r="F17479" t="str">
            <v>松本信金</v>
          </cell>
          <cell r="G17479" t="str">
            <v>002</v>
          </cell>
        </row>
        <row r="17480">
          <cell r="E17480" t="str">
            <v>1391浅間温泉</v>
          </cell>
          <cell r="F17480" t="str">
            <v>松本信金</v>
          </cell>
          <cell r="G17480" t="str">
            <v>003</v>
          </cell>
        </row>
        <row r="17481">
          <cell r="E17481" t="str">
            <v>1391西</v>
          </cell>
          <cell r="F17481" t="str">
            <v>松本信金</v>
          </cell>
          <cell r="G17481" t="str">
            <v>004</v>
          </cell>
        </row>
        <row r="17482">
          <cell r="E17482" t="str">
            <v>1391池田</v>
          </cell>
          <cell r="F17482" t="str">
            <v>松本信金</v>
          </cell>
          <cell r="G17482" t="str">
            <v>005</v>
          </cell>
        </row>
        <row r="17483">
          <cell r="E17483" t="str">
            <v>1391中町</v>
          </cell>
          <cell r="F17483" t="str">
            <v>松本信金</v>
          </cell>
          <cell r="G17483" t="str">
            <v>006</v>
          </cell>
        </row>
        <row r="17484">
          <cell r="E17484" t="str">
            <v>1391穂高</v>
          </cell>
          <cell r="F17484" t="str">
            <v>松本信金</v>
          </cell>
          <cell r="G17484" t="str">
            <v>007</v>
          </cell>
        </row>
        <row r="17485">
          <cell r="E17485" t="str">
            <v>1391大町</v>
          </cell>
          <cell r="F17485" t="str">
            <v>松本信金</v>
          </cell>
          <cell r="G17485" t="str">
            <v>008</v>
          </cell>
        </row>
        <row r="17486">
          <cell r="E17486" t="str">
            <v>1391塩尻</v>
          </cell>
          <cell r="F17486" t="str">
            <v>松本信金</v>
          </cell>
          <cell r="G17486" t="str">
            <v>009</v>
          </cell>
        </row>
        <row r="17487">
          <cell r="E17487" t="str">
            <v>1391明科</v>
          </cell>
          <cell r="F17487" t="str">
            <v>松本信金</v>
          </cell>
          <cell r="G17487" t="str">
            <v>010</v>
          </cell>
        </row>
        <row r="17488">
          <cell r="E17488" t="str">
            <v>1391波田</v>
          </cell>
          <cell r="F17488" t="str">
            <v>松本信金</v>
          </cell>
          <cell r="G17488" t="str">
            <v>011</v>
          </cell>
        </row>
        <row r="17489">
          <cell r="E17489" t="str">
            <v>1391木曽福島</v>
          </cell>
          <cell r="F17489" t="str">
            <v>松本信金</v>
          </cell>
          <cell r="G17489" t="str">
            <v>012</v>
          </cell>
        </row>
        <row r="17490">
          <cell r="E17490" t="str">
            <v>1391南</v>
          </cell>
          <cell r="F17490" t="str">
            <v>松本信金</v>
          </cell>
          <cell r="G17490" t="str">
            <v>013</v>
          </cell>
        </row>
        <row r="17491">
          <cell r="E17491" t="str">
            <v>1391村井</v>
          </cell>
          <cell r="F17491" t="str">
            <v>松本信金</v>
          </cell>
          <cell r="G17491" t="str">
            <v>014</v>
          </cell>
        </row>
        <row r="17492">
          <cell r="E17492" t="str">
            <v>1391梓橋</v>
          </cell>
          <cell r="F17492" t="str">
            <v>松本信金</v>
          </cell>
          <cell r="G17492" t="str">
            <v>015</v>
          </cell>
        </row>
        <row r="17493">
          <cell r="E17493" t="str">
            <v>1391北</v>
          </cell>
          <cell r="F17493" t="str">
            <v>松本信金</v>
          </cell>
          <cell r="G17493" t="str">
            <v>016</v>
          </cell>
        </row>
        <row r="17494">
          <cell r="E17494" t="str">
            <v>1391白馬</v>
          </cell>
          <cell r="F17494" t="str">
            <v>松本信金</v>
          </cell>
          <cell r="G17494" t="str">
            <v>017</v>
          </cell>
        </row>
        <row r="17495">
          <cell r="E17495" t="str">
            <v>1391筑北</v>
          </cell>
          <cell r="F17495" t="str">
            <v>松本信金</v>
          </cell>
          <cell r="G17495" t="str">
            <v>018</v>
          </cell>
        </row>
        <row r="17496">
          <cell r="E17496" t="str">
            <v>1391二子</v>
          </cell>
          <cell r="F17496" t="str">
            <v>松本信金</v>
          </cell>
          <cell r="G17496" t="str">
            <v>019</v>
          </cell>
        </row>
        <row r="17497">
          <cell r="E17497" t="str">
            <v>1391島内</v>
          </cell>
          <cell r="F17497" t="str">
            <v>松本信金</v>
          </cell>
          <cell r="G17497" t="str">
            <v>020</v>
          </cell>
        </row>
        <row r="17498">
          <cell r="E17498" t="str">
            <v>1391広丘</v>
          </cell>
          <cell r="F17498" t="str">
            <v>松本信金</v>
          </cell>
          <cell r="G17498" t="str">
            <v>021</v>
          </cell>
        </row>
        <row r="17499">
          <cell r="E17499" t="str">
            <v>1391清水</v>
          </cell>
          <cell r="F17499" t="str">
            <v>松本信金</v>
          </cell>
          <cell r="G17499" t="str">
            <v>022</v>
          </cell>
        </row>
        <row r="17500">
          <cell r="E17500" t="str">
            <v>1391つかま</v>
          </cell>
          <cell r="F17500" t="str">
            <v>松本信金</v>
          </cell>
          <cell r="G17500" t="str">
            <v>023</v>
          </cell>
        </row>
        <row r="17501">
          <cell r="E17501" t="str">
            <v>1391四賀出張所</v>
          </cell>
          <cell r="F17501" t="str">
            <v>松本信金</v>
          </cell>
          <cell r="G17501" t="str">
            <v>024</v>
          </cell>
        </row>
        <row r="17502">
          <cell r="E17502" t="str">
            <v>1391松川</v>
          </cell>
          <cell r="F17502" t="str">
            <v>松本信金</v>
          </cell>
          <cell r="G17502" t="str">
            <v>025</v>
          </cell>
        </row>
        <row r="17503">
          <cell r="E17503" t="str">
            <v>1391豊科</v>
          </cell>
          <cell r="F17503" t="str">
            <v>松本信金</v>
          </cell>
          <cell r="G17503" t="str">
            <v>026</v>
          </cell>
        </row>
        <row r="17504">
          <cell r="E17504" t="str">
            <v>1391山形出張所</v>
          </cell>
          <cell r="F17504" t="str">
            <v>松本信金</v>
          </cell>
          <cell r="G17504" t="str">
            <v>027</v>
          </cell>
        </row>
        <row r="17505">
          <cell r="E17505" t="str">
            <v>1391梓川</v>
          </cell>
          <cell r="F17505" t="str">
            <v>松本信金</v>
          </cell>
          <cell r="G17505" t="str">
            <v>028</v>
          </cell>
        </row>
        <row r="17506">
          <cell r="E17506" t="str">
            <v>1392本店営業店</v>
          </cell>
          <cell r="F17506" t="str">
            <v>上田信金</v>
          </cell>
          <cell r="G17506" t="str">
            <v>001</v>
          </cell>
        </row>
        <row r="17507">
          <cell r="E17507" t="str">
            <v>1392駅前</v>
          </cell>
          <cell r="F17507" t="str">
            <v>上田信金</v>
          </cell>
          <cell r="G17507" t="str">
            <v>002</v>
          </cell>
        </row>
        <row r="17508">
          <cell r="E17508" t="str">
            <v>1392川原柳</v>
          </cell>
          <cell r="F17508" t="str">
            <v>上田信金</v>
          </cell>
          <cell r="G17508" t="str">
            <v>003</v>
          </cell>
        </row>
        <row r="17509">
          <cell r="E17509" t="str">
            <v>1392大屋</v>
          </cell>
          <cell r="F17509" t="str">
            <v>上田信金</v>
          </cell>
          <cell r="G17509" t="str">
            <v>004</v>
          </cell>
        </row>
        <row r="17510">
          <cell r="E17510" t="str">
            <v>1392丸子</v>
          </cell>
          <cell r="F17510" t="str">
            <v>上田信金</v>
          </cell>
          <cell r="G17510" t="str">
            <v>005</v>
          </cell>
        </row>
        <row r="17511">
          <cell r="E17511" t="str">
            <v>1392常磐城</v>
          </cell>
          <cell r="F17511" t="str">
            <v>上田信金</v>
          </cell>
          <cell r="G17511" t="str">
            <v>006</v>
          </cell>
        </row>
        <row r="17512">
          <cell r="E17512" t="str">
            <v>1392常田</v>
          </cell>
          <cell r="F17512" t="str">
            <v>上田信金</v>
          </cell>
          <cell r="G17512" t="str">
            <v>007</v>
          </cell>
        </row>
        <row r="17513">
          <cell r="E17513" t="str">
            <v>1392塩田</v>
          </cell>
          <cell r="F17513" t="str">
            <v>上田信金</v>
          </cell>
          <cell r="G17513" t="str">
            <v>008</v>
          </cell>
        </row>
        <row r="17514">
          <cell r="E17514" t="str">
            <v>1392東部町</v>
          </cell>
          <cell r="F17514" t="str">
            <v>上田信金</v>
          </cell>
          <cell r="G17514" t="str">
            <v>009</v>
          </cell>
        </row>
        <row r="17515">
          <cell r="E17515" t="str">
            <v>1392神科</v>
          </cell>
          <cell r="F17515" t="str">
            <v>上田信金</v>
          </cell>
          <cell r="G17515" t="str">
            <v>010</v>
          </cell>
        </row>
        <row r="17516">
          <cell r="E17516" t="str">
            <v>1392城南</v>
          </cell>
          <cell r="F17516" t="str">
            <v>上田信金</v>
          </cell>
          <cell r="G17516" t="str">
            <v>011</v>
          </cell>
        </row>
        <row r="17517">
          <cell r="E17517" t="str">
            <v>1392真田</v>
          </cell>
          <cell r="F17517" t="str">
            <v>上田信金</v>
          </cell>
          <cell r="G17517" t="str">
            <v>012</v>
          </cell>
        </row>
        <row r="17518">
          <cell r="E17518" t="str">
            <v>1392川西</v>
          </cell>
          <cell r="F17518" t="str">
            <v>上田信金</v>
          </cell>
          <cell r="G17518" t="str">
            <v>013</v>
          </cell>
        </row>
        <row r="17519">
          <cell r="E17519" t="str">
            <v>1392よだくぼ</v>
          </cell>
          <cell r="F17519" t="str">
            <v>上田信金</v>
          </cell>
          <cell r="G17519" t="str">
            <v>014</v>
          </cell>
        </row>
        <row r="17520">
          <cell r="E17520" t="str">
            <v>1392原町</v>
          </cell>
          <cell r="F17520" t="str">
            <v>上田信金</v>
          </cell>
          <cell r="G17520" t="str">
            <v>015</v>
          </cell>
        </row>
        <row r="17521">
          <cell r="E17521" t="str">
            <v>1392小諸</v>
          </cell>
          <cell r="F17521" t="str">
            <v>上田信金</v>
          </cell>
          <cell r="G17521" t="str">
            <v>051</v>
          </cell>
        </row>
        <row r="17522">
          <cell r="E17522" t="str">
            <v>1392岩村田</v>
          </cell>
          <cell r="F17522" t="str">
            <v>上田信金</v>
          </cell>
          <cell r="G17522" t="str">
            <v>052</v>
          </cell>
        </row>
        <row r="17523">
          <cell r="E17523" t="str">
            <v>1392野沢</v>
          </cell>
          <cell r="F17523" t="str">
            <v>上田信金</v>
          </cell>
          <cell r="G17523" t="str">
            <v>053</v>
          </cell>
        </row>
        <row r="17524">
          <cell r="E17524" t="str">
            <v>1392御代田</v>
          </cell>
          <cell r="F17524" t="str">
            <v>上田信金</v>
          </cell>
          <cell r="G17524" t="str">
            <v>054</v>
          </cell>
        </row>
        <row r="17525">
          <cell r="E17525" t="str">
            <v>1392中込原</v>
          </cell>
          <cell r="F17525" t="str">
            <v>上田信金</v>
          </cell>
          <cell r="G17525" t="str">
            <v>055</v>
          </cell>
        </row>
        <row r="17526">
          <cell r="E17526" t="str">
            <v>1392軽井沢</v>
          </cell>
          <cell r="F17526" t="str">
            <v>上田信金</v>
          </cell>
          <cell r="G17526" t="str">
            <v>056</v>
          </cell>
        </row>
        <row r="17527">
          <cell r="E17527" t="str">
            <v>1392臼田</v>
          </cell>
          <cell r="F17527" t="str">
            <v>上田信金</v>
          </cell>
          <cell r="G17527" t="str">
            <v>057</v>
          </cell>
        </row>
        <row r="17528">
          <cell r="E17528" t="str">
            <v>1392和田森</v>
          </cell>
          <cell r="F17528" t="str">
            <v>上田信金</v>
          </cell>
          <cell r="G17528" t="str">
            <v>058</v>
          </cell>
        </row>
        <row r="17529">
          <cell r="E17529" t="str">
            <v>1393本店営業部</v>
          </cell>
          <cell r="F17529" t="str">
            <v>諏訪信金</v>
          </cell>
          <cell r="G17529" t="str">
            <v>001</v>
          </cell>
        </row>
        <row r="17530">
          <cell r="E17530" t="str">
            <v>1393川岸</v>
          </cell>
          <cell r="F17530" t="str">
            <v>諏訪信金</v>
          </cell>
          <cell r="G17530" t="str">
            <v>002</v>
          </cell>
        </row>
        <row r="17531">
          <cell r="E17531" t="str">
            <v>1393下諏訪</v>
          </cell>
          <cell r="F17531" t="str">
            <v>諏訪信金</v>
          </cell>
          <cell r="G17531" t="str">
            <v>003</v>
          </cell>
        </row>
        <row r="17532">
          <cell r="E17532" t="str">
            <v>1393上諏訪</v>
          </cell>
          <cell r="F17532" t="str">
            <v>諏訪信金</v>
          </cell>
          <cell r="G17532" t="str">
            <v>004</v>
          </cell>
        </row>
        <row r="17533">
          <cell r="E17533" t="str">
            <v>1393茅野</v>
          </cell>
          <cell r="F17533" t="str">
            <v>諏訪信金</v>
          </cell>
          <cell r="G17533" t="str">
            <v>005</v>
          </cell>
        </row>
        <row r="17534">
          <cell r="E17534" t="str">
            <v>1393富士見</v>
          </cell>
          <cell r="F17534" t="str">
            <v>諏訪信金</v>
          </cell>
          <cell r="G17534" t="str">
            <v>006</v>
          </cell>
        </row>
        <row r="17535">
          <cell r="E17535" t="str">
            <v>1393長地</v>
          </cell>
          <cell r="F17535" t="str">
            <v>諏訪信金</v>
          </cell>
          <cell r="G17535" t="str">
            <v>007</v>
          </cell>
        </row>
        <row r="17536">
          <cell r="E17536" t="str">
            <v>1393六斗橋</v>
          </cell>
          <cell r="F17536" t="str">
            <v>諏訪信金</v>
          </cell>
          <cell r="G17536" t="str">
            <v>008</v>
          </cell>
        </row>
        <row r="17537">
          <cell r="E17537" t="str">
            <v>1393湖浜</v>
          </cell>
          <cell r="F17537" t="str">
            <v>諏訪信金</v>
          </cell>
          <cell r="G17537" t="str">
            <v>009</v>
          </cell>
        </row>
        <row r="17538">
          <cell r="E17538" t="str">
            <v>1393茅野本町</v>
          </cell>
          <cell r="F17538" t="str">
            <v>諏訪信金</v>
          </cell>
          <cell r="G17538" t="str">
            <v>010</v>
          </cell>
        </row>
        <row r="17539">
          <cell r="E17539" t="str">
            <v>1393今井</v>
          </cell>
          <cell r="F17539" t="str">
            <v>諏訪信金</v>
          </cell>
          <cell r="G17539" t="str">
            <v>011</v>
          </cell>
        </row>
        <row r="17540">
          <cell r="E17540" t="str">
            <v>1393清水町</v>
          </cell>
          <cell r="F17540" t="str">
            <v>諏訪信金</v>
          </cell>
          <cell r="G17540" t="str">
            <v>012</v>
          </cell>
        </row>
        <row r="17541">
          <cell r="E17541" t="str">
            <v>1393原</v>
          </cell>
          <cell r="F17541" t="str">
            <v>諏訪信金</v>
          </cell>
          <cell r="G17541" t="str">
            <v>013</v>
          </cell>
        </row>
        <row r="17542">
          <cell r="E17542" t="str">
            <v>1393田中町</v>
          </cell>
          <cell r="F17542" t="str">
            <v>諏訪信金</v>
          </cell>
          <cell r="G17542" t="str">
            <v>014</v>
          </cell>
        </row>
        <row r="17543">
          <cell r="E17543" t="str">
            <v>1393宮川</v>
          </cell>
          <cell r="F17543" t="str">
            <v>諏訪信金</v>
          </cell>
          <cell r="G17543" t="str">
            <v>015</v>
          </cell>
        </row>
        <row r="17544">
          <cell r="E17544" t="str">
            <v>1393御田町</v>
          </cell>
          <cell r="F17544" t="str">
            <v>諏訪信金</v>
          </cell>
          <cell r="G17544" t="str">
            <v>016</v>
          </cell>
        </row>
        <row r="17545">
          <cell r="E17545" t="str">
            <v>1393飯島</v>
          </cell>
          <cell r="F17545" t="str">
            <v>諏訪信金</v>
          </cell>
          <cell r="G17545" t="str">
            <v>017</v>
          </cell>
        </row>
        <row r="17546">
          <cell r="E17546" t="str">
            <v>1393湖岸通</v>
          </cell>
          <cell r="F17546" t="str">
            <v>諏訪信金</v>
          </cell>
          <cell r="G17546" t="str">
            <v>018</v>
          </cell>
        </row>
        <row r="17547">
          <cell r="E17547" t="str">
            <v>1393北山</v>
          </cell>
          <cell r="F17547" t="str">
            <v>諏訪信金</v>
          </cell>
          <cell r="G17547" t="str">
            <v>019</v>
          </cell>
        </row>
        <row r="17548">
          <cell r="E17548" t="str">
            <v>1393童画館通</v>
          </cell>
          <cell r="F17548" t="str">
            <v>諏訪信金</v>
          </cell>
          <cell r="G17548" t="str">
            <v>020</v>
          </cell>
        </row>
        <row r="17549">
          <cell r="E17549" t="str">
            <v>1393上社前</v>
          </cell>
          <cell r="F17549" t="str">
            <v>諏訪信金</v>
          </cell>
          <cell r="G17549" t="str">
            <v>021</v>
          </cell>
        </row>
        <row r="17550">
          <cell r="E17550" t="str">
            <v>1393富士見東</v>
          </cell>
          <cell r="F17550" t="str">
            <v>諏訪信金</v>
          </cell>
          <cell r="G17550" t="str">
            <v>022</v>
          </cell>
        </row>
        <row r="17551">
          <cell r="E17551" t="str">
            <v>1393幸町</v>
          </cell>
          <cell r="F17551" t="str">
            <v>諏訪信金</v>
          </cell>
          <cell r="G17551" t="str">
            <v>023</v>
          </cell>
        </row>
        <row r="17552">
          <cell r="E17552" t="str">
            <v>1393茅野上原</v>
          </cell>
          <cell r="F17552" t="str">
            <v>諏訪信金</v>
          </cell>
          <cell r="G17552" t="str">
            <v>024</v>
          </cell>
        </row>
        <row r="17553">
          <cell r="E17553" t="str">
            <v>1394本店営業部</v>
          </cell>
          <cell r="F17553" t="str">
            <v>飯田信金</v>
          </cell>
          <cell r="G17553" t="str">
            <v>001</v>
          </cell>
        </row>
        <row r="17554">
          <cell r="E17554" t="str">
            <v>1394鼎</v>
          </cell>
          <cell r="F17554" t="str">
            <v>飯田信金</v>
          </cell>
          <cell r="G17554" t="str">
            <v>002</v>
          </cell>
        </row>
        <row r="17555">
          <cell r="E17555" t="str">
            <v>1394西</v>
          </cell>
          <cell r="F17555" t="str">
            <v>飯田信金</v>
          </cell>
          <cell r="G17555" t="str">
            <v>003</v>
          </cell>
        </row>
        <row r="17556">
          <cell r="E17556" t="str">
            <v>1394喬木</v>
          </cell>
          <cell r="F17556" t="str">
            <v>飯田信金</v>
          </cell>
          <cell r="G17556" t="str">
            <v>004</v>
          </cell>
        </row>
        <row r="17557">
          <cell r="E17557" t="str">
            <v>1394阿南</v>
          </cell>
          <cell r="F17557" t="str">
            <v>飯田信金</v>
          </cell>
          <cell r="G17557" t="str">
            <v>005</v>
          </cell>
        </row>
        <row r="17558">
          <cell r="E17558" t="str">
            <v>1394橋北</v>
          </cell>
          <cell r="F17558" t="str">
            <v>飯田信金</v>
          </cell>
          <cell r="G17558" t="str">
            <v>006</v>
          </cell>
        </row>
        <row r="17559">
          <cell r="E17559" t="str">
            <v>1394駒場</v>
          </cell>
          <cell r="F17559" t="str">
            <v>飯田信金</v>
          </cell>
          <cell r="G17559" t="str">
            <v>007</v>
          </cell>
        </row>
        <row r="17560">
          <cell r="E17560" t="str">
            <v>1394伊賀良</v>
          </cell>
          <cell r="F17560" t="str">
            <v>飯田信金</v>
          </cell>
          <cell r="G17560" t="str">
            <v>008</v>
          </cell>
        </row>
        <row r="17561">
          <cell r="E17561" t="str">
            <v>1394新野</v>
          </cell>
          <cell r="F17561" t="str">
            <v>飯田信金</v>
          </cell>
          <cell r="G17561" t="str">
            <v>009</v>
          </cell>
        </row>
        <row r="17562">
          <cell r="E17562" t="str">
            <v>1394大島</v>
          </cell>
          <cell r="F17562" t="str">
            <v>飯田信金</v>
          </cell>
          <cell r="G17562" t="str">
            <v>010</v>
          </cell>
        </row>
        <row r="17563">
          <cell r="E17563" t="str">
            <v>1394時又</v>
          </cell>
          <cell r="F17563" t="str">
            <v>飯田信金</v>
          </cell>
          <cell r="G17563" t="str">
            <v>011</v>
          </cell>
        </row>
        <row r="17564">
          <cell r="E17564" t="str">
            <v>1394天龍</v>
          </cell>
          <cell r="F17564" t="str">
            <v>飯田信金</v>
          </cell>
          <cell r="G17564" t="str">
            <v>012</v>
          </cell>
        </row>
        <row r="17565">
          <cell r="E17565" t="str">
            <v>1394高森</v>
          </cell>
          <cell r="F17565" t="str">
            <v>飯田信金</v>
          </cell>
          <cell r="G17565" t="str">
            <v>013</v>
          </cell>
        </row>
        <row r="17566">
          <cell r="E17566" t="str">
            <v>1394上郷</v>
          </cell>
          <cell r="F17566" t="str">
            <v>飯田信金</v>
          </cell>
          <cell r="G17566" t="str">
            <v>014</v>
          </cell>
        </row>
        <row r="17567">
          <cell r="E17567" t="str">
            <v>1394上飯田</v>
          </cell>
          <cell r="F17567" t="str">
            <v>飯田信金</v>
          </cell>
          <cell r="G17567" t="str">
            <v>015</v>
          </cell>
        </row>
        <row r="17568">
          <cell r="E17568" t="str">
            <v>1394城東</v>
          </cell>
          <cell r="F17568" t="str">
            <v>飯田信金</v>
          </cell>
          <cell r="G17568" t="str">
            <v>016</v>
          </cell>
        </row>
        <row r="17569">
          <cell r="E17569" t="str">
            <v>1394南信濃</v>
          </cell>
          <cell r="F17569" t="str">
            <v>飯田信金</v>
          </cell>
          <cell r="G17569" t="str">
            <v>017</v>
          </cell>
        </row>
        <row r="17570">
          <cell r="E17570" t="str">
            <v>1394松尾</v>
          </cell>
          <cell r="F17570" t="str">
            <v>飯田信金</v>
          </cell>
          <cell r="G17570" t="str">
            <v>018</v>
          </cell>
        </row>
        <row r="17571">
          <cell r="E17571" t="str">
            <v>1394山本</v>
          </cell>
          <cell r="F17571" t="str">
            <v>飯田信金</v>
          </cell>
          <cell r="G17571" t="str">
            <v>019</v>
          </cell>
        </row>
        <row r="17572">
          <cell r="E17572" t="str">
            <v>1394桐林</v>
          </cell>
          <cell r="F17572" t="str">
            <v>飯田信金</v>
          </cell>
          <cell r="G17572" t="str">
            <v>020</v>
          </cell>
        </row>
        <row r="17573">
          <cell r="E17573" t="str">
            <v>1394切石</v>
          </cell>
          <cell r="F17573" t="str">
            <v>飯田信金</v>
          </cell>
          <cell r="G17573" t="str">
            <v>021</v>
          </cell>
        </row>
        <row r="17574">
          <cell r="E17574" t="str">
            <v>1394豊丘</v>
          </cell>
          <cell r="F17574" t="str">
            <v>飯田信金</v>
          </cell>
          <cell r="G17574" t="str">
            <v>022</v>
          </cell>
        </row>
        <row r="17575">
          <cell r="E17575" t="str">
            <v>1394東野</v>
          </cell>
          <cell r="F17575" t="str">
            <v>飯田信金</v>
          </cell>
          <cell r="G17575" t="str">
            <v>023</v>
          </cell>
        </row>
        <row r="17576">
          <cell r="E17576" t="str">
            <v>1394名古熊</v>
          </cell>
          <cell r="F17576" t="str">
            <v>飯田信金</v>
          </cell>
          <cell r="G17576" t="str">
            <v>024</v>
          </cell>
        </row>
        <row r="17577">
          <cell r="E17577" t="str">
            <v>1396赤穂営業部</v>
          </cell>
          <cell r="F17577" t="str">
            <v>アルプス中央信金</v>
          </cell>
          <cell r="G17577" t="str">
            <v>001</v>
          </cell>
        </row>
        <row r="17578">
          <cell r="E17578" t="str">
            <v>1396宮田</v>
          </cell>
          <cell r="F17578" t="str">
            <v>アルプス中央信金</v>
          </cell>
          <cell r="G17578" t="str">
            <v>002</v>
          </cell>
        </row>
        <row r="17579">
          <cell r="E17579" t="str">
            <v>1396飯島</v>
          </cell>
          <cell r="F17579" t="str">
            <v>アルプス中央信金</v>
          </cell>
          <cell r="G17579" t="str">
            <v>003</v>
          </cell>
        </row>
        <row r="17580">
          <cell r="E17580" t="str">
            <v>1396上片桐</v>
          </cell>
          <cell r="F17580" t="str">
            <v>アルプス中央信金</v>
          </cell>
          <cell r="G17580" t="str">
            <v>004</v>
          </cell>
        </row>
        <row r="17581">
          <cell r="E17581" t="str">
            <v>1396赤穂東</v>
          </cell>
          <cell r="F17581" t="str">
            <v>アルプス中央信金</v>
          </cell>
          <cell r="G17581" t="str">
            <v>005</v>
          </cell>
        </row>
        <row r="17582">
          <cell r="E17582" t="str">
            <v>1396福岡</v>
          </cell>
          <cell r="F17582" t="str">
            <v>アルプス中央信金</v>
          </cell>
          <cell r="G17582" t="str">
            <v>006</v>
          </cell>
        </row>
        <row r="17583">
          <cell r="E17583" t="str">
            <v>1396中川</v>
          </cell>
          <cell r="F17583" t="str">
            <v>アルプス中央信金</v>
          </cell>
          <cell r="G17583" t="str">
            <v>007</v>
          </cell>
        </row>
        <row r="17584">
          <cell r="E17584" t="str">
            <v>1396南</v>
          </cell>
          <cell r="F17584" t="str">
            <v>アルプス中央信金</v>
          </cell>
          <cell r="G17584" t="str">
            <v>008</v>
          </cell>
        </row>
        <row r="17585">
          <cell r="E17585" t="str">
            <v>1396アルプス</v>
          </cell>
          <cell r="F17585" t="str">
            <v>アルプス中央信金</v>
          </cell>
          <cell r="G17585" t="str">
            <v>009</v>
          </cell>
        </row>
        <row r="17586">
          <cell r="E17586" t="str">
            <v>1396本店営業部</v>
          </cell>
          <cell r="F17586" t="str">
            <v>アルプス中央信金</v>
          </cell>
          <cell r="G17586" t="str">
            <v>051</v>
          </cell>
        </row>
        <row r="17587">
          <cell r="E17587" t="str">
            <v>1396伊那北</v>
          </cell>
          <cell r="F17587" t="str">
            <v>アルプス中央信金</v>
          </cell>
          <cell r="G17587" t="str">
            <v>052</v>
          </cell>
        </row>
        <row r="17588">
          <cell r="E17588" t="str">
            <v>1396辰野</v>
          </cell>
          <cell r="F17588" t="str">
            <v>アルプス中央信金</v>
          </cell>
          <cell r="G17588" t="str">
            <v>053</v>
          </cell>
        </row>
        <row r="17589">
          <cell r="E17589" t="str">
            <v>1396箕輪</v>
          </cell>
          <cell r="F17589" t="str">
            <v>アルプス中央信金</v>
          </cell>
          <cell r="G17589" t="str">
            <v>054</v>
          </cell>
        </row>
        <row r="17590">
          <cell r="E17590" t="str">
            <v>1396高遠</v>
          </cell>
          <cell r="F17590" t="str">
            <v>アルプス中央信金</v>
          </cell>
          <cell r="G17590" t="str">
            <v>055</v>
          </cell>
        </row>
        <row r="17591">
          <cell r="E17591" t="str">
            <v>1396小野</v>
          </cell>
          <cell r="F17591" t="str">
            <v>アルプス中央信金</v>
          </cell>
          <cell r="G17591" t="str">
            <v>056</v>
          </cell>
        </row>
        <row r="17592">
          <cell r="E17592" t="str">
            <v>1396伊那東</v>
          </cell>
          <cell r="F17592" t="str">
            <v>アルプス中央信金</v>
          </cell>
          <cell r="G17592" t="str">
            <v>057</v>
          </cell>
        </row>
        <row r="17593">
          <cell r="E17593" t="str">
            <v>1396宮木</v>
          </cell>
          <cell r="F17593" t="str">
            <v>アルプス中央信金</v>
          </cell>
          <cell r="G17593" t="str">
            <v>058</v>
          </cell>
        </row>
        <row r="17594">
          <cell r="E17594" t="str">
            <v>1396春近</v>
          </cell>
          <cell r="F17594" t="str">
            <v>アルプス中央信金</v>
          </cell>
          <cell r="G17594" t="str">
            <v>059</v>
          </cell>
        </row>
        <row r="17595">
          <cell r="E17595" t="str">
            <v>1396竜東</v>
          </cell>
          <cell r="F17595" t="str">
            <v>アルプス中央信金</v>
          </cell>
          <cell r="G17595" t="str">
            <v>060</v>
          </cell>
        </row>
        <row r="17596">
          <cell r="E17596" t="str">
            <v>1396南箕輪</v>
          </cell>
          <cell r="F17596" t="str">
            <v>アルプス中央信金</v>
          </cell>
          <cell r="G17596" t="str">
            <v>061</v>
          </cell>
        </row>
        <row r="17597">
          <cell r="E17597" t="str">
            <v>1396信大前</v>
          </cell>
          <cell r="F17597" t="str">
            <v>アルプス中央信金</v>
          </cell>
          <cell r="G17597" t="str">
            <v>062</v>
          </cell>
        </row>
        <row r="17598">
          <cell r="E17598" t="str">
            <v>1396いほく</v>
          </cell>
          <cell r="F17598" t="str">
            <v>アルプス中央信金</v>
          </cell>
          <cell r="G17598" t="str">
            <v>063</v>
          </cell>
        </row>
        <row r="17599">
          <cell r="E17599" t="str">
            <v>1396ナイスロード</v>
          </cell>
          <cell r="F17599" t="str">
            <v>アルプス中央信金</v>
          </cell>
          <cell r="G17599" t="str">
            <v>064</v>
          </cell>
        </row>
        <row r="17600">
          <cell r="E17600" t="str">
            <v>1401本店営業部</v>
          </cell>
          <cell r="F17600" t="str">
            <v>富山信金</v>
          </cell>
          <cell r="G17600" t="str">
            <v>001</v>
          </cell>
        </row>
        <row r="17601">
          <cell r="E17601" t="str">
            <v>1401岩瀬</v>
          </cell>
          <cell r="F17601" t="str">
            <v>富山信金</v>
          </cell>
          <cell r="G17601" t="str">
            <v>003</v>
          </cell>
        </row>
        <row r="17602">
          <cell r="E17602" t="str">
            <v>1401八尾</v>
          </cell>
          <cell r="F17602" t="str">
            <v>富山信金</v>
          </cell>
          <cell r="G17602" t="str">
            <v>004</v>
          </cell>
        </row>
        <row r="17603">
          <cell r="E17603" t="str">
            <v>1401元町</v>
          </cell>
          <cell r="F17603" t="str">
            <v>富山信金</v>
          </cell>
          <cell r="G17603" t="str">
            <v>005</v>
          </cell>
        </row>
        <row r="17604">
          <cell r="E17604" t="str">
            <v>1401橋北</v>
          </cell>
          <cell r="F17604" t="str">
            <v>富山信金</v>
          </cell>
          <cell r="G17604" t="str">
            <v>006</v>
          </cell>
        </row>
        <row r="17605">
          <cell r="E17605" t="str">
            <v>1401向川原町</v>
          </cell>
          <cell r="F17605" t="str">
            <v>富山信金</v>
          </cell>
          <cell r="G17605" t="str">
            <v>007</v>
          </cell>
        </row>
        <row r="17606">
          <cell r="E17606" t="str">
            <v>1401中野</v>
          </cell>
          <cell r="F17606" t="str">
            <v>富山信金</v>
          </cell>
          <cell r="G17606" t="str">
            <v>008</v>
          </cell>
        </row>
        <row r="17607">
          <cell r="E17607" t="str">
            <v>1401大沢野</v>
          </cell>
          <cell r="F17607" t="str">
            <v>富山信金</v>
          </cell>
          <cell r="G17607" t="str">
            <v>009</v>
          </cell>
        </row>
        <row r="17608">
          <cell r="E17608" t="str">
            <v>1401丸の内</v>
          </cell>
          <cell r="F17608" t="str">
            <v>富山信金</v>
          </cell>
          <cell r="G17608" t="str">
            <v>010</v>
          </cell>
        </row>
        <row r="17609">
          <cell r="E17609" t="str">
            <v>1401四方</v>
          </cell>
          <cell r="F17609" t="str">
            <v>富山信金</v>
          </cell>
          <cell r="G17609" t="str">
            <v>011</v>
          </cell>
        </row>
        <row r="17610">
          <cell r="E17610" t="str">
            <v>1401奥田</v>
          </cell>
          <cell r="F17610" t="str">
            <v>富山信金</v>
          </cell>
          <cell r="G17610" t="str">
            <v>012</v>
          </cell>
        </row>
        <row r="17611">
          <cell r="E17611" t="str">
            <v>1401双代町</v>
          </cell>
          <cell r="F17611" t="str">
            <v>富山信金</v>
          </cell>
          <cell r="G17611" t="str">
            <v>013</v>
          </cell>
        </row>
        <row r="17612">
          <cell r="E17612" t="str">
            <v>1401呉羽</v>
          </cell>
          <cell r="F17612" t="str">
            <v>富山信金</v>
          </cell>
          <cell r="G17612" t="str">
            <v>014</v>
          </cell>
        </row>
        <row r="17613">
          <cell r="E17613" t="str">
            <v>1401窪</v>
          </cell>
          <cell r="F17613" t="str">
            <v>富山信金</v>
          </cell>
          <cell r="G17613" t="str">
            <v>015</v>
          </cell>
        </row>
        <row r="17614">
          <cell r="E17614" t="str">
            <v>1401高原町</v>
          </cell>
          <cell r="F17614" t="str">
            <v>富山信金</v>
          </cell>
          <cell r="G17614" t="str">
            <v>016</v>
          </cell>
        </row>
        <row r="17615">
          <cell r="E17615" t="str">
            <v>1401南富山</v>
          </cell>
          <cell r="F17615" t="str">
            <v>富山信金</v>
          </cell>
          <cell r="G17615" t="str">
            <v>017</v>
          </cell>
        </row>
        <row r="17616">
          <cell r="E17616" t="str">
            <v>1401高岡</v>
          </cell>
          <cell r="F17616" t="str">
            <v>富山信金</v>
          </cell>
          <cell r="G17616" t="str">
            <v>018</v>
          </cell>
        </row>
        <row r="17617">
          <cell r="E17617" t="str">
            <v>1401豊田</v>
          </cell>
          <cell r="F17617" t="str">
            <v>富山信金</v>
          </cell>
          <cell r="G17617" t="str">
            <v>019</v>
          </cell>
        </row>
        <row r="17618">
          <cell r="E17618" t="str">
            <v>1401藤の木</v>
          </cell>
          <cell r="F17618" t="str">
            <v>富山信金</v>
          </cell>
          <cell r="G17618" t="str">
            <v>020</v>
          </cell>
        </row>
        <row r="17619">
          <cell r="E17619" t="str">
            <v>1401婦中</v>
          </cell>
          <cell r="F17619" t="str">
            <v>富山信金</v>
          </cell>
          <cell r="G17619" t="str">
            <v>021</v>
          </cell>
        </row>
        <row r="17620">
          <cell r="E17620" t="str">
            <v>1401堀</v>
          </cell>
          <cell r="F17620" t="str">
            <v>富山信金</v>
          </cell>
          <cell r="G17620" t="str">
            <v>022</v>
          </cell>
        </row>
        <row r="17621">
          <cell r="E17621" t="str">
            <v>1401五福</v>
          </cell>
          <cell r="F17621" t="str">
            <v>富山信金</v>
          </cell>
          <cell r="G17621" t="str">
            <v>023</v>
          </cell>
        </row>
        <row r="17622">
          <cell r="E17622" t="str">
            <v>1401東富山</v>
          </cell>
          <cell r="F17622" t="str">
            <v>富山信金</v>
          </cell>
          <cell r="G17622" t="str">
            <v>024</v>
          </cell>
        </row>
        <row r="17623">
          <cell r="E17623" t="str">
            <v>1401小杉中央</v>
          </cell>
          <cell r="F17623" t="str">
            <v>富山信金</v>
          </cell>
          <cell r="G17623" t="str">
            <v>031</v>
          </cell>
        </row>
        <row r="17624">
          <cell r="E17624" t="str">
            <v>1401射水営業部</v>
          </cell>
          <cell r="F17624" t="str">
            <v>富山信金</v>
          </cell>
          <cell r="G17624" t="str">
            <v>032</v>
          </cell>
        </row>
        <row r="17625">
          <cell r="E17625" t="str">
            <v>1401射北</v>
          </cell>
          <cell r="F17625" t="str">
            <v>富山信金</v>
          </cell>
          <cell r="G17625" t="str">
            <v>033</v>
          </cell>
        </row>
        <row r="17626">
          <cell r="E17626" t="str">
            <v>1401太閤山</v>
          </cell>
          <cell r="F17626" t="str">
            <v>富山信金</v>
          </cell>
          <cell r="G17626" t="str">
            <v>035</v>
          </cell>
        </row>
        <row r="17627">
          <cell r="E17627" t="str">
            <v>1401大島</v>
          </cell>
          <cell r="F17627" t="str">
            <v>富山信金</v>
          </cell>
          <cell r="G17627" t="str">
            <v>036</v>
          </cell>
        </row>
        <row r="17628">
          <cell r="E17628" t="str">
            <v>1402本店営業部</v>
          </cell>
          <cell r="F17628" t="str">
            <v>高岡信金</v>
          </cell>
          <cell r="G17628" t="str">
            <v>001</v>
          </cell>
        </row>
        <row r="17629">
          <cell r="E17629" t="str">
            <v>1402東部</v>
          </cell>
          <cell r="F17629" t="str">
            <v>高岡信金</v>
          </cell>
          <cell r="G17629" t="str">
            <v>002</v>
          </cell>
        </row>
        <row r="17630">
          <cell r="E17630" t="str">
            <v>1402西部</v>
          </cell>
          <cell r="F17630" t="str">
            <v>高岡信金</v>
          </cell>
          <cell r="G17630" t="str">
            <v>003</v>
          </cell>
        </row>
        <row r="17631">
          <cell r="E17631" t="str">
            <v>1402北部</v>
          </cell>
          <cell r="F17631" t="str">
            <v>高岡信金</v>
          </cell>
          <cell r="G17631" t="str">
            <v>004</v>
          </cell>
        </row>
        <row r="17632">
          <cell r="E17632" t="str">
            <v>1402福岡</v>
          </cell>
          <cell r="F17632" t="str">
            <v>高岡信金</v>
          </cell>
          <cell r="G17632" t="str">
            <v>005</v>
          </cell>
        </row>
        <row r="17633">
          <cell r="E17633" t="str">
            <v>1402和田</v>
          </cell>
          <cell r="F17633" t="str">
            <v>高岡信金</v>
          </cell>
          <cell r="G17633" t="str">
            <v>006</v>
          </cell>
        </row>
        <row r="17634">
          <cell r="E17634" t="str">
            <v>1402立野</v>
          </cell>
          <cell r="F17634" t="str">
            <v>高岡信金</v>
          </cell>
          <cell r="G17634" t="str">
            <v>007</v>
          </cell>
        </row>
        <row r="17635">
          <cell r="E17635" t="str">
            <v>1402南部</v>
          </cell>
          <cell r="F17635" t="str">
            <v>高岡信金</v>
          </cell>
          <cell r="G17635" t="str">
            <v>008</v>
          </cell>
        </row>
        <row r="17636">
          <cell r="E17636" t="str">
            <v>1402広小路</v>
          </cell>
          <cell r="F17636" t="str">
            <v>高岡信金</v>
          </cell>
          <cell r="G17636" t="str">
            <v>009</v>
          </cell>
        </row>
        <row r="17637">
          <cell r="E17637" t="str">
            <v>1402昭和</v>
          </cell>
          <cell r="F17637" t="str">
            <v>高岡信金</v>
          </cell>
          <cell r="G17637" t="str">
            <v>010</v>
          </cell>
        </row>
        <row r="17638">
          <cell r="E17638" t="str">
            <v>1402市場</v>
          </cell>
          <cell r="F17638" t="str">
            <v>高岡信金</v>
          </cell>
          <cell r="G17638" t="str">
            <v>011</v>
          </cell>
        </row>
        <row r="17639">
          <cell r="E17639" t="str">
            <v>1402野村</v>
          </cell>
          <cell r="F17639" t="str">
            <v>高岡信金</v>
          </cell>
          <cell r="G17639" t="str">
            <v>012</v>
          </cell>
        </row>
        <row r="17640">
          <cell r="E17640" t="str">
            <v>1402駅前</v>
          </cell>
          <cell r="F17640" t="str">
            <v>高岡信金</v>
          </cell>
          <cell r="G17640" t="str">
            <v>013</v>
          </cell>
        </row>
        <row r="17641">
          <cell r="E17641" t="str">
            <v>1402大島</v>
          </cell>
          <cell r="F17641" t="str">
            <v>高岡信金</v>
          </cell>
          <cell r="G17641" t="str">
            <v>014</v>
          </cell>
        </row>
        <row r="17642">
          <cell r="E17642" t="str">
            <v>1402問屋</v>
          </cell>
          <cell r="F17642" t="str">
            <v>高岡信金</v>
          </cell>
          <cell r="G17642" t="str">
            <v>015</v>
          </cell>
        </row>
        <row r="17643">
          <cell r="E17643" t="str">
            <v>1402富山</v>
          </cell>
          <cell r="F17643" t="str">
            <v>高岡信金</v>
          </cell>
          <cell r="G17643" t="str">
            <v>016</v>
          </cell>
        </row>
        <row r="17644">
          <cell r="E17644" t="str">
            <v>1402駅南</v>
          </cell>
          <cell r="F17644" t="str">
            <v>高岡信金</v>
          </cell>
          <cell r="G17644" t="str">
            <v>017</v>
          </cell>
        </row>
        <row r="17645">
          <cell r="E17645" t="str">
            <v>1402館出</v>
          </cell>
          <cell r="F17645" t="str">
            <v>高岡信金</v>
          </cell>
          <cell r="G17645" t="str">
            <v>018</v>
          </cell>
        </row>
        <row r="17646">
          <cell r="E17646" t="str">
            <v>1402美幸</v>
          </cell>
          <cell r="F17646" t="str">
            <v>高岡信金</v>
          </cell>
          <cell r="G17646" t="str">
            <v>019</v>
          </cell>
        </row>
        <row r="17647">
          <cell r="E17647" t="str">
            <v>1402蓮花寺</v>
          </cell>
          <cell r="F17647" t="str">
            <v>高岡信金</v>
          </cell>
          <cell r="G17647" t="str">
            <v>020</v>
          </cell>
        </row>
        <row r="17648">
          <cell r="E17648" t="str">
            <v>1402砺波</v>
          </cell>
          <cell r="F17648" t="str">
            <v>高岡信金</v>
          </cell>
          <cell r="G17648" t="str">
            <v>021</v>
          </cell>
        </row>
        <row r="17649">
          <cell r="E17649" t="str">
            <v>1402佐野</v>
          </cell>
          <cell r="F17649" t="str">
            <v>高岡信金</v>
          </cell>
          <cell r="G17649" t="str">
            <v>022</v>
          </cell>
        </row>
        <row r="17650">
          <cell r="E17650" t="str">
            <v>1402新成</v>
          </cell>
          <cell r="F17650" t="str">
            <v>高岡信金</v>
          </cell>
          <cell r="G17650" t="str">
            <v>023</v>
          </cell>
        </row>
        <row r="17651">
          <cell r="E17651" t="str">
            <v>1402戸出</v>
          </cell>
          <cell r="F17651" t="str">
            <v>高岡信金</v>
          </cell>
          <cell r="G17651" t="str">
            <v>024</v>
          </cell>
        </row>
        <row r="17652">
          <cell r="E17652" t="str">
            <v>1402江尻出張所</v>
          </cell>
          <cell r="F17652" t="str">
            <v>高岡信金</v>
          </cell>
          <cell r="G17652" t="str">
            <v>025</v>
          </cell>
        </row>
        <row r="17653">
          <cell r="E17653" t="str">
            <v>1402長慶寺</v>
          </cell>
          <cell r="F17653" t="str">
            <v>高岡信金</v>
          </cell>
          <cell r="G17653" t="str">
            <v>026</v>
          </cell>
        </row>
        <row r="17654">
          <cell r="E17654" t="str">
            <v>1402みずほ</v>
          </cell>
          <cell r="F17654" t="str">
            <v>高岡信金</v>
          </cell>
          <cell r="G17654" t="str">
            <v>027</v>
          </cell>
        </row>
        <row r="17655">
          <cell r="E17655" t="str">
            <v>1402鐘紡町</v>
          </cell>
          <cell r="F17655" t="str">
            <v>高岡信金</v>
          </cell>
          <cell r="G17655" t="str">
            <v>028</v>
          </cell>
        </row>
        <row r="17656">
          <cell r="E17656" t="str">
            <v>1402下田</v>
          </cell>
          <cell r="F17656" t="str">
            <v>高岡信金</v>
          </cell>
          <cell r="G17656" t="str">
            <v>029</v>
          </cell>
        </row>
        <row r="17657">
          <cell r="E17657" t="str">
            <v>1404本店</v>
          </cell>
          <cell r="F17657" t="str">
            <v>新湊信金</v>
          </cell>
          <cell r="G17657" t="str">
            <v>001</v>
          </cell>
        </row>
        <row r="17658">
          <cell r="E17658" t="str">
            <v>1404新町</v>
          </cell>
          <cell r="F17658" t="str">
            <v>新湊信金</v>
          </cell>
          <cell r="G17658" t="str">
            <v>002</v>
          </cell>
        </row>
        <row r="17659">
          <cell r="E17659" t="str">
            <v>1404西部</v>
          </cell>
          <cell r="F17659" t="str">
            <v>新湊信金</v>
          </cell>
          <cell r="G17659" t="str">
            <v>003</v>
          </cell>
        </row>
        <row r="17660">
          <cell r="E17660" t="str">
            <v>1404高岡</v>
          </cell>
          <cell r="F17660" t="str">
            <v>新湊信金</v>
          </cell>
          <cell r="G17660" t="str">
            <v>004</v>
          </cell>
        </row>
        <row r="17661">
          <cell r="E17661" t="str">
            <v>1404富山</v>
          </cell>
          <cell r="F17661" t="str">
            <v>新湊信金</v>
          </cell>
          <cell r="G17661" t="str">
            <v>005</v>
          </cell>
        </row>
        <row r="17662">
          <cell r="E17662" t="str">
            <v>1404歌の森</v>
          </cell>
          <cell r="F17662" t="str">
            <v>新湊信金</v>
          </cell>
          <cell r="G17662" t="str">
            <v>007</v>
          </cell>
        </row>
        <row r="17663">
          <cell r="E17663" t="str">
            <v>1404大門</v>
          </cell>
          <cell r="F17663" t="str">
            <v>新湊信金</v>
          </cell>
          <cell r="G17663" t="str">
            <v>008</v>
          </cell>
        </row>
        <row r="17664">
          <cell r="E17664" t="str">
            <v>1405本店営業部</v>
          </cell>
          <cell r="F17664" t="str">
            <v>にいかわ信金</v>
          </cell>
          <cell r="G17664" t="str">
            <v>001</v>
          </cell>
        </row>
        <row r="17665">
          <cell r="E17665" t="str">
            <v>1405桜井</v>
          </cell>
          <cell r="F17665" t="str">
            <v>にいかわ信金</v>
          </cell>
          <cell r="G17665" t="str">
            <v>002</v>
          </cell>
        </row>
        <row r="17666">
          <cell r="E17666" t="str">
            <v>1405生地</v>
          </cell>
          <cell r="F17666" t="str">
            <v>にいかわ信金</v>
          </cell>
          <cell r="G17666" t="str">
            <v>003</v>
          </cell>
        </row>
        <row r="17667">
          <cell r="E17667" t="str">
            <v>1405入善</v>
          </cell>
          <cell r="F17667" t="str">
            <v>にいかわ信金</v>
          </cell>
          <cell r="G17667" t="str">
            <v>004</v>
          </cell>
        </row>
        <row r="17668">
          <cell r="E17668" t="str">
            <v>1405泊</v>
          </cell>
          <cell r="F17668" t="str">
            <v>にいかわ信金</v>
          </cell>
          <cell r="G17668" t="str">
            <v>005</v>
          </cell>
        </row>
        <row r="17669">
          <cell r="E17669" t="str">
            <v>1405魚津駅前</v>
          </cell>
          <cell r="F17669" t="str">
            <v>にいかわ信金</v>
          </cell>
          <cell r="G17669" t="str">
            <v>006</v>
          </cell>
        </row>
        <row r="17670">
          <cell r="E17670" t="str">
            <v>1405北部</v>
          </cell>
          <cell r="F17670" t="str">
            <v>にいかわ信金</v>
          </cell>
          <cell r="G17670" t="str">
            <v>007</v>
          </cell>
        </row>
        <row r="17671">
          <cell r="E17671" t="str">
            <v>1405水橋</v>
          </cell>
          <cell r="F17671" t="str">
            <v>にいかわ信金</v>
          </cell>
          <cell r="G17671" t="str">
            <v>011</v>
          </cell>
        </row>
        <row r="17672">
          <cell r="E17672" t="str">
            <v>1405西部</v>
          </cell>
          <cell r="F17672" t="str">
            <v>にいかわ信金</v>
          </cell>
          <cell r="G17672" t="str">
            <v>012</v>
          </cell>
        </row>
        <row r="17673">
          <cell r="E17673" t="str">
            <v>1405新庄</v>
          </cell>
          <cell r="F17673" t="str">
            <v>にいかわ信金</v>
          </cell>
          <cell r="G17673" t="str">
            <v>013</v>
          </cell>
        </row>
        <row r="17674">
          <cell r="E17674" t="str">
            <v>1405富山</v>
          </cell>
          <cell r="F17674" t="str">
            <v>にいかわ信金</v>
          </cell>
          <cell r="G17674" t="str">
            <v>014</v>
          </cell>
        </row>
        <row r="17675">
          <cell r="E17675" t="str">
            <v>1405滑川営業部</v>
          </cell>
          <cell r="F17675" t="str">
            <v>にいかわ信金</v>
          </cell>
          <cell r="G17675" t="str">
            <v>021</v>
          </cell>
        </row>
        <row r="17676">
          <cell r="E17676" t="str">
            <v>1405田中</v>
          </cell>
          <cell r="F17676" t="str">
            <v>にいかわ信金</v>
          </cell>
          <cell r="G17676" t="str">
            <v>022</v>
          </cell>
        </row>
        <row r="17677">
          <cell r="E17677" t="str">
            <v>1405中加積</v>
          </cell>
          <cell r="F17677" t="str">
            <v>にいかわ信金</v>
          </cell>
          <cell r="G17677" t="str">
            <v>023</v>
          </cell>
        </row>
        <row r="17678">
          <cell r="E17678" t="str">
            <v>1406本店</v>
          </cell>
          <cell r="F17678" t="str">
            <v>氷見伏木信金</v>
          </cell>
          <cell r="G17678" t="str">
            <v>001</v>
          </cell>
        </row>
        <row r="17679">
          <cell r="E17679" t="str">
            <v>1406北部</v>
          </cell>
          <cell r="F17679" t="str">
            <v>氷見伏木信金</v>
          </cell>
          <cell r="G17679" t="str">
            <v>002</v>
          </cell>
        </row>
        <row r="17680">
          <cell r="E17680" t="str">
            <v>1406南部</v>
          </cell>
          <cell r="F17680" t="str">
            <v>氷見伏木信金</v>
          </cell>
          <cell r="G17680" t="str">
            <v>003</v>
          </cell>
        </row>
        <row r="17681">
          <cell r="E17681" t="str">
            <v>1406西条</v>
          </cell>
          <cell r="F17681" t="str">
            <v>氷見伏木信金</v>
          </cell>
          <cell r="G17681" t="str">
            <v>004</v>
          </cell>
        </row>
        <row r="17682">
          <cell r="E17682" t="str">
            <v>1406伏木</v>
          </cell>
          <cell r="F17682" t="str">
            <v>氷見伏木信金</v>
          </cell>
          <cell r="G17682" t="str">
            <v>005</v>
          </cell>
        </row>
        <row r="17683">
          <cell r="E17683" t="str">
            <v>1406吉久</v>
          </cell>
          <cell r="F17683" t="str">
            <v>氷見伏木信金</v>
          </cell>
          <cell r="G17683" t="str">
            <v>006</v>
          </cell>
        </row>
        <row r="17684">
          <cell r="E17684" t="str">
            <v>1406旭ケ丘</v>
          </cell>
          <cell r="F17684" t="str">
            <v>氷見伏木信金</v>
          </cell>
          <cell r="G17684" t="str">
            <v>008</v>
          </cell>
        </row>
        <row r="17685">
          <cell r="E17685" t="str">
            <v>1406西部</v>
          </cell>
          <cell r="F17685" t="str">
            <v>氷見伏木信金</v>
          </cell>
          <cell r="G17685" t="str">
            <v>009</v>
          </cell>
        </row>
        <row r="17686">
          <cell r="E17686" t="str">
            <v>1410本店営業部</v>
          </cell>
          <cell r="F17686" t="str">
            <v>上市信金</v>
          </cell>
          <cell r="G17686" t="str">
            <v>001</v>
          </cell>
        </row>
        <row r="17687">
          <cell r="E17687" t="str">
            <v>1410立山</v>
          </cell>
          <cell r="F17687" t="str">
            <v>上市信金</v>
          </cell>
          <cell r="G17687" t="str">
            <v>002</v>
          </cell>
        </row>
        <row r="17688">
          <cell r="E17688" t="str">
            <v>1410大山</v>
          </cell>
          <cell r="F17688" t="str">
            <v>上市信金</v>
          </cell>
          <cell r="G17688" t="str">
            <v>003</v>
          </cell>
        </row>
        <row r="17689">
          <cell r="E17689" t="str">
            <v>1410富山</v>
          </cell>
          <cell r="F17689" t="str">
            <v>上市信金</v>
          </cell>
          <cell r="G17689" t="str">
            <v>004</v>
          </cell>
        </row>
        <row r="17690">
          <cell r="E17690" t="str">
            <v>1410赤江</v>
          </cell>
          <cell r="F17690" t="str">
            <v>上市信金</v>
          </cell>
          <cell r="G17690" t="str">
            <v>005</v>
          </cell>
        </row>
        <row r="17691">
          <cell r="E17691" t="str">
            <v>1410堀川</v>
          </cell>
          <cell r="F17691" t="str">
            <v>上市信金</v>
          </cell>
          <cell r="G17691" t="str">
            <v>006</v>
          </cell>
        </row>
        <row r="17692">
          <cell r="E17692" t="str">
            <v>1410中川原</v>
          </cell>
          <cell r="F17692" t="str">
            <v>上市信金</v>
          </cell>
          <cell r="G17692" t="str">
            <v>007</v>
          </cell>
        </row>
        <row r="17693">
          <cell r="E17693" t="str">
            <v>1410中町</v>
          </cell>
          <cell r="F17693" t="str">
            <v>上市信金</v>
          </cell>
          <cell r="G17693" t="str">
            <v>011</v>
          </cell>
        </row>
        <row r="17694">
          <cell r="E17694" t="str">
            <v>1412本店営業部</v>
          </cell>
          <cell r="F17694" t="str">
            <v>砺波信金</v>
          </cell>
          <cell r="G17694" t="str">
            <v>001</v>
          </cell>
        </row>
        <row r="17695">
          <cell r="E17695" t="str">
            <v>1412城端</v>
          </cell>
          <cell r="F17695" t="str">
            <v>砺波信金</v>
          </cell>
          <cell r="G17695" t="str">
            <v>002</v>
          </cell>
        </row>
        <row r="17696">
          <cell r="E17696" t="str">
            <v>1412戸出</v>
          </cell>
          <cell r="F17696" t="str">
            <v>砺波信金</v>
          </cell>
          <cell r="G17696" t="str">
            <v>003</v>
          </cell>
        </row>
        <row r="17697">
          <cell r="E17697" t="str">
            <v>1412津沢</v>
          </cell>
          <cell r="F17697" t="str">
            <v>砺波信金</v>
          </cell>
          <cell r="G17697" t="str">
            <v>004</v>
          </cell>
        </row>
        <row r="17698">
          <cell r="E17698" t="str">
            <v>1412中田</v>
          </cell>
          <cell r="F17698" t="str">
            <v>砺波信金</v>
          </cell>
          <cell r="G17698" t="str">
            <v>005</v>
          </cell>
        </row>
        <row r="17699">
          <cell r="E17699" t="str">
            <v>1412砺波</v>
          </cell>
          <cell r="F17699" t="str">
            <v>砺波信金</v>
          </cell>
          <cell r="G17699" t="str">
            <v>006</v>
          </cell>
        </row>
        <row r="17700">
          <cell r="E17700" t="str">
            <v>1412井波</v>
          </cell>
          <cell r="F17700" t="str">
            <v>砺波信金</v>
          </cell>
          <cell r="G17700" t="str">
            <v>007</v>
          </cell>
        </row>
        <row r="17701">
          <cell r="E17701" t="str">
            <v>1412福野駅前</v>
          </cell>
          <cell r="F17701" t="str">
            <v>砺波信金</v>
          </cell>
          <cell r="G17701" t="str">
            <v>008</v>
          </cell>
        </row>
        <row r="17702">
          <cell r="E17702" t="str">
            <v>1412高岡</v>
          </cell>
          <cell r="F17702" t="str">
            <v>砺波信金</v>
          </cell>
          <cell r="G17702" t="str">
            <v>009</v>
          </cell>
        </row>
        <row r="17703">
          <cell r="E17703" t="str">
            <v>1413本店</v>
          </cell>
          <cell r="F17703" t="str">
            <v>石動信金</v>
          </cell>
          <cell r="G17703" t="str">
            <v>001</v>
          </cell>
        </row>
        <row r="17704">
          <cell r="E17704" t="str">
            <v>1413福町</v>
          </cell>
          <cell r="F17704" t="str">
            <v>石動信金</v>
          </cell>
          <cell r="G17704" t="str">
            <v>002</v>
          </cell>
        </row>
        <row r="17705">
          <cell r="E17705" t="str">
            <v>1413中央</v>
          </cell>
          <cell r="F17705" t="str">
            <v>石動信金</v>
          </cell>
          <cell r="G17705" t="str">
            <v>003</v>
          </cell>
        </row>
        <row r="17706">
          <cell r="E17706" t="str">
            <v>1413金沢</v>
          </cell>
          <cell r="F17706" t="str">
            <v>石動信金</v>
          </cell>
          <cell r="G17706" t="str">
            <v>004</v>
          </cell>
        </row>
        <row r="17707">
          <cell r="E17707" t="str">
            <v>1440本店営業部</v>
          </cell>
          <cell r="F17707" t="str">
            <v>金沢信金</v>
          </cell>
          <cell r="G17707" t="str">
            <v>001</v>
          </cell>
        </row>
        <row r="17708">
          <cell r="E17708" t="str">
            <v>1440兼六</v>
          </cell>
          <cell r="F17708" t="str">
            <v>金沢信金</v>
          </cell>
          <cell r="G17708" t="str">
            <v>002</v>
          </cell>
        </row>
        <row r="17709">
          <cell r="E17709" t="str">
            <v>1440金石</v>
          </cell>
          <cell r="F17709" t="str">
            <v>金沢信金</v>
          </cell>
          <cell r="G17709" t="str">
            <v>003</v>
          </cell>
        </row>
        <row r="17710">
          <cell r="E17710" t="str">
            <v>1440英町</v>
          </cell>
          <cell r="F17710" t="str">
            <v>金沢信金</v>
          </cell>
          <cell r="G17710" t="str">
            <v>004</v>
          </cell>
        </row>
        <row r="17711">
          <cell r="E17711" t="str">
            <v>1440野町</v>
          </cell>
          <cell r="F17711" t="str">
            <v>金沢信金</v>
          </cell>
          <cell r="G17711" t="str">
            <v>005</v>
          </cell>
        </row>
        <row r="17712">
          <cell r="E17712" t="str">
            <v>1440片町</v>
          </cell>
          <cell r="F17712" t="str">
            <v>金沢信金</v>
          </cell>
          <cell r="G17712" t="str">
            <v>006</v>
          </cell>
        </row>
        <row r="17713">
          <cell r="E17713" t="str">
            <v>1440浅野川</v>
          </cell>
          <cell r="F17713" t="str">
            <v>金沢信金</v>
          </cell>
          <cell r="G17713" t="str">
            <v>007</v>
          </cell>
        </row>
        <row r="17714">
          <cell r="E17714" t="str">
            <v>1440駅前</v>
          </cell>
          <cell r="F17714" t="str">
            <v>金沢信金</v>
          </cell>
          <cell r="G17714" t="str">
            <v>008</v>
          </cell>
        </row>
        <row r="17715">
          <cell r="E17715" t="str">
            <v>1440小立野</v>
          </cell>
          <cell r="F17715" t="str">
            <v>金沢信金</v>
          </cell>
          <cell r="G17715" t="str">
            <v>009</v>
          </cell>
        </row>
        <row r="17716">
          <cell r="E17716" t="str">
            <v>1440城南</v>
          </cell>
          <cell r="F17716" t="str">
            <v>金沢信金</v>
          </cell>
          <cell r="G17716" t="str">
            <v>010</v>
          </cell>
        </row>
        <row r="17717">
          <cell r="E17717" t="str">
            <v>1440寺町</v>
          </cell>
          <cell r="F17717" t="str">
            <v>金沢信金</v>
          </cell>
          <cell r="G17717" t="str">
            <v>011</v>
          </cell>
        </row>
        <row r="17718">
          <cell r="E17718" t="str">
            <v>1440武蔵</v>
          </cell>
          <cell r="F17718" t="str">
            <v>金沢信金</v>
          </cell>
          <cell r="G17718" t="str">
            <v>012</v>
          </cell>
        </row>
        <row r="17719">
          <cell r="E17719" t="str">
            <v>1440御影橋</v>
          </cell>
          <cell r="F17719" t="str">
            <v>金沢信金</v>
          </cell>
          <cell r="G17719" t="str">
            <v>013</v>
          </cell>
        </row>
        <row r="17720">
          <cell r="E17720" t="str">
            <v>1440宇ノ気</v>
          </cell>
          <cell r="F17720" t="str">
            <v>金沢信金</v>
          </cell>
          <cell r="G17720" t="str">
            <v>015</v>
          </cell>
        </row>
        <row r="17721">
          <cell r="E17721" t="str">
            <v>1440大徳</v>
          </cell>
          <cell r="F17721" t="str">
            <v>金沢信金</v>
          </cell>
          <cell r="G17721" t="str">
            <v>016</v>
          </cell>
        </row>
        <row r="17722">
          <cell r="E17722" t="str">
            <v>1440伏見橋</v>
          </cell>
          <cell r="F17722" t="str">
            <v>金沢信金</v>
          </cell>
          <cell r="G17722" t="str">
            <v>017</v>
          </cell>
        </row>
        <row r="17723">
          <cell r="E17723" t="str">
            <v>1440粟崎</v>
          </cell>
          <cell r="F17723" t="str">
            <v>金沢信金</v>
          </cell>
          <cell r="G17723" t="str">
            <v>018</v>
          </cell>
        </row>
        <row r="17724">
          <cell r="E17724" t="str">
            <v>1440西金沢</v>
          </cell>
          <cell r="F17724" t="str">
            <v>金沢信金</v>
          </cell>
          <cell r="G17724" t="str">
            <v>019</v>
          </cell>
        </row>
        <row r="17725">
          <cell r="E17725" t="str">
            <v>1440額</v>
          </cell>
          <cell r="F17725" t="str">
            <v>金沢信金</v>
          </cell>
          <cell r="G17725" t="str">
            <v>020</v>
          </cell>
        </row>
        <row r="17726">
          <cell r="E17726" t="str">
            <v>1440森本</v>
          </cell>
          <cell r="F17726" t="str">
            <v>金沢信金</v>
          </cell>
          <cell r="G17726" t="str">
            <v>021</v>
          </cell>
        </row>
        <row r="17727">
          <cell r="E17727" t="str">
            <v>1440米丸</v>
          </cell>
          <cell r="F17727" t="str">
            <v>金沢信金</v>
          </cell>
          <cell r="G17727" t="str">
            <v>022</v>
          </cell>
        </row>
        <row r="17728">
          <cell r="E17728" t="str">
            <v>1440駅西</v>
          </cell>
          <cell r="F17728" t="str">
            <v>金沢信金</v>
          </cell>
          <cell r="G17728" t="str">
            <v>023</v>
          </cell>
        </row>
        <row r="17729">
          <cell r="E17729" t="str">
            <v>1440扇が丘</v>
          </cell>
          <cell r="F17729" t="str">
            <v>金沢信金</v>
          </cell>
          <cell r="G17729" t="str">
            <v>024</v>
          </cell>
        </row>
        <row r="17730">
          <cell r="E17730" t="str">
            <v>1440平和町</v>
          </cell>
          <cell r="F17730" t="str">
            <v>金沢信金</v>
          </cell>
          <cell r="G17730" t="str">
            <v>025</v>
          </cell>
        </row>
        <row r="17731">
          <cell r="E17731" t="str">
            <v>1440赤坂</v>
          </cell>
          <cell r="F17731" t="str">
            <v>金沢信金</v>
          </cell>
          <cell r="G17731" t="str">
            <v>027</v>
          </cell>
        </row>
        <row r="17732">
          <cell r="E17732" t="str">
            <v>1440松任南</v>
          </cell>
          <cell r="F17732" t="str">
            <v>金沢信金</v>
          </cell>
          <cell r="G17732" t="str">
            <v>028</v>
          </cell>
        </row>
        <row r="17733">
          <cell r="E17733" t="str">
            <v>1440鈴見橋</v>
          </cell>
          <cell r="F17733" t="str">
            <v>金沢信金</v>
          </cell>
          <cell r="G17733" t="str">
            <v>029</v>
          </cell>
        </row>
        <row r="17734">
          <cell r="E17734" t="str">
            <v>1440新神田</v>
          </cell>
          <cell r="F17734" t="str">
            <v>金沢信金</v>
          </cell>
          <cell r="G17734" t="str">
            <v>030</v>
          </cell>
        </row>
        <row r="17735">
          <cell r="E17735" t="str">
            <v>1440泉野</v>
          </cell>
          <cell r="F17735" t="str">
            <v>金沢信金</v>
          </cell>
          <cell r="G17735" t="str">
            <v>031</v>
          </cell>
        </row>
        <row r="17736">
          <cell r="E17736" t="str">
            <v>1440野々市</v>
          </cell>
          <cell r="F17736" t="str">
            <v>金沢信金</v>
          </cell>
          <cell r="G17736" t="str">
            <v>032</v>
          </cell>
        </row>
        <row r="17737">
          <cell r="E17737" t="str">
            <v>1440寺井</v>
          </cell>
          <cell r="F17737" t="str">
            <v>金沢信金</v>
          </cell>
          <cell r="G17737" t="str">
            <v>033</v>
          </cell>
        </row>
        <row r="17738">
          <cell r="E17738" t="str">
            <v>1440有松</v>
          </cell>
          <cell r="F17738" t="str">
            <v>金沢信金</v>
          </cell>
          <cell r="G17738" t="str">
            <v>034</v>
          </cell>
        </row>
        <row r="17739">
          <cell r="E17739" t="str">
            <v>1440錦町</v>
          </cell>
          <cell r="F17739" t="str">
            <v>金沢信金</v>
          </cell>
          <cell r="G17739" t="str">
            <v>035</v>
          </cell>
        </row>
        <row r="17740">
          <cell r="E17740" t="str">
            <v>1440円光寺</v>
          </cell>
          <cell r="F17740" t="str">
            <v>金沢信金</v>
          </cell>
          <cell r="G17740" t="str">
            <v>036</v>
          </cell>
        </row>
        <row r="17741">
          <cell r="E17741" t="str">
            <v>1440東金沢</v>
          </cell>
          <cell r="F17741" t="str">
            <v>金沢信金</v>
          </cell>
          <cell r="G17741" t="str">
            <v>037</v>
          </cell>
        </row>
        <row r="17742">
          <cell r="E17742" t="str">
            <v>1440津幡</v>
          </cell>
          <cell r="F17742" t="str">
            <v>金沢信金</v>
          </cell>
          <cell r="G17742" t="str">
            <v>039</v>
          </cell>
        </row>
        <row r="17743">
          <cell r="E17743" t="str">
            <v>1440問屋町</v>
          </cell>
          <cell r="F17743" t="str">
            <v>金沢信金</v>
          </cell>
          <cell r="G17743" t="str">
            <v>040</v>
          </cell>
        </row>
        <row r="17744">
          <cell r="E17744" t="str">
            <v>1440高松</v>
          </cell>
          <cell r="F17744" t="str">
            <v>金沢信金</v>
          </cell>
          <cell r="G17744" t="str">
            <v>041</v>
          </cell>
        </row>
        <row r="17745">
          <cell r="E17745" t="str">
            <v>1440矢木</v>
          </cell>
          <cell r="F17745" t="str">
            <v>金沢信金</v>
          </cell>
          <cell r="G17745" t="str">
            <v>042</v>
          </cell>
        </row>
        <row r="17746">
          <cell r="E17746" t="str">
            <v>1440安原</v>
          </cell>
          <cell r="F17746" t="str">
            <v>金沢信金</v>
          </cell>
          <cell r="G17746" t="str">
            <v>043</v>
          </cell>
        </row>
        <row r="17747">
          <cell r="E17747" t="str">
            <v>1440小松中央</v>
          </cell>
          <cell r="F17747" t="str">
            <v>金沢信金</v>
          </cell>
          <cell r="G17747" t="str">
            <v>044</v>
          </cell>
        </row>
        <row r="17748">
          <cell r="E17748" t="str">
            <v>1440山中</v>
          </cell>
          <cell r="F17748" t="str">
            <v>金沢信金</v>
          </cell>
          <cell r="G17748" t="str">
            <v>045</v>
          </cell>
        </row>
        <row r="17749">
          <cell r="E17749" t="str">
            <v>1440山代中央</v>
          </cell>
          <cell r="F17749" t="str">
            <v>金沢信金</v>
          </cell>
          <cell r="G17749" t="str">
            <v>046</v>
          </cell>
        </row>
        <row r="17750">
          <cell r="E17750" t="str">
            <v>1440大聖寺</v>
          </cell>
          <cell r="F17750" t="str">
            <v>金沢信金</v>
          </cell>
          <cell r="G17750" t="str">
            <v>047</v>
          </cell>
        </row>
        <row r="17751">
          <cell r="E17751" t="str">
            <v>1440片山津</v>
          </cell>
          <cell r="F17751" t="str">
            <v>金沢信金</v>
          </cell>
          <cell r="G17751" t="str">
            <v>048</v>
          </cell>
        </row>
        <row r="17752">
          <cell r="E17752" t="str">
            <v>1440山中うるしの里</v>
          </cell>
          <cell r="F17752" t="str">
            <v>金沢信金</v>
          </cell>
          <cell r="G17752" t="str">
            <v>050</v>
          </cell>
        </row>
        <row r="17753">
          <cell r="E17753" t="str">
            <v>1440小松北</v>
          </cell>
          <cell r="F17753" t="str">
            <v>金沢信金</v>
          </cell>
          <cell r="G17753" t="str">
            <v>051</v>
          </cell>
        </row>
        <row r="17754">
          <cell r="E17754" t="str">
            <v>1440福光</v>
          </cell>
          <cell r="F17754" t="str">
            <v>金沢信金</v>
          </cell>
          <cell r="G17754" t="str">
            <v>053</v>
          </cell>
        </row>
        <row r="17755">
          <cell r="E17755" t="str">
            <v>1440福光中央</v>
          </cell>
          <cell r="F17755" t="str">
            <v>金沢信金</v>
          </cell>
          <cell r="G17755" t="str">
            <v>054</v>
          </cell>
        </row>
        <row r="17756">
          <cell r="E17756" t="str">
            <v>1440砺波</v>
          </cell>
          <cell r="F17756" t="str">
            <v>金沢信金</v>
          </cell>
          <cell r="G17756" t="str">
            <v>055</v>
          </cell>
        </row>
        <row r="17757">
          <cell r="E17757" t="str">
            <v>1442本店営業部</v>
          </cell>
          <cell r="F17757" t="str">
            <v>のと共栄信金</v>
          </cell>
          <cell r="G17757" t="str">
            <v>001</v>
          </cell>
        </row>
        <row r="17758">
          <cell r="E17758" t="str">
            <v>1442羽咋</v>
          </cell>
          <cell r="F17758" t="str">
            <v>のと共栄信金</v>
          </cell>
          <cell r="G17758" t="str">
            <v>002</v>
          </cell>
        </row>
        <row r="17759">
          <cell r="E17759" t="str">
            <v>1442高浜</v>
          </cell>
          <cell r="F17759" t="str">
            <v>のと共栄信金</v>
          </cell>
          <cell r="G17759" t="str">
            <v>003</v>
          </cell>
        </row>
        <row r="17760">
          <cell r="E17760" t="str">
            <v>1442富来</v>
          </cell>
          <cell r="F17760" t="str">
            <v>のと共栄信金</v>
          </cell>
          <cell r="G17760" t="str">
            <v>004</v>
          </cell>
        </row>
        <row r="17761">
          <cell r="E17761" t="str">
            <v>1442志雄</v>
          </cell>
          <cell r="F17761" t="str">
            <v>のと共栄信金</v>
          </cell>
          <cell r="G17761" t="str">
            <v>006</v>
          </cell>
        </row>
        <row r="17762">
          <cell r="E17762" t="str">
            <v>1442川原町</v>
          </cell>
          <cell r="F17762" t="str">
            <v>のと共栄信金</v>
          </cell>
          <cell r="G17762" t="str">
            <v>008</v>
          </cell>
        </row>
        <row r="17763">
          <cell r="E17763" t="str">
            <v>1442津幡</v>
          </cell>
          <cell r="F17763" t="str">
            <v>のと共栄信金</v>
          </cell>
          <cell r="G17763" t="str">
            <v>009</v>
          </cell>
        </row>
        <row r="17764">
          <cell r="E17764" t="str">
            <v>1442鹿島町</v>
          </cell>
          <cell r="F17764" t="str">
            <v>のと共栄信金</v>
          </cell>
          <cell r="G17764" t="str">
            <v>010</v>
          </cell>
        </row>
        <row r="17765">
          <cell r="E17765" t="str">
            <v>1442鳴和</v>
          </cell>
          <cell r="F17765" t="str">
            <v>のと共栄信金</v>
          </cell>
          <cell r="G17765" t="str">
            <v>011</v>
          </cell>
        </row>
        <row r="17766">
          <cell r="E17766" t="str">
            <v>1442押水</v>
          </cell>
          <cell r="F17766" t="str">
            <v>のと共栄信金</v>
          </cell>
          <cell r="G17766" t="str">
            <v>012</v>
          </cell>
        </row>
        <row r="17767">
          <cell r="E17767" t="str">
            <v>1442七塚</v>
          </cell>
          <cell r="F17767" t="str">
            <v>のと共栄信金</v>
          </cell>
          <cell r="G17767" t="str">
            <v>013</v>
          </cell>
        </row>
        <row r="17768">
          <cell r="E17768" t="str">
            <v>1442鹿北</v>
          </cell>
          <cell r="F17768" t="str">
            <v>のと共栄信金</v>
          </cell>
          <cell r="G17768" t="str">
            <v>014</v>
          </cell>
        </row>
        <row r="17769">
          <cell r="E17769" t="str">
            <v>1442和倉</v>
          </cell>
          <cell r="F17769" t="str">
            <v>のと共栄信金</v>
          </cell>
          <cell r="G17769" t="str">
            <v>015</v>
          </cell>
        </row>
        <row r="17770">
          <cell r="E17770" t="str">
            <v>1442金沢南</v>
          </cell>
          <cell r="F17770" t="str">
            <v>のと共栄信金</v>
          </cell>
          <cell r="G17770" t="str">
            <v>018</v>
          </cell>
        </row>
        <row r="17771">
          <cell r="E17771" t="str">
            <v>1442穴水</v>
          </cell>
          <cell r="F17771" t="str">
            <v>のと共栄信金</v>
          </cell>
          <cell r="G17771" t="str">
            <v>019</v>
          </cell>
        </row>
        <row r="17772">
          <cell r="E17772" t="str">
            <v>1442宇ノ気</v>
          </cell>
          <cell r="F17772" t="str">
            <v>のと共栄信金</v>
          </cell>
          <cell r="G17772" t="str">
            <v>020</v>
          </cell>
        </row>
        <row r="17773">
          <cell r="E17773" t="str">
            <v>1442小丸山</v>
          </cell>
          <cell r="F17773" t="str">
            <v>のと共栄信金</v>
          </cell>
          <cell r="G17773" t="str">
            <v>021</v>
          </cell>
        </row>
        <row r="17774">
          <cell r="E17774" t="str">
            <v>1442輪島</v>
          </cell>
          <cell r="F17774" t="str">
            <v>のと共栄信金</v>
          </cell>
          <cell r="G17774" t="str">
            <v>022</v>
          </cell>
        </row>
        <row r="17775">
          <cell r="E17775" t="str">
            <v>1442久安</v>
          </cell>
          <cell r="F17775" t="str">
            <v>のと共栄信金</v>
          </cell>
          <cell r="G17775" t="str">
            <v>023</v>
          </cell>
        </row>
        <row r="17776">
          <cell r="E17776" t="str">
            <v>1442内灘</v>
          </cell>
          <cell r="F17776" t="str">
            <v>のと共栄信金</v>
          </cell>
          <cell r="G17776" t="str">
            <v>024</v>
          </cell>
        </row>
        <row r="17777">
          <cell r="E17777" t="str">
            <v>1442金沢中央</v>
          </cell>
          <cell r="F17777" t="str">
            <v>のと共栄信金</v>
          </cell>
          <cell r="G17777" t="str">
            <v>031</v>
          </cell>
        </row>
        <row r="17778">
          <cell r="E17778" t="str">
            <v>1442竪町</v>
          </cell>
          <cell r="F17778" t="str">
            <v>のと共栄信金</v>
          </cell>
          <cell r="G17778" t="str">
            <v>032</v>
          </cell>
        </row>
        <row r="17779">
          <cell r="E17779" t="str">
            <v>1442野町</v>
          </cell>
          <cell r="F17779" t="str">
            <v>のと共栄信金</v>
          </cell>
          <cell r="G17779" t="str">
            <v>033</v>
          </cell>
        </row>
        <row r="17780">
          <cell r="E17780" t="str">
            <v>1442西部</v>
          </cell>
          <cell r="F17780" t="str">
            <v>のと共栄信金</v>
          </cell>
          <cell r="G17780" t="str">
            <v>034</v>
          </cell>
        </row>
        <row r="17781">
          <cell r="E17781" t="str">
            <v>1442野々市</v>
          </cell>
          <cell r="F17781" t="str">
            <v>のと共栄信金</v>
          </cell>
          <cell r="G17781" t="str">
            <v>035</v>
          </cell>
        </row>
        <row r="17782">
          <cell r="E17782" t="str">
            <v>1442森本</v>
          </cell>
          <cell r="F17782" t="str">
            <v>のと共栄信金</v>
          </cell>
          <cell r="G17782" t="str">
            <v>036</v>
          </cell>
        </row>
        <row r="17783">
          <cell r="E17783" t="str">
            <v>1442八日市</v>
          </cell>
          <cell r="F17783" t="str">
            <v>のと共栄信金</v>
          </cell>
          <cell r="G17783" t="str">
            <v>037</v>
          </cell>
        </row>
        <row r="17784">
          <cell r="E17784" t="str">
            <v>1442杜の里</v>
          </cell>
          <cell r="F17784" t="str">
            <v>のと共栄信金</v>
          </cell>
          <cell r="G17784" t="str">
            <v>039</v>
          </cell>
        </row>
        <row r="17785">
          <cell r="E17785" t="str">
            <v>1442にんじん館出張所</v>
          </cell>
          <cell r="F17785" t="str">
            <v>のと共栄信金</v>
          </cell>
          <cell r="G17785" t="str">
            <v>051</v>
          </cell>
        </row>
        <row r="17786">
          <cell r="E17786" t="str">
            <v>1442木越出張所</v>
          </cell>
          <cell r="F17786" t="str">
            <v>のと共栄信金</v>
          </cell>
          <cell r="G17786" t="str">
            <v>052</v>
          </cell>
        </row>
        <row r="17787">
          <cell r="E17787" t="str">
            <v>1444本店営業部</v>
          </cell>
          <cell r="F17787" t="str">
            <v>北陸信金</v>
          </cell>
          <cell r="G17787" t="str">
            <v>001</v>
          </cell>
        </row>
        <row r="17788">
          <cell r="E17788" t="str">
            <v>1444泉</v>
          </cell>
          <cell r="F17788" t="str">
            <v>北陸信金</v>
          </cell>
          <cell r="G17788" t="str">
            <v>002</v>
          </cell>
        </row>
        <row r="17789">
          <cell r="E17789" t="str">
            <v>1444野々市</v>
          </cell>
          <cell r="F17789" t="str">
            <v>北陸信金</v>
          </cell>
          <cell r="G17789" t="str">
            <v>003</v>
          </cell>
        </row>
        <row r="17790">
          <cell r="E17790" t="str">
            <v>1444松任</v>
          </cell>
          <cell r="F17790" t="str">
            <v>北陸信金</v>
          </cell>
          <cell r="G17790" t="str">
            <v>004</v>
          </cell>
        </row>
        <row r="17791">
          <cell r="E17791" t="str">
            <v>1444美川</v>
          </cell>
          <cell r="F17791" t="str">
            <v>北陸信金</v>
          </cell>
          <cell r="G17791" t="str">
            <v>005</v>
          </cell>
        </row>
        <row r="17792">
          <cell r="E17792" t="str">
            <v>1444小松中央</v>
          </cell>
          <cell r="F17792" t="str">
            <v>北陸信金</v>
          </cell>
          <cell r="G17792" t="str">
            <v>006</v>
          </cell>
        </row>
        <row r="17793">
          <cell r="E17793" t="str">
            <v>1444南</v>
          </cell>
          <cell r="F17793" t="str">
            <v>北陸信金</v>
          </cell>
          <cell r="G17793" t="str">
            <v>007</v>
          </cell>
        </row>
        <row r="17794">
          <cell r="E17794" t="str">
            <v>1444大川町</v>
          </cell>
          <cell r="F17794" t="str">
            <v>北陸信金</v>
          </cell>
          <cell r="G17794" t="str">
            <v>008</v>
          </cell>
        </row>
        <row r="17795">
          <cell r="E17795" t="str">
            <v>1444粟津駅前</v>
          </cell>
          <cell r="F17795" t="str">
            <v>北陸信金</v>
          </cell>
          <cell r="G17795" t="str">
            <v>009</v>
          </cell>
        </row>
        <row r="17796">
          <cell r="E17796" t="str">
            <v>1444粟津</v>
          </cell>
          <cell r="F17796" t="str">
            <v>北陸信金</v>
          </cell>
          <cell r="G17796" t="str">
            <v>010</v>
          </cell>
        </row>
        <row r="17797">
          <cell r="E17797" t="str">
            <v>1444小松駅前</v>
          </cell>
          <cell r="F17797" t="str">
            <v>北陸信金</v>
          </cell>
          <cell r="G17797" t="str">
            <v>011</v>
          </cell>
        </row>
        <row r="17798">
          <cell r="E17798" t="str">
            <v>1444鳴和</v>
          </cell>
          <cell r="F17798" t="str">
            <v>北陸信金</v>
          </cell>
          <cell r="G17798" t="str">
            <v>012</v>
          </cell>
        </row>
        <row r="17799">
          <cell r="E17799" t="str">
            <v>1444増泉</v>
          </cell>
          <cell r="F17799" t="str">
            <v>北陸信金</v>
          </cell>
          <cell r="G17799" t="str">
            <v>013</v>
          </cell>
        </row>
        <row r="17800">
          <cell r="E17800" t="str">
            <v>1444城南</v>
          </cell>
          <cell r="F17800" t="str">
            <v>北陸信金</v>
          </cell>
          <cell r="G17800" t="str">
            <v>015</v>
          </cell>
        </row>
        <row r="17801">
          <cell r="E17801" t="str">
            <v>1444新神田</v>
          </cell>
          <cell r="F17801" t="str">
            <v>北陸信金</v>
          </cell>
          <cell r="G17801" t="str">
            <v>016</v>
          </cell>
        </row>
        <row r="17802">
          <cell r="E17802" t="str">
            <v>1444千代野</v>
          </cell>
          <cell r="F17802" t="str">
            <v>北陸信金</v>
          </cell>
          <cell r="G17802" t="str">
            <v>018</v>
          </cell>
        </row>
        <row r="17803">
          <cell r="E17803" t="str">
            <v>1444金沢西</v>
          </cell>
          <cell r="F17803" t="str">
            <v>北陸信金</v>
          </cell>
          <cell r="G17803" t="str">
            <v>019</v>
          </cell>
        </row>
        <row r="17804">
          <cell r="E17804" t="str">
            <v>1444あさひ</v>
          </cell>
          <cell r="F17804" t="str">
            <v>北陸信金</v>
          </cell>
          <cell r="G17804" t="str">
            <v>020</v>
          </cell>
        </row>
        <row r="17805">
          <cell r="E17805" t="str">
            <v>1444小松東</v>
          </cell>
          <cell r="F17805" t="str">
            <v>北陸信金</v>
          </cell>
          <cell r="G17805" t="str">
            <v>021</v>
          </cell>
        </row>
        <row r="17806">
          <cell r="E17806" t="str">
            <v>1444アピタ松任店出張所</v>
          </cell>
          <cell r="F17806" t="str">
            <v>北陸信金</v>
          </cell>
          <cell r="G17806" t="str">
            <v>051</v>
          </cell>
        </row>
        <row r="17807">
          <cell r="E17807" t="str">
            <v>1445本店営業部</v>
          </cell>
          <cell r="F17807" t="str">
            <v>鶴来信金</v>
          </cell>
          <cell r="G17807" t="str">
            <v>001</v>
          </cell>
        </row>
        <row r="17808">
          <cell r="E17808" t="str">
            <v>1445金沢</v>
          </cell>
          <cell r="F17808" t="str">
            <v>鶴来信金</v>
          </cell>
          <cell r="G17808" t="str">
            <v>002</v>
          </cell>
        </row>
        <row r="17809">
          <cell r="E17809" t="str">
            <v>1445白峰</v>
          </cell>
          <cell r="F17809" t="str">
            <v>鶴来信金</v>
          </cell>
          <cell r="G17809" t="str">
            <v>003</v>
          </cell>
        </row>
        <row r="17810">
          <cell r="E17810" t="str">
            <v>1445根上</v>
          </cell>
          <cell r="F17810" t="str">
            <v>鶴来信金</v>
          </cell>
          <cell r="G17810" t="str">
            <v>004</v>
          </cell>
        </row>
        <row r="17811">
          <cell r="E17811" t="str">
            <v>1445寺井</v>
          </cell>
          <cell r="F17811" t="str">
            <v>鶴来信金</v>
          </cell>
          <cell r="G17811" t="str">
            <v>005</v>
          </cell>
        </row>
        <row r="17812">
          <cell r="E17812" t="str">
            <v>1445辰口</v>
          </cell>
          <cell r="F17812" t="str">
            <v>鶴来信金</v>
          </cell>
          <cell r="G17812" t="str">
            <v>006</v>
          </cell>
        </row>
        <row r="17813">
          <cell r="E17813" t="str">
            <v>1445円光寺</v>
          </cell>
          <cell r="F17813" t="str">
            <v>鶴来信金</v>
          </cell>
          <cell r="G17813" t="str">
            <v>007</v>
          </cell>
        </row>
        <row r="17814">
          <cell r="E17814" t="str">
            <v>1445米丸</v>
          </cell>
          <cell r="F17814" t="str">
            <v>鶴来信金</v>
          </cell>
          <cell r="G17814" t="str">
            <v>008</v>
          </cell>
        </row>
        <row r="17815">
          <cell r="E17815" t="str">
            <v>1445野々市</v>
          </cell>
          <cell r="F17815" t="str">
            <v>鶴来信金</v>
          </cell>
          <cell r="G17815" t="str">
            <v>009</v>
          </cell>
        </row>
        <row r="17816">
          <cell r="E17816" t="str">
            <v>1445明光</v>
          </cell>
          <cell r="F17816" t="str">
            <v>鶴来信金</v>
          </cell>
          <cell r="G17816" t="str">
            <v>010</v>
          </cell>
        </row>
        <row r="17817">
          <cell r="E17817" t="str">
            <v>1445八日市</v>
          </cell>
          <cell r="F17817" t="str">
            <v>鶴来信金</v>
          </cell>
          <cell r="G17817" t="str">
            <v>011</v>
          </cell>
        </row>
        <row r="17818">
          <cell r="E17818" t="str">
            <v>1445緑が丘</v>
          </cell>
          <cell r="F17818" t="str">
            <v>鶴来信金</v>
          </cell>
          <cell r="G17818" t="str">
            <v>012</v>
          </cell>
        </row>
        <row r="17819">
          <cell r="E17819" t="str">
            <v>1445美川</v>
          </cell>
          <cell r="F17819" t="str">
            <v>鶴来信金</v>
          </cell>
          <cell r="G17819" t="str">
            <v>013</v>
          </cell>
        </row>
        <row r="17820">
          <cell r="E17820" t="str">
            <v>1445小松</v>
          </cell>
          <cell r="F17820" t="str">
            <v>鶴来信金</v>
          </cell>
          <cell r="G17820" t="str">
            <v>014</v>
          </cell>
        </row>
        <row r="17821">
          <cell r="E17821" t="str">
            <v>1445松任</v>
          </cell>
          <cell r="F17821" t="str">
            <v>鶴来信金</v>
          </cell>
          <cell r="G17821" t="str">
            <v>015</v>
          </cell>
        </row>
        <row r="17822">
          <cell r="E17822" t="str">
            <v>1445川北</v>
          </cell>
          <cell r="F17822" t="str">
            <v>鶴来信金</v>
          </cell>
          <cell r="G17822" t="str">
            <v>016</v>
          </cell>
        </row>
        <row r="17823">
          <cell r="E17823" t="str">
            <v>1445笠間</v>
          </cell>
          <cell r="F17823" t="str">
            <v>鶴来信金</v>
          </cell>
          <cell r="G17823" t="str">
            <v>017</v>
          </cell>
        </row>
        <row r="17824">
          <cell r="E17824" t="str">
            <v>1448本店営業部</v>
          </cell>
          <cell r="F17824" t="str">
            <v>興能信金</v>
          </cell>
          <cell r="G17824" t="str">
            <v>001</v>
          </cell>
        </row>
        <row r="17825">
          <cell r="E17825" t="str">
            <v>1448小木</v>
          </cell>
          <cell r="F17825" t="str">
            <v>興能信金</v>
          </cell>
          <cell r="G17825" t="str">
            <v>002</v>
          </cell>
        </row>
        <row r="17826">
          <cell r="E17826" t="str">
            <v>1448松波</v>
          </cell>
          <cell r="F17826" t="str">
            <v>興能信金</v>
          </cell>
          <cell r="G17826" t="str">
            <v>003</v>
          </cell>
        </row>
        <row r="17827">
          <cell r="E17827" t="str">
            <v>1448穴水</v>
          </cell>
          <cell r="F17827" t="str">
            <v>興能信金</v>
          </cell>
          <cell r="G17827" t="str">
            <v>004</v>
          </cell>
        </row>
        <row r="17828">
          <cell r="E17828" t="str">
            <v>1448正院</v>
          </cell>
          <cell r="F17828" t="str">
            <v>興能信金</v>
          </cell>
          <cell r="G17828" t="str">
            <v>005</v>
          </cell>
        </row>
        <row r="17829">
          <cell r="E17829" t="str">
            <v>1448門前</v>
          </cell>
          <cell r="F17829" t="str">
            <v>興能信金</v>
          </cell>
          <cell r="G17829" t="str">
            <v>006</v>
          </cell>
        </row>
        <row r="17830">
          <cell r="E17830" t="str">
            <v>1448珠洲</v>
          </cell>
          <cell r="F17830" t="str">
            <v>興能信金</v>
          </cell>
          <cell r="G17830" t="str">
            <v>007</v>
          </cell>
        </row>
        <row r="17831">
          <cell r="E17831" t="str">
            <v>1448輪島</v>
          </cell>
          <cell r="F17831" t="str">
            <v>興能信金</v>
          </cell>
          <cell r="G17831" t="str">
            <v>008</v>
          </cell>
        </row>
        <row r="17832">
          <cell r="E17832" t="str">
            <v>1448町野</v>
          </cell>
          <cell r="F17832" t="str">
            <v>興能信金</v>
          </cell>
          <cell r="G17832" t="str">
            <v>009</v>
          </cell>
        </row>
        <row r="17833">
          <cell r="E17833" t="str">
            <v>1448鵜川</v>
          </cell>
          <cell r="F17833" t="str">
            <v>興能信金</v>
          </cell>
          <cell r="G17833" t="str">
            <v>010</v>
          </cell>
        </row>
        <row r="17834">
          <cell r="E17834" t="str">
            <v>1448七尾</v>
          </cell>
          <cell r="F17834" t="str">
            <v>興能信金</v>
          </cell>
          <cell r="G17834" t="str">
            <v>011</v>
          </cell>
        </row>
        <row r="17835">
          <cell r="E17835" t="str">
            <v>1448鹿西</v>
          </cell>
          <cell r="F17835" t="str">
            <v>興能信金</v>
          </cell>
          <cell r="G17835" t="str">
            <v>012</v>
          </cell>
        </row>
        <row r="17836">
          <cell r="E17836" t="str">
            <v>1448劔地</v>
          </cell>
          <cell r="F17836" t="str">
            <v>興能信金</v>
          </cell>
          <cell r="G17836" t="str">
            <v>013</v>
          </cell>
        </row>
        <row r="17837">
          <cell r="E17837" t="str">
            <v>1448羽咋</v>
          </cell>
          <cell r="F17837" t="str">
            <v>興能信金</v>
          </cell>
          <cell r="G17837" t="str">
            <v>014</v>
          </cell>
        </row>
        <row r="17838">
          <cell r="E17838" t="str">
            <v>1448高松</v>
          </cell>
          <cell r="F17838" t="str">
            <v>興能信金</v>
          </cell>
          <cell r="G17838" t="str">
            <v>015</v>
          </cell>
        </row>
        <row r="17839">
          <cell r="E17839" t="str">
            <v>1448金沢</v>
          </cell>
          <cell r="F17839" t="str">
            <v>興能信金</v>
          </cell>
          <cell r="G17839" t="str">
            <v>016</v>
          </cell>
        </row>
        <row r="17840">
          <cell r="E17840" t="str">
            <v>1448西泉</v>
          </cell>
          <cell r="F17840" t="str">
            <v>興能信金</v>
          </cell>
          <cell r="G17840" t="str">
            <v>017</v>
          </cell>
        </row>
        <row r="17841">
          <cell r="E17841" t="str">
            <v>1448中島</v>
          </cell>
          <cell r="F17841" t="str">
            <v>興能信金</v>
          </cell>
          <cell r="G17841" t="str">
            <v>018</v>
          </cell>
        </row>
        <row r="17842">
          <cell r="E17842" t="str">
            <v>1448畝田</v>
          </cell>
          <cell r="F17842" t="str">
            <v>興能信金</v>
          </cell>
          <cell r="G17842" t="str">
            <v>019</v>
          </cell>
        </row>
        <row r="17843">
          <cell r="E17843" t="str">
            <v>1448内灘</v>
          </cell>
          <cell r="F17843" t="str">
            <v>興能信金</v>
          </cell>
          <cell r="G17843" t="str">
            <v>020</v>
          </cell>
        </row>
        <row r="17844">
          <cell r="E17844" t="str">
            <v>1448柳橋</v>
          </cell>
          <cell r="F17844" t="str">
            <v>興能信金</v>
          </cell>
          <cell r="G17844" t="str">
            <v>021</v>
          </cell>
        </row>
        <row r="17845">
          <cell r="E17845" t="str">
            <v>1448田鶴浜</v>
          </cell>
          <cell r="F17845" t="str">
            <v>興能信金</v>
          </cell>
          <cell r="G17845" t="str">
            <v>022</v>
          </cell>
        </row>
        <row r="17846">
          <cell r="E17846" t="str">
            <v>1448金沢駅西</v>
          </cell>
          <cell r="F17846" t="str">
            <v>興能信金</v>
          </cell>
          <cell r="G17846" t="str">
            <v>023</v>
          </cell>
        </row>
        <row r="17847">
          <cell r="E17847" t="str">
            <v>1448額</v>
          </cell>
          <cell r="F17847" t="str">
            <v>興能信金</v>
          </cell>
          <cell r="G17847" t="str">
            <v>024</v>
          </cell>
        </row>
        <row r="17848">
          <cell r="E17848" t="str">
            <v>1448鹿島</v>
          </cell>
          <cell r="F17848" t="str">
            <v>興能信金</v>
          </cell>
          <cell r="G17848" t="str">
            <v>025</v>
          </cell>
        </row>
        <row r="17849">
          <cell r="E17849" t="str">
            <v>1448泉台</v>
          </cell>
          <cell r="F17849" t="str">
            <v>興能信金</v>
          </cell>
          <cell r="G17849" t="str">
            <v>026</v>
          </cell>
        </row>
        <row r="17850">
          <cell r="E17850" t="str">
            <v>1448七尾南</v>
          </cell>
          <cell r="F17850" t="str">
            <v>興能信金</v>
          </cell>
          <cell r="G17850" t="str">
            <v>027</v>
          </cell>
        </row>
        <row r="17851">
          <cell r="E17851" t="str">
            <v>1448新橋</v>
          </cell>
          <cell r="F17851" t="str">
            <v>興能信金</v>
          </cell>
          <cell r="G17851" t="str">
            <v>028</v>
          </cell>
        </row>
        <row r="17852">
          <cell r="E17852" t="str">
            <v>1448保古</v>
          </cell>
          <cell r="F17852" t="str">
            <v>興能信金</v>
          </cell>
          <cell r="G17852" t="str">
            <v>029</v>
          </cell>
        </row>
        <row r="17853">
          <cell r="E17853" t="str">
            <v>1448柳田</v>
          </cell>
          <cell r="F17853" t="str">
            <v>興能信金</v>
          </cell>
          <cell r="G17853" t="str">
            <v>030</v>
          </cell>
        </row>
        <row r="17854">
          <cell r="E17854" t="str">
            <v>1448高浜</v>
          </cell>
          <cell r="F17854" t="str">
            <v>興能信金</v>
          </cell>
          <cell r="G17854" t="str">
            <v>031</v>
          </cell>
        </row>
        <row r="17855">
          <cell r="E17855" t="str">
            <v>1470本店営業部</v>
          </cell>
          <cell r="F17855" t="str">
            <v>福井信金</v>
          </cell>
          <cell r="G17855" t="str">
            <v>002</v>
          </cell>
        </row>
        <row r="17856">
          <cell r="E17856" t="str">
            <v>1470松本</v>
          </cell>
          <cell r="F17856" t="str">
            <v>福井信金</v>
          </cell>
          <cell r="G17856" t="str">
            <v>003</v>
          </cell>
        </row>
        <row r="17857">
          <cell r="E17857" t="str">
            <v>1470駅前</v>
          </cell>
          <cell r="F17857" t="str">
            <v>福井信金</v>
          </cell>
          <cell r="G17857" t="str">
            <v>004</v>
          </cell>
        </row>
        <row r="17858">
          <cell r="E17858" t="str">
            <v>1470橋南</v>
          </cell>
          <cell r="F17858" t="str">
            <v>福井信金</v>
          </cell>
          <cell r="G17858" t="str">
            <v>005</v>
          </cell>
        </row>
        <row r="17859">
          <cell r="E17859" t="str">
            <v>1470木田</v>
          </cell>
          <cell r="F17859" t="str">
            <v>福井信金</v>
          </cell>
          <cell r="G17859" t="str">
            <v>006</v>
          </cell>
        </row>
        <row r="17860">
          <cell r="E17860" t="str">
            <v>1470湊</v>
          </cell>
          <cell r="F17860" t="str">
            <v>福井信金</v>
          </cell>
          <cell r="G17860" t="str">
            <v>007</v>
          </cell>
        </row>
        <row r="17861">
          <cell r="E17861" t="str">
            <v>1470日之出</v>
          </cell>
          <cell r="F17861" t="str">
            <v>福井信金</v>
          </cell>
          <cell r="G17861" t="str">
            <v>008</v>
          </cell>
        </row>
        <row r="17862">
          <cell r="E17862" t="str">
            <v>1470御幸</v>
          </cell>
          <cell r="F17862" t="str">
            <v>福井信金</v>
          </cell>
          <cell r="G17862" t="str">
            <v>009</v>
          </cell>
        </row>
        <row r="17863">
          <cell r="E17863" t="str">
            <v>1470文京</v>
          </cell>
          <cell r="F17863" t="str">
            <v>福井信金</v>
          </cell>
          <cell r="G17863" t="str">
            <v>010</v>
          </cell>
        </row>
        <row r="17864">
          <cell r="E17864" t="str">
            <v>1470麻生津</v>
          </cell>
          <cell r="F17864" t="str">
            <v>福井信金</v>
          </cell>
          <cell r="G17864" t="str">
            <v>011</v>
          </cell>
        </row>
        <row r="17865">
          <cell r="E17865" t="str">
            <v>1470森田</v>
          </cell>
          <cell r="F17865" t="str">
            <v>福井信金</v>
          </cell>
          <cell r="G17865" t="str">
            <v>012</v>
          </cell>
        </row>
        <row r="17866">
          <cell r="E17866" t="str">
            <v>1470武生</v>
          </cell>
          <cell r="F17866" t="str">
            <v>福井信金</v>
          </cell>
          <cell r="G17866" t="str">
            <v>013</v>
          </cell>
        </row>
        <row r="17867">
          <cell r="E17867" t="str">
            <v>1470幸町</v>
          </cell>
          <cell r="F17867" t="str">
            <v>福井信金</v>
          </cell>
          <cell r="G17867" t="str">
            <v>014</v>
          </cell>
        </row>
        <row r="17868">
          <cell r="E17868" t="str">
            <v>1470松岡</v>
          </cell>
          <cell r="F17868" t="str">
            <v>福井信金</v>
          </cell>
          <cell r="G17868" t="str">
            <v>015</v>
          </cell>
        </row>
        <row r="17869">
          <cell r="E17869" t="str">
            <v>1470東郷</v>
          </cell>
          <cell r="F17869" t="str">
            <v>福井信金</v>
          </cell>
          <cell r="G17869" t="str">
            <v>016</v>
          </cell>
        </row>
        <row r="17870">
          <cell r="E17870" t="str">
            <v>1470織田</v>
          </cell>
          <cell r="F17870" t="str">
            <v>福井信金</v>
          </cell>
          <cell r="G17870" t="str">
            <v>017</v>
          </cell>
        </row>
        <row r="17871">
          <cell r="E17871" t="str">
            <v>1470越前町</v>
          </cell>
          <cell r="F17871" t="str">
            <v>福井信金</v>
          </cell>
          <cell r="G17871" t="str">
            <v>018</v>
          </cell>
        </row>
        <row r="17872">
          <cell r="E17872" t="str">
            <v>1470花堂</v>
          </cell>
          <cell r="F17872" t="str">
            <v>福井信金</v>
          </cell>
          <cell r="G17872" t="str">
            <v>019</v>
          </cell>
        </row>
        <row r="17873">
          <cell r="E17873" t="str">
            <v>1470二の宮</v>
          </cell>
          <cell r="F17873" t="str">
            <v>福井信金</v>
          </cell>
          <cell r="G17873" t="str">
            <v>020</v>
          </cell>
        </row>
        <row r="17874">
          <cell r="E17874" t="str">
            <v>1470大名町</v>
          </cell>
          <cell r="F17874" t="str">
            <v>福井信金</v>
          </cell>
          <cell r="G17874" t="str">
            <v>021</v>
          </cell>
        </row>
        <row r="17875">
          <cell r="E17875" t="str">
            <v>1470志比口</v>
          </cell>
          <cell r="F17875" t="str">
            <v>福井信金</v>
          </cell>
          <cell r="G17875" t="str">
            <v>022</v>
          </cell>
        </row>
        <row r="17876">
          <cell r="E17876" t="str">
            <v>1470中央市場</v>
          </cell>
          <cell r="F17876" t="str">
            <v>福井信金</v>
          </cell>
          <cell r="G17876" t="str">
            <v>023</v>
          </cell>
        </row>
        <row r="17877">
          <cell r="E17877" t="str">
            <v>1470四ツ居</v>
          </cell>
          <cell r="F17877" t="str">
            <v>福井信金</v>
          </cell>
          <cell r="G17877" t="str">
            <v>024</v>
          </cell>
        </row>
        <row r="17878">
          <cell r="E17878" t="str">
            <v>1470飯塚</v>
          </cell>
          <cell r="F17878" t="str">
            <v>福井信金</v>
          </cell>
          <cell r="G17878" t="str">
            <v>025</v>
          </cell>
        </row>
        <row r="17879">
          <cell r="E17879" t="str">
            <v>1470堀ノ宮</v>
          </cell>
          <cell r="F17879" t="str">
            <v>福井信金</v>
          </cell>
          <cell r="G17879" t="str">
            <v>026</v>
          </cell>
        </row>
        <row r="17880">
          <cell r="E17880" t="str">
            <v>1470高木</v>
          </cell>
          <cell r="F17880" t="str">
            <v>福井信金</v>
          </cell>
          <cell r="G17880" t="str">
            <v>027</v>
          </cell>
        </row>
        <row r="17881">
          <cell r="E17881" t="str">
            <v>1470春日</v>
          </cell>
          <cell r="F17881" t="str">
            <v>福井信金</v>
          </cell>
          <cell r="G17881" t="str">
            <v>029</v>
          </cell>
        </row>
        <row r="17882">
          <cell r="E17882" t="str">
            <v>1470福町</v>
          </cell>
          <cell r="F17882" t="str">
            <v>福井信金</v>
          </cell>
          <cell r="G17882" t="str">
            <v>031</v>
          </cell>
        </row>
        <row r="17883">
          <cell r="E17883" t="str">
            <v>1470丸岡営業部</v>
          </cell>
          <cell r="F17883" t="str">
            <v>福井信金</v>
          </cell>
          <cell r="G17883" t="str">
            <v>101</v>
          </cell>
        </row>
        <row r="17884">
          <cell r="E17884" t="str">
            <v>1470金津</v>
          </cell>
          <cell r="F17884" t="str">
            <v>福井信金</v>
          </cell>
          <cell r="G17884" t="str">
            <v>102</v>
          </cell>
        </row>
        <row r="17885">
          <cell r="E17885" t="str">
            <v>1470坂井</v>
          </cell>
          <cell r="F17885" t="str">
            <v>福井信金</v>
          </cell>
          <cell r="G17885" t="str">
            <v>103</v>
          </cell>
        </row>
        <row r="17886">
          <cell r="E17886" t="str">
            <v>1470横地</v>
          </cell>
          <cell r="F17886" t="str">
            <v>福井信金</v>
          </cell>
          <cell r="G17886" t="str">
            <v>104</v>
          </cell>
        </row>
        <row r="17887">
          <cell r="E17887" t="str">
            <v>1470春江中央</v>
          </cell>
          <cell r="F17887" t="str">
            <v>福井信金</v>
          </cell>
          <cell r="G17887" t="str">
            <v>106</v>
          </cell>
        </row>
        <row r="17888">
          <cell r="E17888" t="str">
            <v>1470三国営業部</v>
          </cell>
          <cell r="F17888" t="str">
            <v>福井信金</v>
          </cell>
          <cell r="G17888" t="str">
            <v>120</v>
          </cell>
        </row>
        <row r="17889">
          <cell r="E17889" t="str">
            <v>1470芦原</v>
          </cell>
          <cell r="F17889" t="str">
            <v>福井信金</v>
          </cell>
          <cell r="G17889" t="str">
            <v>121</v>
          </cell>
        </row>
        <row r="17890">
          <cell r="E17890" t="str">
            <v>1470川西</v>
          </cell>
          <cell r="F17890" t="str">
            <v>福井信金</v>
          </cell>
          <cell r="G17890" t="str">
            <v>122</v>
          </cell>
        </row>
        <row r="17891">
          <cell r="E17891" t="str">
            <v>1470雄島</v>
          </cell>
          <cell r="F17891" t="str">
            <v>福井信金</v>
          </cell>
          <cell r="G17891" t="str">
            <v>123</v>
          </cell>
        </row>
        <row r="17892">
          <cell r="E17892" t="str">
            <v>1470工大前</v>
          </cell>
          <cell r="F17892" t="str">
            <v>福井信金</v>
          </cell>
          <cell r="G17892" t="str">
            <v>125</v>
          </cell>
        </row>
        <row r="17893">
          <cell r="E17893" t="str">
            <v>1470大宮</v>
          </cell>
          <cell r="F17893" t="str">
            <v>福井信金</v>
          </cell>
          <cell r="G17893" t="str">
            <v>126</v>
          </cell>
        </row>
        <row r="17894">
          <cell r="E17894" t="str">
            <v>1470和田中央</v>
          </cell>
          <cell r="F17894" t="str">
            <v>福井信金</v>
          </cell>
          <cell r="G17894" t="str">
            <v>135</v>
          </cell>
        </row>
        <row r="17895">
          <cell r="E17895" t="str">
            <v>1470鯖江営業部</v>
          </cell>
          <cell r="F17895" t="str">
            <v>福井信金</v>
          </cell>
          <cell r="G17895" t="str">
            <v>201</v>
          </cell>
        </row>
        <row r="17896">
          <cell r="E17896" t="str">
            <v>1470神明</v>
          </cell>
          <cell r="F17896" t="str">
            <v>福井信金</v>
          </cell>
          <cell r="G17896" t="str">
            <v>202</v>
          </cell>
        </row>
        <row r="17897">
          <cell r="E17897" t="str">
            <v>1470河和田</v>
          </cell>
          <cell r="F17897" t="str">
            <v>福井信金</v>
          </cell>
          <cell r="G17897" t="str">
            <v>203</v>
          </cell>
        </row>
        <row r="17898">
          <cell r="E17898" t="str">
            <v>1470北中山</v>
          </cell>
          <cell r="F17898" t="str">
            <v>福井信金</v>
          </cell>
          <cell r="G17898" t="str">
            <v>204</v>
          </cell>
        </row>
        <row r="17899">
          <cell r="E17899" t="str">
            <v>1470吉川</v>
          </cell>
          <cell r="F17899" t="str">
            <v>福井信金</v>
          </cell>
          <cell r="G17899" t="str">
            <v>205</v>
          </cell>
        </row>
        <row r="17900">
          <cell r="E17900" t="str">
            <v>1470朝日</v>
          </cell>
          <cell r="F17900" t="str">
            <v>福井信金</v>
          </cell>
          <cell r="G17900" t="str">
            <v>206</v>
          </cell>
        </row>
        <row r="17901">
          <cell r="E17901" t="str">
            <v>1470毛矢</v>
          </cell>
          <cell r="F17901" t="str">
            <v>福井信金</v>
          </cell>
          <cell r="G17901" t="str">
            <v>207</v>
          </cell>
        </row>
        <row r="17902">
          <cell r="E17902" t="str">
            <v>1470宮崎</v>
          </cell>
          <cell r="F17902" t="str">
            <v>福井信金</v>
          </cell>
          <cell r="G17902" t="str">
            <v>208</v>
          </cell>
        </row>
        <row r="17903">
          <cell r="E17903" t="str">
            <v>1470芝原</v>
          </cell>
          <cell r="F17903" t="str">
            <v>福井信金</v>
          </cell>
          <cell r="G17903" t="str">
            <v>210</v>
          </cell>
        </row>
        <row r="17904">
          <cell r="E17904" t="str">
            <v>1470鯖江本町</v>
          </cell>
          <cell r="F17904" t="str">
            <v>福井信金</v>
          </cell>
          <cell r="G17904" t="str">
            <v>212</v>
          </cell>
        </row>
        <row r="17905">
          <cell r="E17905" t="str">
            <v>1470北野</v>
          </cell>
          <cell r="F17905" t="str">
            <v>福井信金</v>
          </cell>
          <cell r="G17905" t="str">
            <v>213</v>
          </cell>
        </row>
        <row r="17906">
          <cell r="E17906" t="str">
            <v>1470神中</v>
          </cell>
          <cell r="F17906" t="str">
            <v>福井信金</v>
          </cell>
          <cell r="G17906" t="str">
            <v>214</v>
          </cell>
        </row>
        <row r="17907">
          <cell r="E17907" t="str">
            <v>1470清水町</v>
          </cell>
          <cell r="F17907" t="str">
            <v>福井信金</v>
          </cell>
          <cell r="G17907" t="str">
            <v>216</v>
          </cell>
        </row>
        <row r="17908">
          <cell r="E17908" t="str">
            <v>1471本店営業部</v>
          </cell>
          <cell r="F17908" t="str">
            <v>敦賀信金</v>
          </cell>
          <cell r="G17908" t="str">
            <v>001</v>
          </cell>
        </row>
        <row r="17909">
          <cell r="E17909" t="str">
            <v>1471美浜</v>
          </cell>
          <cell r="F17909" t="str">
            <v>敦賀信金</v>
          </cell>
          <cell r="G17909" t="str">
            <v>002</v>
          </cell>
        </row>
        <row r="17910">
          <cell r="E17910" t="str">
            <v>1471三方</v>
          </cell>
          <cell r="F17910" t="str">
            <v>敦賀信金</v>
          </cell>
          <cell r="G17910" t="str">
            <v>003</v>
          </cell>
        </row>
        <row r="17911">
          <cell r="E17911" t="str">
            <v>1471神楽</v>
          </cell>
          <cell r="F17911" t="str">
            <v>敦賀信金</v>
          </cell>
          <cell r="G17911" t="str">
            <v>004</v>
          </cell>
        </row>
        <row r="17912">
          <cell r="E17912" t="str">
            <v>1471松原</v>
          </cell>
          <cell r="F17912" t="str">
            <v>敦賀信金</v>
          </cell>
          <cell r="G17912" t="str">
            <v>005</v>
          </cell>
        </row>
        <row r="17913">
          <cell r="E17913" t="str">
            <v>1471粟野</v>
          </cell>
          <cell r="F17913" t="str">
            <v>敦賀信金</v>
          </cell>
          <cell r="G17913" t="str">
            <v>006</v>
          </cell>
        </row>
        <row r="17914">
          <cell r="E17914" t="str">
            <v>1471金山</v>
          </cell>
          <cell r="F17914" t="str">
            <v>敦賀信金</v>
          </cell>
          <cell r="G17914" t="str">
            <v>008</v>
          </cell>
        </row>
        <row r="17915">
          <cell r="E17915" t="str">
            <v>1471中央町</v>
          </cell>
          <cell r="F17915" t="str">
            <v>敦賀信金</v>
          </cell>
          <cell r="G17915" t="str">
            <v>009</v>
          </cell>
        </row>
        <row r="17916">
          <cell r="E17916" t="str">
            <v>1472本店営業部</v>
          </cell>
          <cell r="F17916" t="str">
            <v>武生信金</v>
          </cell>
          <cell r="G17916" t="str">
            <v>001</v>
          </cell>
        </row>
        <row r="17917">
          <cell r="E17917" t="str">
            <v>1472大山</v>
          </cell>
          <cell r="F17917" t="str">
            <v>武生信金</v>
          </cell>
          <cell r="G17917" t="str">
            <v>002</v>
          </cell>
        </row>
        <row r="17918">
          <cell r="E17918" t="str">
            <v>1472西</v>
          </cell>
          <cell r="F17918" t="str">
            <v>武生信金</v>
          </cell>
          <cell r="G17918" t="str">
            <v>004</v>
          </cell>
        </row>
        <row r="17919">
          <cell r="E17919" t="str">
            <v>1472味真野</v>
          </cell>
          <cell r="F17919" t="str">
            <v>武生信金</v>
          </cell>
          <cell r="G17919" t="str">
            <v>005</v>
          </cell>
        </row>
        <row r="17920">
          <cell r="E17920" t="str">
            <v>1472粟田部</v>
          </cell>
          <cell r="F17920" t="str">
            <v>武生信金</v>
          </cell>
          <cell r="G17920" t="str">
            <v>006</v>
          </cell>
        </row>
        <row r="17921">
          <cell r="E17921" t="str">
            <v>1472池田</v>
          </cell>
          <cell r="F17921" t="str">
            <v>武生信金</v>
          </cell>
          <cell r="G17921" t="str">
            <v>007</v>
          </cell>
        </row>
        <row r="17922">
          <cell r="E17922" t="str">
            <v>1472福井</v>
          </cell>
          <cell r="F17922" t="str">
            <v>武生信金</v>
          </cell>
          <cell r="G17922" t="str">
            <v>008</v>
          </cell>
        </row>
        <row r="17923">
          <cell r="E17923" t="str">
            <v>1472村国</v>
          </cell>
          <cell r="F17923" t="str">
            <v>武生信金</v>
          </cell>
          <cell r="G17923" t="str">
            <v>009</v>
          </cell>
        </row>
        <row r="17924">
          <cell r="E17924" t="str">
            <v>1472社</v>
          </cell>
          <cell r="F17924" t="str">
            <v>武生信金</v>
          </cell>
          <cell r="G17924" t="str">
            <v>010</v>
          </cell>
        </row>
        <row r="17925">
          <cell r="E17925" t="str">
            <v>1472神明</v>
          </cell>
          <cell r="F17925" t="str">
            <v>武生信金</v>
          </cell>
          <cell r="G17925" t="str">
            <v>011</v>
          </cell>
        </row>
        <row r="17926">
          <cell r="E17926" t="str">
            <v>1472王子保</v>
          </cell>
          <cell r="F17926" t="str">
            <v>武生信金</v>
          </cell>
          <cell r="G17926" t="str">
            <v>012</v>
          </cell>
        </row>
        <row r="17927">
          <cell r="E17927" t="str">
            <v>1472東鯖江</v>
          </cell>
          <cell r="F17927" t="str">
            <v>武生信金</v>
          </cell>
          <cell r="G17927" t="str">
            <v>013</v>
          </cell>
        </row>
        <row r="17928">
          <cell r="E17928" t="str">
            <v>1472神山</v>
          </cell>
          <cell r="F17928" t="str">
            <v>武生信金</v>
          </cell>
          <cell r="G17928" t="str">
            <v>014</v>
          </cell>
        </row>
        <row r="17929">
          <cell r="E17929" t="str">
            <v>1472吉野</v>
          </cell>
          <cell r="F17929" t="str">
            <v>武生信金</v>
          </cell>
          <cell r="G17929" t="str">
            <v>015</v>
          </cell>
        </row>
        <row r="17930">
          <cell r="E17930" t="str">
            <v>1473本店営業部</v>
          </cell>
          <cell r="F17930" t="str">
            <v>小浜信金</v>
          </cell>
          <cell r="G17930" t="str">
            <v>001</v>
          </cell>
        </row>
        <row r="17931">
          <cell r="E17931" t="str">
            <v>1473高浜</v>
          </cell>
          <cell r="F17931" t="str">
            <v>小浜信金</v>
          </cell>
          <cell r="G17931" t="str">
            <v>003</v>
          </cell>
        </row>
        <row r="17932">
          <cell r="E17932" t="str">
            <v>1473大飯</v>
          </cell>
          <cell r="F17932" t="str">
            <v>小浜信金</v>
          </cell>
          <cell r="G17932" t="str">
            <v>004</v>
          </cell>
        </row>
        <row r="17933">
          <cell r="E17933" t="str">
            <v>1473上中</v>
          </cell>
          <cell r="F17933" t="str">
            <v>小浜信金</v>
          </cell>
          <cell r="G17933" t="str">
            <v>005</v>
          </cell>
        </row>
        <row r="17934">
          <cell r="E17934" t="str">
            <v>1473西津</v>
          </cell>
          <cell r="F17934" t="str">
            <v>小浜信金</v>
          </cell>
          <cell r="G17934" t="str">
            <v>006</v>
          </cell>
        </row>
        <row r="17935">
          <cell r="E17935" t="str">
            <v>1473東小浜</v>
          </cell>
          <cell r="F17935" t="str">
            <v>小浜信金</v>
          </cell>
          <cell r="G17935" t="str">
            <v>007</v>
          </cell>
        </row>
        <row r="17936">
          <cell r="E17936" t="str">
            <v>1473和田</v>
          </cell>
          <cell r="F17936" t="str">
            <v>小浜信金</v>
          </cell>
          <cell r="G17936" t="str">
            <v>008</v>
          </cell>
        </row>
        <row r="17937">
          <cell r="E17937" t="str">
            <v>1473駅通り</v>
          </cell>
          <cell r="F17937" t="str">
            <v>小浜信金</v>
          </cell>
          <cell r="G17937" t="str">
            <v>009</v>
          </cell>
        </row>
        <row r="17938">
          <cell r="E17938" t="str">
            <v>1475本店</v>
          </cell>
          <cell r="F17938" t="str">
            <v>越前信金</v>
          </cell>
          <cell r="G17938" t="str">
            <v>001</v>
          </cell>
        </row>
        <row r="17939">
          <cell r="E17939" t="str">
            <v>1475三番</v>
          </cell>
          <cell r="F17939" t="str">
            <v>越前信金</v>
          </cell>
          <cell r="G17939" t="str">
            <v>002</v>
          </cell>
        </row>
        <row r="17940">
          <cell r="E17940" t="str">
            <v>1475春日</v>
          </cell>
          <cell r="F17940" t="str">
            <v>越前信金</v>
          </cell>
          <cell r="G17940" t="str">
            <v>003</v>
          </cell>
        </row>
        <row r="17941">
          <cell r="E17941" t="str">
            <v>1475美山</v>
          </cell>
          <cell r="F17941" t="str">
            <v>越前信金</v>
          </cell>
          <cell r="G17941" t="str">
            <v>005</v>
          </cell>
        </row>
        <row r="17942">
          <cell r="E17942" t="str">
            <v>1475勝山</v>
          </cell>
          <cell r="F17942" t="str">
            <v>越前信金</v>
          </cell>
          <cell r="G17942" t="str">
            <v>006</v>
          </cell>
        </row>
        <row r="17943">
          <cell r="E17943" t="str">
            <v>1475北郷</v>
          </cell>
          <cell r="F17943" t="str">
            <v>越前信金</v>
          </cell>
          <cell r="G17943" t="str">
            <v>007</v>
          </cell>
        </row>
        <row r="17944">
          <cell r="E17944" t="str">
            <v>1475福井</v>
          </cell>
          <cell r="F17944" t="str">
            <v>越前信金</v>
          </cell>
          <cell r="G17944" t="str">
            <v>008</v>
          </cell>
        </row>
        <row r="17945">
          <cell r="E17945" t="str">
            <v>1475本町</v>
          </cell>
          <cell r="F17945" t="str">
            <v>越前信金</v>
          </cell>
          <cell r="G17945" t="str">
            <v>009</v>
          </cell>
        </row>
        <row r="17946">
          <cell r="E17946" t="str">
            <v>1475東</v>
          </cell>
          <cell r="F17946" t="str">
            <v>越前信金</v>
          </cell>
          <cell r="G17946" t="str">
            <v>010</v>
          </cell>
        </row>
        <row r="17947">
          <cell r="E17947" t="str">
            <v>1475二の宮</v>
          </cell>
          <cell r="F17947" t="str">
            <v>越前信金</v>
          </cell>
          <cell r="G17947" t="str">
            <v>011</v>
          </cell>
        </row>
        <row r="17948">
          <cell r="E17948" t="str">
            <v>1475こおり</v>
          </cell>
          <cell r="F17948" t="str">
            <v>越前信金</v>
          </cell>
          <cell r="G17948" t="str">
            <v>012</v>
          </cell>
        </row>
        <row r="17949">
          <cell r="E17949" t="str">
            <v>1475こぶし</v>
          </cell>
          <cell r="F17949" t="str">
            <v>越前信金</v>
          </cell>
          <cell r="G17949" t="str">
            <v>013</v>
          </cell>
        </row>
        <row r="17950">
          <cell r="E17950" t="str">
            <v>1475たていし</v>
          </cell>
          <cell r="F17950" t="str">
            <v>越前信金</v>
          </cell>
          <cell r="G17950" t="str">
            <v>014</v>
          </cell>
        </row>
        <row r="17951">
          <cell r="E17951" t="str">
            <v>1501追手町</v>
          </cell>
          <cell r="F17951" t="str">
            <v>静岡信金</v>
          </cell>
          <cell r="G17951" t="str">
            <v>001</v>
          </cell>
        </row>
        <row r="17952">
          <cell r="E17952" t="str">
            <v>1501安西</v>
          </cell>
          <cell r="F17952" t="str">
            <v>静岡信金</v>
          </cell>
          <cell r="G17952" t="str">
            <v>002</v>
          </cell>
        </row>
        <row r="17953">
          <cell r="E17953" t="str">
            <v>1501駅南</v>
          </cell>
          <cell r="F17953" t="str">
            <v>静岡信金</v>
          </cell>
          <cell r="G17953" t="str">
            <v>003</v>
          </cell>
        </row>
        <row r="17954">
          <cell r="E17954" t="str">
            <v>1501長谷</v>
          </cell>
          <cell r="F17954" t="str">
            <v>静岡信金</v>
          </cell>
          <cell r="G17954" t="str">
            <v>004</v>
          </cell>
        </row>
        <row r="17955">
          <cell r="E17955" t="str">
            <v>1501新富</v>
          </cell>
          <cell r="F17955" t="str">
            <v>静岡信金</v>
          </cell>
          <cell r="G17955" t="str">
            <v>005</v>
          </cell>
        </row>
        <row r="17956">
          <cell r="E17956" t="str">
            <v>1501清水</v>
          </cell>
          <cell r="F17956" t="str">
            <v>静岡信金</v>
          </cell>
          <cell r="G17956" t="str">
            <v>006</v>
          </cell>
        </row>
        <row r="17957">
          <cell r="E17957" t="str">
            <v>1501横内</v>
          </cell>
          <cell r="F17957" t="str">
            <v>静岡信金</v>
          </cell>
          <cell r="G17957" t="str">
            <v>007</v>
          </cell>
        </row>
        <row r="17958">
          <cell r="E17958" t="str">
            <v>1501駒形</v>
          </cell>
          <cell r="F17958" t="str">
            <v>静岡信金</v>
          </cell>
          <cell r="G17958" t="str">
            <v>008</v>
          </cell>
        </row>
        <row r="17959">
          <cell r="E17959" t="str">
            <v>1501興津</v>
          </cell>
          <cell r="F17959" t="str">
            <v>静岡信金</v>
          </cell>
          <cell r="G17959" t="str">
            <v>009</v>
          </cell>
        </row>
        <row r="17960">
          <cell r="E17960" t="str">
            <v>1501清水駅前</v>
          </cell>
          <cell r="F17960" t="str">
            <v>静岡信金</v>
          </cell>
          <cell r="G17960" t="str">
            <v>010</v>
          </cell>
        </row>
        <row r="17961">
          <cell r="E17961" t="str">
            <v>1501麻機</v>
          </cell>
          <cell r="F17961" t="str">
            <v>静岡信金</v>
          </cell>
          <cell r="G17961" t="str">
            <v>011</v>
          </cell>
        </row>
        <row r="17962">
          <cell r="E17962" t="str">
            <v>1501石田</v>
          </cell>
          <cell r="F17962" t="str">
            <v>静岡信金</v>
          </cell>
          <cell r="G17962" t="str">
            <v>012</v>
          </cell>
        </row>
        <row r="17963">
          <cell r="E17963" t="str">
            <v>1501小鹿</v>
          </cell>
          <cell r="F17963" t="str">
            <v>静岡信金</v>
          </cell>
          <cell r="G17963" t="str">
            <v>013</v>
          </cell>
        </row>
        <row r="17964">
          <cell r="E17964" t="str">
            <v>1501丸子</v>
          </cell>
          <cell r="F17964" t="str">
            <v>静岡信金</v>
          </cell>
          <cell r="G17964" t="str">
            <v>014</v>
          </cell>
        </row>
        <row r="17965">
          <cell r="E17965" t="str">
            <v>1501籠上</v>
          </cell>
          <cell r="F17965" t="str">
            <v>静岡信金</v>
          </cell>
          <cell r="G17965" t="str">
            <v>015</v>
          </cell>
        </row>
        <row r="17966">
          <cell r="E17966" t="str">
            <v>1501吉原</v>
          </cell>
          <cell r="F17966" t="str">
            <v>静岡信金</v>
          </cell>
          <cell r="G17966" t="str">
            <v>016</v>
          </cell>
        </row>
        <row r="17967">
          <cell r="E17967" t="str">
            <v>1501藤枝</v>
          </cell>
          <cell r="F17967" t="str">
            <v>静岡信金</v>
          </cell>
          <cell r="G17967" t="str">
            <v>017</v>
          </cell>
        </row>
        <row r="17968">
          <cell r="E17968" t="str">
            <v>1501八千代</v>
          </cell>
          <cell r="F17968" t="str">
            <v>静岡信金</v>
          </cell>
          <cell r="G17968" t="str">
            <v>018</v>
          </cell>
        </row>
        <row r="17969">
          <cell r="E17969" t="str">
            <v>1501美和</v>
          </cell>
          <cell r="F17969" t="str">
            <v>静岡信金</v>
          </cell>
          <cell r="G17969" t="str">
            <v>019</v>
          </cell>
        </row>
        <row r="17970">
          <cell r="E17970" t="str">
            <v>1501竜南</v>
          </cell>
          <cell r="F17970" t="str">
            <v>静岡信金</v>
          </cell>
          <cell r="G17970" t="str">
            <v>020</v>
          </cell>
        </row>
        <row r="17971">
          <cell r="E17971" t="str">
            <v>1501瀬名</v>
          </cell>
          <cell r="F17971" t="str">
            <v>静岡信金</v>
          </cell>
          <cell r="G17971" t="str">
            <v>021</v>
          </cell>
        </row>
        <row r="17972">
          <cell r="E17972" t="str">
            <v>1501押切</v>
          </cell>
          <cell r="F17972" t="str">
            <v>静岡信金</v>
          </cell>
          <cell r="G17972" t="str">
            <v>022</v>
          </cell>
        </row>
        <row r="17973">
          <cell r="E17973" t="str">
            <v>1501富士</v>
          </cell>
          <cell r="F17973" t="str">
            <v>静岡信金</v>
          </cell>
          <cell r="G17973" t="str">
            <v>023</v>
          </cell>
        </row>
        <row r="17974">
          <cell r="E17974" t="str">
            <v>1501高松</v>
          </cell>
          <cell r="F17974" t="str">
            <v>静岡信金</v>
          </cell>
          <cell r="G17974" t="str">
            <v>024</v>
          </cell>
        </row>
        <row r="17975">
          <cell r="E17975" t="str">
            <v>1501松富</v>
          </cell>
          <cell r="F17975" t="str">
            <v>静岡信金</v>
          </cell>
          <cell r="G17975" t="str">
            <v>025</v>
          </cell>
        </row>
        <row r="17976">
          <cell r="E17976" t="str">
            <v>1501小黒</v>
          </cell>
          <cell r="F17976" t="str">
            <v>静岡信金</v>
          </cell>
          <cell r="G17976" t="str">
            <v>026</v>
          </cell>
        </row>
        <row r="17977">
          <cell r="E17977" t="str">
            <v>1501志太</v>
          </cell>
          <cell r="F17977" t="str">
            <v>静岡信金</v>
          </cell>
          <cell r="G17977" t="str">
            <v>027</v>
          </cell>
        </row>
        <row r="17978">
          <cell r="E17978" t="str">
            <v>1501本店営業部</v>
          </cell>
          <cell r="F17978" t="str">
            <v>静岡信金</v>
          </cell>
          <cell r="G17978" t="str">
            <v>028</v>
          </cell>
        </row>
        <row r="17979">
          <cell r="E17979" t="str">
            <v>1501古庄</v>
          </cell>
          <cell r="F17979" t="str">
            <v>静岡信金</v>
          </cell>
          <cell r="G17979" t="str">
            <v>029</v>
          </cell>
        </row>
        <row r="17980">
          <cell r="E17980" t="str">
            <v>1501焼津</v>
          </cell>
          <cell r="F17980" t="str">
            <v>静岡信金</v>
          </cell>
          <cell r="G17980" t="str">
            <v>030</v>
          </cell>
        </row>
        <row r="17981">
          <cell r="E17981" t="str">
            <v>1501登呂</v>
          </cell>
          <cell r="F17981" t="str">
            <v>静岡信金</v>
          </cell>
          <cell r="G17981" t="str">
            <v>031</v>
          </cell>
        </row>
        <row r="17982">
          <cell r="E17982" t="str">
            <v>1501長田南</v>
          </cell>
          <cell r="F17982" t="str">
            <v>静岡信金</v>
          </cell>
          <cell r="G17982" t="str">
            <v>033</v>
          </cell>
        </row>
        <row r="17983">
          <cell r="E17983" t="str">
            <v>1501静大前</v>
          </cell>
          <cell r="F17983" t="str">
            <v>静岡信金</v>
          </cell>
          <cell r="G17983" t="str">
            <v>034</v>
          </cell>
        </row>
        <row r="17984">
          <cell r="E17984" t="str">
            <v>1501新川</v>
          </cell>
          <cell r="F17984" t="str">
            <v>静岡信金</v>
          </cell>
          <cell r="G17984" t="str">
            <v>035</v>
          </cell>
        </row>
        <row r="17985">
          <cell r="E17985" t="str">
            <v>1501西脇</v>
          </cell>
          <cell r="F17985" t="str">
            <v>静岡信金</v>
          </cell>
          <cell r="G17985" t="str">
            <v>036</v>
          </cell>
        </row>
        <row r="17986">
          <cell r="E17986" t="str">
            <v>1501羽鳥</v>
          </cell>
          <cell r="F17986" t="str">
            <v>静岡信金</v>
          </cell>
          <cell r="G17986" t="str">
            <v>037</v>
          </cell>
        </row>
        <row r="17987">
          <cell r="E17987" t="str">
            <v>1501御門台</v>
          </cell>
          <cell r="F17987" t="str">
            <v>静岡信金</v>
          </cell>
          <cell r="G17987" t="str">
            <v>038</v>
          </cell>
        </row>
        <row r="17988">
          <cell r="E17988" t="str">
            <v>1501西奈</v>
          </cell>
          <cell r="F17988" t="str">
            <v>静岡信金</v>
          </cell>
          <cell r="G17988" t="str">
            <v>041</v>
          </cell>
        </row>
        <row r="17989">
          <cell r="E17989" t="str">
            <v>1501道原</v>
          </cell>
          <cell r="F17989" t="str">
            <v>静岡信金</v>
          </cell>
          <cell r="G17989" t="str">
            <v>042</v>
          </cell>
        </row>
        <row r="17990">
          <cell r="E17990" t="str">
            <v>1501東新田</v>
          </cell>
          <cell r="F17990" t="str">
            <v>静岡信金</v>
          </cell>
          <cell r="G17990" t="str">
            <v>043</v>
          </cell>
        </row>
        <row r="17991">
          <cell r="E17991" t="str">
            <v>1501西焼津</v>
          </cell>
          <cell r="F17991" t="str">
            <v>静岡信金</v>
          </cell>
          <cell r="G17991" t="str">
            <v>044</v>
          </cell>
        </row>
        <row r="17992">
          <cell r="E17992" t="str">
            <v>1502本店営業部</v>
          </cell>
          <cell r="F17992" t="str">
            <v>静清信金</v>
          </cell>
          <cell r="G17992" t="str">
            <v>001</v>
          </cell>
        </row>
        <row r="17993">
          <cell r="E17993" t="str">
            <v>1502安東</v>
          </cell>
          <cell r="F17993" t="str">
            <v>静清信金</v>
          </cell>
          <cell r="G17993" t="str">
            <v>002</v>
          </cell>
        </row>
        <row r="17994">
          <cell r="E17994" t="str">
            <v>1502横内</v>
          </cell>
          <cell r="F17994" t="str">
            <v>静清信金</v>
          </cell>
          <cell r="G17994" t="str">
            <v>003</v>
          </cell>
        </row>
        <row r="17995">
          <cell r="E17995" t="str">
            <v>1502番町</v>
          </cell>
          <cell r="F17995" t="str">
            <v>静清信金</v>
          </cell>
          <cell r="G17995" t="str">
            <v>004</v>
          </cell>
        </row>
        <row r="17996">
          <cell r="E17996" t="str">
            <v>1502清水</v>
          </cell>
          <cell r="F17996" t="str">
            <v>静清信金</v>
          </cell>
          <cell r="G17996" t="str">
            <v>005</v>
          </cell>
        </row>
        <row r="17997">
          <cell r="E17997" t="str">
            <v>1502八幡</v>
          </cell>
          <cell r="F17997" t="str">
            <v>静清信金</v>
          </cell>
          <cell r="G17997" t="str">
            <v>006</v>
          </cell>
        </row>
        <row r="17998">
          <cell r="E17998" t="str">
            <v>1502用宗</v>
          </cell>
          <cell r="F17998" t="str">
            <v>静清信金</v>
          </cell>
          <cell r="G17998" t="str">
            <v>007</v>
          </cell>
        </row>
        <row r="17999">
          <cell r="E17999" t="str">
            <v>1502片羽</v>
          </cell>
          <cell r="F17999" t="str">
            <v>静清信金</v>
          </cell>
          <cell r="G17999" t="str">
            <v>008</v>
          </cell>
        </row>
        <row r="18000">
          <cell r="E18000" t="str">
            <v>1502末広</v>
          </cell>
          <cell r="F18000" t="str">
            <v>静清信金</v>
          </cell>
          <cell r="G18000" t="str">
            <v>009</v>
          </cell>
        </row>
        <row r="18001">
          <cell r="E18001" t="str">
            <v>1502駒形</v>
          </cell>
          <cell r="F18001" t="str">
            <v>静清信金</v>
          </cell>
          <cell r="G18001" t="str">
            <v>010</v>
          </cell>
        </row>
        <row r="18002">
          <cell r="E18002" t="str">
            <v>1502馬渕</v>
          </cell>
          <cell r="F18002" t="str">
            <v>静清信金</v>
          </cell>
          <cell r="G18002" t="str">
            <v>011</v>
          </cell>
        </row>
        <row r="18003">
          <cell r="E18003" t="str">
            <v>1502研屋町</v>
          </cell>
          <cell r="F18003" t="str">
            <v>静清信金</v>
          </cell>
          <cell r="G18003" t="str">
            <v>012</v>
          </cell>
        </row>
        <row r="18004">
          <cell r="E18004" t="str">
            <v>1502登呂</v>
          </cell>
          <cell r="F18004" t="str">
            <v>静清信金</v>
          </cell>
          <cell r="G18004" t="str">
            <v>013</v>
          </cell>
        </row>
        <row r="18005">
          <cell r="E18005" t="str">
            <v>1502矢倉</v>
          </cell>
          <cell r="F18005" t="str">
            <v>静清信金</v>
          </cell>
          <cell r="G18005" t="str">
            <v>014</v>
          </cell>
        </row>
        <row r="18006">
          <cell r="E18006" t="str">
            <v>1502大里</v>
          </cell>
          <cell r="F18006" t="str">
            <v>静清信金</v>
          </cell>
          <cell r="G18006" t="str">
            <v>015</v>
          </cell>
        </row>
        <row r="18007">
          <cell r="E18007" t="str">
            <v>1502焼津</v>
          </cell>
          <cell r="F18007" t="str">
            <v>静清信金</v>
          </cell>
          <cell r="G18007" t="str">
            <v>016</v>
          </cell>
        </row>
        <row r="18008">
          <cell r="E18008" t="str">
            <v>1502沓谷</v>
          </cell>
          <cell r="F18008" t="str">
            <v>静清信金</v>
          </cell>
          <cell r="G18008" t="str">
            <v>017</v>
          </cell>
        </row>
        <row r="18009">
          <cell r="E18009" t="str">
            <v>1502藤枝</v>
          </cell>
          <cell r="F18009" t="str">
            <v>静清信金</v>
          </cell>
          <cell r="G18009" t="str">
            <v>018</v>
          </cell>
        </row>
        <row r="18010">
          <cell r="E18010" t="str">
            <v>1502大坪</v>
          </cell>
          <cell r="F18010" t="str">
            <v>静清信金</v>
          </cell>
          <cell r="G18010" t="str">
            <v>019</v>
          </cell>
        </row>
        <row r="18011">
          <cell r="E18011" t="str">
            <v>1502池田</v>
          </cell>
          <cell r="F18011" t="str">
            <v>静清信金</v>
          </cell>
          <cell r="G18011" t="str">
            <v>020</v>
          </cell>
        </row>
        <row r="18012">
          <cell r="E18012" t="str">
            <v>1502西脇</v>
          </cell>
          <cell r="F18012" t="str">
            <v>静清信金</v>
          </cell>
          <cell r="G18012" t="str">
            <v>021</v>
          </cell>
        </row>
        <row r="18013">
          <cell r="E18013" t="str">
            <v>1502城北</v>
          </cell>
          <cell r="F18013" t="str">
            <v>静清信金</v>
          </cell>
          <cell r="G18013" t="str">
            <v>022</v>
          </cell>
        </row>
        <row r="18014">
          <cell r="E18014" t="str">
            <v>1502東新田</v>
          </cell>
          <cell r="F18014" t="str">
            <v>静清信金</v>
          </cell>
          <cell r="G18014" t="str">
            <v>023</v>
          </cell>
        </row>
        <row r="18015">
          <cell r="E18015" t="str">
            <v>1502月見</v>
          </cell>
          <cell r="F18015" t="str">
            <v>静清信金</v>
          </cell>
          <cell r="G18015" t="str">
            <v>024</v>
          </cell>
        </row>
        <row r="18016">
          <cell r="E18016" t="str">
            <v>1502下野</v>
          </cell>
          <cell r="F18016" t="str">
            <v>静清信金</v>
          </cell>
          <cell r="G18016" t="str">
            <v>025</v>
          </cell>
        </row>
        <row r="18017">
          <cell r="E18017" t="str">
            <v>1502高洲</v>
          </cell>
          <cell r="F18017" t="str">
            <v>静清信金</v>
          </cell>
          <cell r="G18017" t="str">
            <v>026</v>
          </cell>
        </row>
        <row r="18018">
          <cell r="E18018" t="str">
            <v>1502瀬名</v>
          </cell>
          <cell r="F18018" t="str">
            <v>静清信金</v>
          </cell>
          <cell r="G18018" t="str">
            <v>027</v>
          </cell>
        </row>
        <row r="18019">
          <cell r="E18019" t="str">
            <v>1502羽鳥</v>
          </cell>
          <cell r="F18019" t="str">
            <v>静清信金</v>
          </cell>
          <cell r="G18019" t="str">
            <v>028</v>
          </cell>
        </row>
        <row r="18020">
          <cell r="E18020" t="str">
            <v>1502伝馬町新田</v>
          </cell>
          <cell r="F18020" t="str">
            <v>静清信金</v>
          </cell>
          <cell r="G18020" t="str">
            <v>029</v>
          </cell>
        </row>
        <row r="18021">
          <cell r="E18021" t="str">
            <v>1502用宗駅前</v>
          </cell>
          <cell r="F18021" t="str">
            <v>静清信金</v>
          </cell>
          <cell r="G18021" t="str">
            <v>030</v>
          </cell>
        </row>
        <row r="18022">
          <cell r="E18022" t="str">
            <v>1502丸子</v>
          </cell>
          <cell r="F18022" t="str">
            <v>静清信金</v>
          </cell>
          <cell r="G18022" t="str">
            <v>031</v>
          </cell>
        </row>
        <row r="18023">
          <cell r="E18023" t="str">
            <v>1502石津</v>
          </cell>
          <cell r="F18023" t="str">
            <v>静清信金</v>
          </cell>
          <cell r="G18023" t="str">
            <v>032</v>
          </cell>
        </row>
        <row r="18024">
          <cell r="E18024" t="str">
            <v>1502中田</v>
          </cell>
          <cell r="F18024" t="str">
            <v>静清信金</v>
          </cell>
          <cell r="G18024" t="str">
            <v>033</v>
          </cell>
        </row>
        <row r="18025">
          <cell r="E18025" t="str">
            <v>1502草薙</v>
          </cell>
          <cell r="F18025" t="str">
            <v>静清信金</v>
          </cell>
          <cell r="G18025" t="str">
            <v>034</v>
          </cell>
        </row>
        <row r="18026">
          <cell r="E18026" t="str">
            <v>1502西小川</v>
          </cell>
          <cell r="F18026" t="str">
            <v>静清信金</v>
          </cell>
          <cell r="G18026" t="str">
            <v>035</v>
          </cell>
        </row>
        <row r="18027">
          <cell r="E18027" t="str">
            <v>1502小鹿</v>
          </cell>
          <cell r="F18027" t="str">
            <v>静清信金</v>
          </cell>
          <cell r="G18027" t="str">
            <v>036</v>
          </cell>
        </row>
        <row r="18028">
          <cell r="E18028" t="str">
            <v>1502向敷地</v>
          </cell>
          <cell r="F18028" t="str">
            <v>静清信金</v>
          </cell>
          <cell r="G18028" t="str">
            <v>037</v>
          </cell>
        </row>
        <row r="18029">
          <cell r="E18029" t="str">
            <v>1502渋川</v>
          </cell>
          <cell r="F18029" t="str">
            <v>静清信金</v>
          </cell>
          <cell r="G18029" t="str">
            <v>038</v>
          </cell>
        </row>
        <row r="18030">
          <cell r="E18030" t="str">
            <v>1502高部</v>
          </cell>
          <cell r="F18030" t="str">
            <v>静清信金</v>
          </cell>
          <cell r="G18030" t="str">
            <v>039</v>
          </cell>
        </row>
        <row r="18031">
          <cell r="E18031" t="str">
            <v>1502安倍口</v>
          </cell>
          <cell r="F18031" t="str">
            <v>静清信金</v>
          </cell>
          <cell r="G18031" t="str">
            <v>040</v>
          </cell>
        </row>
        <row r="18032">
          <cell r="E18032" t="str">
            <v>1502西焼津</v>
          </cell>
          <cell r="F18032" t="str">
            <v>静清信金</v>
          </cell>
          <cell r="G18032" t="str">
            <v>041</v>
          </cell>
        </row>
        <row r="18033">
          <cell r="E18033" t="str">
            <v>1502高松</v>
          </cell>
          <cell r="F18033" t="str">
            <v>静清信金</v>
          </cell>
          <cell r="G18033" t="str">
            <v>042</v>
          </cell>
        </row>
        <row r="18034">
          <cell r="E18034" t="str">
            <v>1502折戸</v>
          </cell>
          <cell r="F18034" t="str">
            <v>静清信金</v>
          </cell>
          <cell r="G18034" t="str">
            <v>043</v>
          </cell>
        </row>
        <row r="18035">
          <cell r="E18035" t="str">
            <v>1503本店営業部</v>
          </cell>
          <cell r="F18035" t="str">
            <v>浜松信金</v>
          </cell>
          <cell r="G18035" t="str">
            <v>011</v>
          </cell>
        </row>
        <row r="18036">
          <cell r="E18036" t="str">
            <v>1503東</v>
          </cell>
          <cell r="F18036" t="str">
            <v>浜松信金</v>
          </cell>
          <cell r="G18036" t="str">
            <v>012</v>
          </cell>
        </row>
        <row r="18037">
          <cell r="E18037" t="str">
            <v>1503追分</v>
          </cell>
          <cell r="F18037" t="str">
            <v>浜松信金</v>
          </cell>
          <cell r="G18037" t="str">
            <v>013</v>
          </cell>
        </row>
        <row r="18038">
          <cell r="E18038" t="str">
            <v>1503駅南</v>
          </cell>
          <cell r="F18038" t="str">
            <v>浜松信金</v>
          </cell>
          <cell r="G18038" t="str">
            <v>014</v>
          </cell>
        </row>
        <row r="18039">
          <cell r="E18039" t="str">
            <v>1503西ケ崎</v>
          </cell>
          <cell r="F18039" t="str">
            <v>浜松信金</v>
          </cell>
          <cell r="G18039" t="str">
            <v>015</v>
          </cell>
        </row>
        <row r="18040">
          <cell r="E18040" t="str">
            <v>1503鷲津</v>
          </cell>
          <cell r="F18040" t="str">
            <v>浜松信金</v>
          </cell>
          <cell r="G18040" t="str">
            <v>016</v>
          </cell>
        </row>
        <row r="18041">
          <cell r="E18041" t="str">
            <v>1503野口</v>
          </cell>
          <cell r="F18041" t="str">
            <v>浜松信金</v>
          </cell>
          <cell r="G18041" t="str">
            <v>017</v>
          </cell>
        </row>
        <row r="18042">
          <cell r="E18042" t="str">
            <v>1503板屋町</v>
          </cell>
          <cell r="F18042" t="str">
            <v>浜松信金</v>
          </cell>
          <cell r="G18042" t="str">
            <v>018</v>
          </cell>
        </row>
        <row r="18043">
          <cell r="E18043" t="str">
            <v>1503鍛冶町</v>
          </cell>
          <cell r="F18043" t="str">
            <v>浜松信金</v>
          </cell>
          <cell r="G18043" t="str">
            <v>019</v>
          </cell>
        </row>
        <row r="18044">
          <cell r="E18044" t="str">
            <v>1503泉町</v>
          </cell>
          <cell r="F18044" t="str">
            <v>浜松信金</v>
          </cell>
          <cell r="G18044" t="str">
            <v>020</v>
          </cell>
        </row>
        <row r="18045">
          <cell r="E18045" t="str">
            <v>1503高林</v>
          </cell>
          <cell r="F18045" t="str">
            <v>浜松信金</v>
          </cell>
          <cell r="G18045" t="str">
            <v>021</v>
          </cell>
        </row>
        <row r="18046">
          <cell r="E18046" t="str">
            <v>1503植松</v>
          </cell>
          <cell r="F18046" t="str">
            <v>浜松信金</v>
          </cell>
          <cell r="G18046" t="str">
            <v>022</v>
          </cell>
        </row>
        <row r="18047">
          <cell r="E18047" t="str">
            <v>1503伝馬町</v>
          </cell>
          <cell r="F18047" t="str">
            <v>浜松信金</v>
          </cell>
          <cell r="G18047" t="str">
            <v>023</v>
          </cell>
        </row>
        <row r="18048">
          <cell r="E18048" t="str">
            <v>1503本町</v>
          </cell>
          <cell r="F18048" t="str">
            <v>浜松信金</v>
          </cell>
          <cell r="G18048" t="str">
            <v>024</v>
          </cell>
        </row>
        <row r="18049">
          <cell r="E18049" t="str">
            <v>1503本郷</v>
          </cell>
          <cell r="F18049" t="str">
            <v>浜松信金</v>
          </cell>
          <cell r="G18049" t="str">
            <v>025</v>
          </cell>
        </row>
        <row r="18050">
          <cell r="E18050" t="str">
            <v>1503蜆塚</v>
          </cell>
          <cell r="F18050" t="str">
            <v>浜松信金</v>
          </cell>
          <cell r="G18050" t="str">
            <v>026</v>
          </cell>
        </row>
        <row r="18051">
          <cell r="E18051" t="str">
            <v>1503森田</v>
          </cell>
          <cell r="F18051" t="str">
            <v>浜松信金</v>
          </cell>
          <cell r="G18051" t="str">
            <v>027</v>
          </cell>
        </row>
        <row r="18052">
          <cell r="E18052" t="str">
            <v>1503葵町</v>
          </cell>
          <cell r="F18052" t="str">
            <v>浜松信金</v>
          </cell>
          <cell r="G18052" t="str">
            <v>028</v>
          </cell>
        </row>
        <row r="18053">
          <cell r="E18053" t="str">
            <v>1503原島</v>
          </cell>
          <cell r="F18053" t="str">
            <v>浜松信金</v>
          </cell>
          <cell r="G18053" t="str">
            <v>029</v>
          </cell>
        </row>
        <row r="18054">
          <cell r="E18054" t="str">
            <v>1503三方原</v>
          </cell>
          <cell r="F18054" t="str">
            <v>浜松信金</v>
          </cell>
          <cell r="G18054" t="str">
            <v>030</v>
          </cell>
        </row>
        <row r="18055">
          <cell r="E18055" t="str">
            <v>1503湖東</v>
          </cell>
          <cell r="F18055" t="str">
            <v>浜松信金</v>
          </cell>
          <cell r="G18055" t="str">
            <v>031</v>
          </cell>
        </row>
        <row r="18056">
          <cell r="E18056" t="str">
            <v>1503可美</v>
          </cell>
          <cell r="F18056" t="str">
            <v>浜松信金</v>
          </cell>
          <cell r="G18056" t="str">
            <v>032</v>
          </cell>
        </row>
        <row r="18057">
          <cell r="E18057" t="str">
            <v>1503上新屋</v>
          </cell>
          <cell r="F18057" t="str">
            <v>浜松信金</v>
          </cell>
          <cell r="G18057" t="str">
            <v>033</v>
          </cell>
        </row>
        <row r="18058">
          <cell r="E18058" t="str">
            <v>1503西山</v>
          </cell>
          <cell r="F18058" t="str">
            <v>浜松信金</v>
          </cell>
          <cell r="G18058" t="str">
            <v>034</v>
          </cell>
        </row>
        <row r="18059">
          <cell r="E18059" t="str">
            <v>1503三島</v>
          </cell>
          <cell r="F18059" t="str">
            <v>浜松信金</v>
          </cell>
          <cell r="G18059" t="str">
            <v>035</v>
          </cell>
        </row>
        <row r="18060">
          <cell r="E18060" t="str">
            <v>1503三和</v>
          </cell>
          <cell r="F18060" t="str">
            <v>浜松信金</v>
          </cell>
          <cell r="G18060" t="str">
            <v>036</v>
          </cell>
        </row>
        <row r="18061">
          <cell r="E18061" t="str">
            <v>1503入野</v>
          </cell>
          <cell r="F18061" t="str">
            <v>浜松信金</v>
          </cell>
          <cell r="G18061" t="str">
            <v>037</v>
          </cell>
        </row>
        <row r="18062">
          <cell r="E18062" t="str">
            <v>1503西町</v>
          </cell>
          <cell r="F18062" t="str">
            <v>浜松信金</v>
          </cell>
          <cell r="G18062" t="str">
            <v>038</v>
          </cell>
        </row>
        <row r="18063">
          <cell r="E18063" t="str">
            <v>1503富塚</v>
          </cell>
          <cell r="F18063" t="str">
            <v>浜松信金</v>
          </cell>
          <cell r="G18063" t="str">
            <v>039</v>
          </cell>
        </row>
        <row r="18064">
          <cell r="E18064" t="str">
            <v>1503浜北</v>
          </cell>
          <cell r="F18064" t="str">
            <v>浜松信金</v>
          </cell>
          <cell r="G18064" t="str">
            <v>040</v>
          </cell>
        </row>
        <row r="18065">
          <cell r="E18065" t="str">
            <v>1503大瀬</v>
          </cell>
          <cell r="F18065" t="str">
            <v>浜松信金</v>
          </cell>
          <cell r="G18065" t="str">
            <v>041</v>
          </cell>
        </row>
        <row r="18066">
          <cell r="E18066" t="str">
            <v>1503有玉</v>
          </cell>
          <cell r="F18066" t="str">
            <v>浜松信金</v>
          </cell>
          <cell r="G18066" t="str">
            <v>042</v>
          </cell>
        </row>
        <row r="18067">
          <cell r="E18067" t="str">
            <v>1503天竜川</v>
          </cell>
          <cell r="F18067" t="str">
            <v>浜松信金</v>
          </cell>
          <cell r="G18067" t="str">
            <v>043</v>
          </cell>
        </row>
        <row r="18068">
          <cell r="E18068" t="str">
            <v>1503志都呂</v>
          </cell>
          <cell r="F18068" t="str">
            <v>浜松信金</v>
          </cell>
          <cell r="G18068" t="str">
            <v>044</v>
          </cell>
        </row>
        <row r="18069">
          <cell r="E18069" t="str">
            <v>1503篠原</v>
          </cell>
          <cell r="F18069" t="str">
            <v>浜松信金</v>
          </cell>
          <cell r="G18069" t="str">
            <v>045</v>
          </cell>
        </row>
        <row r="18070">
          <cell r="E18070" t="str">
            <v>1503竜洋</v>
          </cell>
          <cell r="F18070" t="str">
            <v>浜松信金</v>
          </cell>
          <cell r="G18070" t="str">
            <v>046</v>
          </cell>
        </row>
        <row r="18071">
          <cell r="E18071" t="str">
            <v>1503初生</v>
          </cell>
          <cell r="F18071" t="str">
            <v>浜松信金</v>
          </cell>
          <cell r="G18071" t="str">
            <v>047</v>
          </cell>
        </row>
        <row r="18072">
          <cell r="E18072" t="str">
            <v>1503笠井</v>
          </cell>
          <cell r="F18072" t="str">
            <v>浜松信金</v>
          </cell>
          <cell r="G18072" t="str">
            <v>048</v>
          </cell>
        </row>
        <row r="18073">
          <cell r="E18073" t="str">
            <v>1503豊田</v>
          </cell>
          <cell r="F18073" t="str">
            <v>浜松信金</v>
          </cell>
          <cell r="G18073" t="str">
            <v>049</v>
          </cell>
        </row>
        <row r="18074">
          <cell r="E18074" t="str">
            <v>1503上島</v>
          </cell>
          <cell r="F18074" t="str">
            <v>浜松信金</v>
          </cell>
          <cell r="G18074" t="str">
            <v>050</v>
          </cell>
        </row>
        <row r="18075">
          <cell r="E18075" t="str">
            <v>1503瓜内</v>
          </cell>
          <cell r="F18075" t="str">
            <v>浜松信金</v>
          </cell>
          <cell r="G18075" t="str">
            <v>051</v>
          </cell>
        </row>
        <row r="18076">
          <cell r="E18076" t="str">
            <v>1503新居</v>
          </cell>
          <cell r="F18076" t="str">
            <v>浜松信金</v>
          </cell>
          <cell r="G18076" t="str">
            <v>052</v>
          </cell>
        </row>
        <row r="18077">
          <cell r="E18077" t="str">
            <v>1503中川</v>
          </cell>
          <cell r="F18077" t="str">
            <v>浜松信金</v>
          </cell>
          <cell r="G18077" t="str">
            <v>053</v>
          </cell>
        </row>
        <row r="18078">
          <cell r="E18078" t="str">
            <v>1503和合</v>
          </cell>
          <cell r="F18078" t="str">
            <v>浜松信金</v>
          </cell>
          <cell r="G18078" t="str">
            <v>054</v>
          </cell>
        </row>
        <row r="18079">
          <cell r="E18079" t="str">
            <v>1503於呂</v>
          </cell>
          <cell r="F18079" t="str">
            <v>浜松信金</v>
          </cell>
          <cell r="G18079" t="str">
            <v>055</v>
          </cell>
        </row>
        <row r="18080">
          <cell r="E18080" t="str">
            <v>1503東伊場</v>
          </cell>
          <cell r="F18080" t="str">
            <v>浜松信金</v>
          </cell>
          <cell r="G18080" t="str">
            <v>056</v>
          </cell>
        </row>
        <row r="18081">
          <cell r="E18081" t="str">
            <v>1503新所原</v>
          </cell>
          <cell r="F18081" t="str">
            <v>浜松信金</v>
          </cell>
          <cell r="G18081" t="str">
            <v>057</v>
          </cell>
        </row>
        <row r="18082">
          <cell r="E18082" t="str">
            <v>1503高丘</v>
          </cell>
          <cell r="F18082" t="str">
            <v>浜松信金</v>
          </cell>
          <cell r="G18082" t="str">
            <v>058</v>
          </cell>
        </row>
        <row r="18083">
          <cell r="E18083" t="str">
            <v>1503向宿</v>
          </cell>
          <cell r="F18083" t="str">
            <v>浜松信金</v>
          </cell>
          <cell r="G18083" t="str">
            <v>059</v>
          </cell>
        </row>
        <row r="18084">
          <cell r="E18084" t="str">
            <v>1503曳馬</v>
          </cell>
          <cell r="F18084" t="str">
            <v>浜松信金</v>
          </cell>
          <cell r="G18084" t="str">
            <v>060</v>
          </cell>
        </row>
        <row r="18085">
          <cell r="E18085" t="str">
            <v>1503葵西</v>
          </cell>
          <cell r="F18085" t="str">
            <v>浜松信金</v>
          </cell>
          <cell r="G18085" t="str">
            <v>061</v>
          </cell>
        </row>
        <row r="18086">
          <cell r="E18086" t="str">
            <v>1503磐田</v>
          </cell>
          <cell r="F18086" t="str">
            <v>浜松信金</v>
          </cell>
          <cell r="G18086" t="str">
            <v>062</v>
          </cell>
        </row>
        <row r="18087">
          <cell r="E18087" t="str">
            <v>1503浜北東</v>
          </cell>
          <cell r="F18087" t="str">
            <v>浜松信金</v>
          </cell>
          <cell r="G18087" t="str">
            <v>063</v>
          </cell>
        </row>
        <row r="18088">
          <cell r="E18088" t="str">
            <v>1503市野</v>
          </cell>
          <cell r="F18088" t="str">
            <v>浜松信金</v>
          </cell>
          <cell r="G18088" t="str">
            <v>064</v>
          </cell>
        </row>
        <row r="18089">
          <cell r="E18089" t="str">
            <v>1503磐田南</v>
          </cell>
          <cell r="F18089" t="str">
            <v>浜松信金</v>
          </cell>
          <cell r="G18089" t="str">
            <v>065</v>
          </cell>
        </row>
        <row r="18090">
          <cell r="E18090" t="str">
            <v>1503都田</v>
          </cell>
          <cell r="F18090" t="str">
            <v>浜松信金</v>
          </cell>
          <cell r="G18090" t="str">
            <v>066</v>
          </cell>
        </row>
        <row r="18091">
          <cell r="E18091" t="str">
            <v>1505本店</v>
          </cell>
          <cell r="F18091" t="str">
            <v>沼津信金</v>
          </cell>
          <cell r="G18091" t="str">
            <v>001</v>
          </cell>
        </row>
        <row r="18092">
          <cell r="E18092" t="str">
            <v>1505高島町</v>
          </cell>
          <cell r="F18092" t="str">
            <v>沼津信金</v>
          </cell>
          <cell r="G18092" t="str">
            <v>002</v>
          </cell>
        </row>
        <row r="18093">
          <cell r="E18093" t="str">
            <v>1505港</v>
          </cell>
          <cell r="F18093" t="str">
            <v>沼津信金</v>
          </cell>
          <cell r="G18093" t="str">
            <v>003</v>
          </cell>
        </row>
        <row r="18094">
          <cell r="E18094" t="str">
            <v>1505香貫</v>
          </cell>
          <cell r="F18094" t="str">
            <v>沼津信金</v>
          </cell>
          <cell r="G18094" t="str">
            <v>004</v>
          </cell>
        </row>
        <row r="18095">
          <cell r="E18095" t="str">
            <v>1505三津</v>
          </cell>
          <cell r="F18095" t="str">
            <v>沼津信金</v>
          </cell>
          <cell r="G18095" t="str">
            <v>005</v>
          </cell>
        </row>
        <row r="18096">
          <cell r="E18096" t="str">
            <v>1505三島</v>
          </cell>
          <cell r="F18096" t="str">
            <v>沼津信金</v>
          </cell>
          <cell r="G18096" t="str">
            <v>006</v>
          </cell>
        </row>
        <row r="18097">
          <cell r="E18097" t="str">
            <v>1505今沢</v>
          </cell>
          <cell r="F18097" t="str">
            <v>沼津信金</v>
          </cell>
          <cell r="G18097" t="str">
            <v>007</v>
          </cell>
        </row>
        <row r="18098">
          <cell r="E18098" t="str">
            <v>1505清水町</v>
          </cell>
          <cell r="F18098" t="str">
            <v>沼津信金</v>
          </cell>
          <cell r="G18098" t="str">
            <v>008</v>
          </cell>
        </row>
        <row r="18099">
          <cell r="E18099" t="str">
            <v>1505大岡</v>
          </cell>
          <cell r="F18099" t="str">
            <v>沼津信金</v>
          </cell>
          <cell r="G18099" t="str">
            <v>009</v>
          </cell>
        </row>
        <row r="18100">
          <cell r="E18100" t="str">
            <v>1505北</v>
          </cell>
          <cell r="F18100" t="str">
            <v>沼津信金</v>
          </cell>
          <cell r="G18100" t="str">
            <v>010</v>
          </cell>
        </row>
        <row r="18101">
          <cell r="E18101" t="str">
            <v>1505愛鷹</v>
          </cell>
          <cell r="F18101" t="str">
            <v>沼津信金</v>
          </cell>
          <cell r="G18101" t="str">
            <v>011</v>
          </cell>
        </row>
        <row r="18102">
          <cell r="E18102" t="str">
            <v>1505下香貫</v>
          </cell>
          <cell r="F18102" t="str">
            <v>沼津信金</v>
          </cell>
          <cell r="G18102" t="str">
            <v>012</v>
          </cell>
        </row>
        <row r="18103">
          <cell r="E18103" t="str">
            <v>1505五月町</v>
          </cell>
          <cell r="F18103" t="str">
            <v>沼津信金</v>
          </cell>
          <cell r="G18103" t="str">
            <v>013</v>
          </cell>
        </row>
        <row r="18104">
          <cell r="E18104" t="str">
            <v>1505間門</v>
          </cell>
          <cell r="F18104" t="str">
            <v>沼津信金</v>
          </cell>
          <cell r="G18104" t="str">
            <v>014</v>
          </cell>
        </row>
        <row r="18105">
          <cell r="E18105" t="str">
            <v>1505原</v>
          </cell>
          <cell r="F18105" t="str">
            <v>沼津信金</v>
          </cell>
          <cell r="G18105" t="str">
            <v>015</v>
          </cell>
        </row>
        <row r="18106">
          <cell r="E18106" t="str">
            <v>1505徳倉</v>
          </cell>
          <cell r="F18106" t="str">
            <v>沼津信金</v>
          </cell>
          <cell r="G18106" t="str">
            <v>016</v>
          </cell>
        </row>
        <row r="18107">
          <cell r="E18107" t="str">
            <v>1505長泉町</v>
          </cell>
          <cell r="F18107" t="str">
            <v>沼津信金</v>
          </cell>
          <cell r="G18107" t="str">
            <v>017</v>
          </cell>
        </row>
        <row r="18108">
          <cell r="E18108" t="str">
            <v>1505湯沢</v>
          </cell>
          <cell r="F18108" t="str">
            <v>沼津信金</v>
          </cell>
          <cell r="G18108" t="str">
            <v>018</v>
          </cell>
        </row>
        <row r="18109">
          <cell r="E18109" t="str">
            <v>1505裾野</v>
          </cell>
          <cell r="F18109" t="str">
            <v>沼津信金</v>
          </cell>
          <cell r="G18109" t="str">
            <v>019</v>
          </cell>
        </row>
        <row r="18110">
          <cell r="E18110" t="str">
            <v>1505駅北</v>
          </cell>
          <cell r="F18110" t="str">
            <v>沼津信金</v>
          </cell>
          <cell r="G18110" t="str">
            <v>020</v>
          </cell>
        </row>
        <row r="18111">
          <cell r="E18111" t="str">
            <v>1505御殿場営業部</v>
          </cell>
          <cell r="F18111" t="str">
            <v>沼津信金</v>
          </cell>
          <cell r="G18111" t="str">
            <v>094</v>
          </cell>
        </row>
        <row r="18112">
          <cell r="E18112" t="str">
            <v>1505小山</v>
          </cell>
          <cell r="F18112" t="str">
            <v>沼津信金</v>
          </cell>
          <cell r="G18112" t="str">
            <v>095</v>
          </cell>
        </row>
        <row r="18113">
          <cell r="E18113" t="str">
            <v>1505裾野中央</v>
          </cell>
          <cell r="F18113" t="str">
            <v>沼津信金</v>
          </cell>
          <cell r="G18113" t="str">
            <v>096</v>
          </cell>
        </row>
        <row r="18114">
          <cell r="E18114" t="str">
            <v>1505上町</v>
          </cell>
          <cell r="F18114" t="str">
            <v>沼津信金</v>
          </cell>
          <cell r="G18114" t="str">
            <v>097</v>
          </cell>
        </row>
        <row r="18115">
          <cell r="E18115" t="str">
            <v>1505須走</v>
          </cell>
          <cell r="F18115" t="str">
            <v>沼津信金</v>
          </cell>
          <cell r="G18115" t="str">
            <v>098</v>
          </cell>
        </row>
        <row r="18116">
          <cell r="E18116" t="str">
            <v>1505富士岡</v>
          </cell>
          <cell r="F18116" t="str">
            <v>沼津信金</v>
          </cell>
          <cell r="G18116" t="str">
            <v>099</v>
          </cell>
        </row>
        <row r="18117">
          <cell r="E18117" t="str">
            <v>1505金岡</v>
          </cell>
          <cell r="F18117" t="str">
            <v>沼津信金</v>
          </cell>
          <cell r="G18117" t="str">
            <v>100</v>
          </cell>
        </row>
        <row r="18118">
          <cell r="E18118" t="str">
            <v>1505長泉北</v>
          </cell>
          <cell r="F18118" t="str">
            <v>沼津信金</v>
          </cell>
          <cell r="G18118" t="str">
            <v>101</v>
          </cell>
        </row>
        <row r="18119">
          <cell r="E18119" t="str">
            <v>1505御殿場南</v>
          </cell>
          <cell r="F18119" t="str">
            <v>沼津信金</v>
          </cell>
          <cell r="G18119" t="str">
            <v>102</v>
          </cell>
        </row>
        <row r="18120">
          <cell r="E18120" t="str">
            <v>1505御殿場中央</v>
          </cell>
          <cell r="F18120" t="str">
            <v>沼津信金</v>
          </cell>
          <cell r="G18120" t="str">
            <v>113</v>
          </cell>
        </row>
        <row r="18121">
          <cell r="E18121" t="str">
            <v>1505御殿場西</v>
          </cell>
          <cell r="F18121" t="str">
            <v>沼津信金</v>
          </cell>
          <cell r="G18121" t="str">
            <v>114</v>
          </cell>
        </row>
        <row r="18122">
          <cell r="E18122" t="str">
            <v>1505裾野北</v>
          </cell>
          <cell r="F18122" t="str">
            <v>沼津信金</v>
          </cell>
          <cell r="G18122" t="str">
            <v>116</v>
          </cell>
        </row>
        <row r="18123">
          <cell r="E18123" t="str">
            <v>1506本店営業部</v>
          </cell>
          <cell r="F18123" t="str">
            <v>三島信金</v>
          </cell>
          <cell r="G18123" t="str">
            <v>001</v>
          </cell>
        </row>
        <row r="18124">
          <cell r="E18124" t="str">
            <v>1506西</v>
          </cell>
          <cell r="F18124" t="str">
            <v>三島信金</v>
          </cell>
          <cell r="G18124" t="str">
            <v>002</v>
          </cell>
        </row>
        <row r="18125">
          <cell r="E18125" t="str">
            <v>1506沼津</v>
          </cell>
          <cell r="F18125" t="str">
            <v>三島信金</v>
          </cell>
          <cell r="G18125" t="str">
            <v>003</v>
          </cell>
        </row>
        <row r="18126">
          <cell r="E18126" t="str">
            <v>1506幸町</v>
          </cell>
          <cell r="F18126" t="str">
            <v>三島信金</v>
          </cell>
          <cell r="G18126" t="str">
            <v>004</v>
          </cell>
        </row>
        <row r="18127">
          <cell r="E18127" t="str">
            <v>1506二日町</v>
          </cell>
          <cell r="F18127" t="str">
            <v>三島信金</v>
          </cell>
          <cell r="G18127" t="str">
            <v>005</v>
          </cell>
        </row>
        <row r="18128">
          <cell r="E18128" t="str">
            <v>1506大場</v>
          </cell>
          <cell r="F18128" t="str">
            <v>三島信金</v>
          </cell>
          <cell r="G18128" t="str">
            <v>006</v>
          </cell>
        </row>
        <row r="18129">
          <cell r="E18129" t="str">
            <v>1506修善寺</v>
          </cell>
          <cell r="F18129" t="str">
            <v>三島信金</v>
          </cell>
          <cell r="G18129" t="str">
            <v>007</v>
          </cell>
        </row>
        <row r="18130">
          <cell r="E18130" t="str">
            <v>1506韮山</v>
          </cell>
          <cell r="F18130" t="str">
            <v>三島信金</v>
          </cell>
          <cell r="G18130" t="str">
            <v>008</v>
          </cell>
        </row>
        <row r="18131">
          <cell r="E18131" t="str">
            <v>1506大仁</v>
          </cell>
          <cell r="F18131" t="str">
            <v>三島信金</v>
          </cell>
          <cell r="G18131" t="str">
            <v>009</v>
          </cell>
        </row>
        <row r="18132">
          <cell r="E18132" t="str">
            <v>1506下土狩</v>
          </cell>
          <cell r="F18132" t="str">
            <v>三島信金</v>
          </cell>
          <cell r="G18132" t="str">
            <v>010</v>
          </cell>
        </row>
        <row r="18133">
          <cell r="E18133" t="str">
            <v>1506湯ケ島</v>
          </cell>
          <cell r="F18133" t="str">
            <v>三島信金</v>
          </cell>
          <cell r="G18133" t="str">
            <v>011</v>
          </cell>
        </row>
        <row r="18134">
          <cell r="E18134" t="str">
            <v>1506土肥</v>
          </cell>
          <cell r="F18134" t="str">
            <v>三島信金</v>
          </cell>
          <cell r="G18134" t="str">
            <v>012</v>
          </cell>
        </row>
        <row r="18135">
          <cell r="E18135" t="str">
            <v>1506静浦</v>
          </cell>
          <cell r="F18135" t="str">
            <v>三島信金</v>
          </cell>
          <cell r="G18135" t="str">
            <v>013</v>
          </cell>
        </row>
        <row r="18136">
          <cell r="E18136" t="str">
            <v>1506戸田</v>
          </cell>
          <cell r="F18136" t="str">
            <v>三島信金</v>
          </cell>
          <cell r="G18136" t="str">
            <v>014</v>
          </cell>
        </row>
        <row r="18137">
          <cell r="E18137" t="str">
            <v>1506沼津北</v>
          </cell>
          <cell r="F18137" t="str">
            <v>三島信金</v>
          </cell>
          <cell r="G18137" t="str">
            <v>015</v>
          </cell>
        </row>
        <row r="18138">
          <cell r="E18138" t="str">
            <v>1506原町</v>
          </cell>
          <cell r="F18138" t="str">
            <v>三島信金</v>
          </cell>
          <cell r="G18138" t="str">
            <v>016</v>
          </cell>
        </row>
        <row r="18139">
          <cell r="E18139" t="str">
            <v>1506裾野</v>
          </cell>
          <cell r="F18139" t="str">
            <v>三島信金</v>
          </cell>
          <cell r="G18139" t="str">
            <v>017</v>
          </cell>
        </row>
        <row r="18140">
          <cell r="E18140" t="str">
            <v>1506三島南</v>
          </cell>
          <cell r="F18140" t="str">
            <v>三島信金</v>
          </cell>
          <cell r="G18140" t="str">
            <v>018</v>
          </cell>
        </row>
        <row r="18141">
          <cell r="E18141" t="str">
            <v>1506三島北</v>
          </cell>
          <cell r="F18141" t="str">
            <v>三島信金</v>
          </cell>
          <cell r="G18141" t="str">
            <v>019</v>
          </cell>
        </row>
        <row r="18142">
          <cell r="E18142" t="str">
            <v>1506沼津香貫</v>
          </cell>
          <cell r="F18142" t="str">
            <v>三島信金</v>
          </cell>
          <cell r="G18142" t="str">
            <v>020</v>
          </cell>
        </row>
        <row r="18143">
          <cell r="E18143" t="str">
            <v>1506あしたか</v>
          </cell>
          <cell r="F18143" t="str">
            <v>三島信金</v>
          </cell>
          <cell r="G18143" t="str">
            <v>021</v>
          </cell>
        </row>
        <row r="18144">
          <cell r="E18144" t="str">
            <v>1506三島谷田</v>
          </cell>
          <cell r="F18144" t="str">
            <v>三島信金</v>
          </cell>
          <cell r="G18144" t="str">
            <v>022</v>
          </cell>
        </row>
        <row r="18145">
          <cell r="E18145" t="str">
            <v>1506函南</v>
          </cell>
          <cell r="F18145" t="str">
            <v>三島信金</v>
          </cell>
          <cell r="G18145" t="str">
            <v>023</v>
          </cell>
        </row>
        <row r="18146">
          <cell r="E18146" t="str">
            <v>1506田京</v>
          </cell>
          <cell r="F18146" t="str">
            <v>三島信金</v>
          </cell>
          <cell r="G18146" t="str">
            <v>024</v>
          </cell>
        </row>
        <row r="18147">
          <cell r="E18147" t="str">
            <v>1506岡宮</v>
          </cell>
          <cell r="F18147" t="str">
            <v>三島信金</v>
          </cell>
          <cell r="G18147" t="str">
            <v>025</v>
          </cell>
        </row>
        <row r="18148">
          <cell r="E18148" t="str">
            <v>1506開北</v>
          </cell>
          <cell r="F18148" t="str">
            <v>三島信金</v>
          </cell>
          <cell r="G18148" t="str">
            <v>026</v>
          </cell>
        </row>
        <row r="18149">
          <cell r="E18149" t="str">
            <v>1506裾野東</v>
          </cell>
          <cell r="F18149" t="str">
            <v>三島信金</v>
          </cell>
          <cell r="G18149" t="str">
            <v>027</v>
          </cell>
        </row>
        <row r="18150">
          <cell r="E18150" t="str">
            <v>1506長泉</v>
          </cell>
          <cell r="F18150" t="str">
            <v>三島信金</v>
          </cell>
          <cell r="G18150" t="str">
            <v>028</v>
          </cell>
        </row>
        <row r="18151">
          <cell r="E18151" t="str">
            <v>1506清水町</v>
          </cell>
          <cell r="F18151" t="str">
            <v>三島信金</v>
          </cell>
          <cell r="G18151" t="str">
            <v>029</v>
          </cell>
        </row>
        <row r="18152">
          <cell r="E18152" t="str">
            <v>1506松本</v>
          </cell>
          <cell r="F18152" t="str">
            <v>三島信金</v>
          </cell>
          <cell r="G18152" t="str">
            <v>030</v>
          </cell>
        </row>
        <row r="18153">
          <cell r="E18153" t="str">
            <v>1506片浜</v>
          </cell>
          <cell r="F18153" t="str">
            <v>三島信金</v>
          </cell>
          <cell r="G18153" t="str">
            <v>031</v>
          </cell>
        </row>
        <row r="18154">
          <cell r="E18154" t="str">
            <v>1506長岡中央</v>
          </cell>
          <cell r="F18154" t="str">
            <v>三島信金</v>
          </cell>
          <cell r="G18154" t="str">
            <v>032</v>
          </cell>
        </row>
        <row r="18155">
          <cell r="E18155" t="str">
            <v>1506大岡</v>
          </cell>
          <cell r="F18155" t="str">
            <v>三島信金</v>
          </cell>
          <cell r="G18155" t="str">
            <v>033</v>
          </cell>
        </row>
        <row r="18156">
          <cell r="E18156" t="str">
            <v>1506中伊豆</v>
          </cell>
          <cell r="F18156" t="str">
            <v>三島信金</v>
          </cell>
          <cell r="G18156" t="str">
            <v>034</v>
          </cell>
        </row>
        <row r="18157">
          <cell r="E18157" t="str">
            <v>1506西伊豆</v>
          </cell>
          <cell r="F18157" t="str">
            <v>三島信金</v>
          </cell>
          <cell r="G18157" t="str">
            <v>035</v>
          </cell>
        </row>
        <row r="18158">
          <cell r="E18158" t="str">
            <v>1506松崎</v>
          </cell>
          <cell r="F18158" t="str">
            <v>三島信金</v>
          </cell>
          <cell r="G18158" t="str">
            <v>036</v>
          </cell>
        </row>
        <row r="18159">
          <cell r="E18159" t="str">
            <v>1506函南西</v>
          </cell>
          <cell r="F18159" t="str">
            <v>三島信金</v>
          </cell>
          <cell r="G18159" t="str">
            <v>037</v>
          </cell>
        </row>
        <row r="18160">
          <cell r="E18160" t="str">
            <v>1506川奈駅</v>
          </cell>
          <cell r="F18160" t="str">
            <v>三島信金</v>
          </cell>
          <cell r="G18160" t="str">
            <v>038</v>
          </cell>
        </row>
        <row r="18161">
          <cell r="E18161" t="str">
            <v>1506南伊東</v>
          </cell>
          <cell r="F18161" t="str">
            <v>三島信金</v>
          </cell>
          <cell r="G18161" t="str">
            <v>039</v>
          </cell>
        </row>
        <row r="18162">
          <cell r="E18162" t="str">
            <v>1506宇佐美</v>
          </cell>
          <cell r="F18162" t="str">
            <v>三島信金</v>
          </cell>
          <cell r="G18162" t="str">
            <v>040</v>
          </cell>
        </row>
        <row r="18163">
          <cell r="E18163" t="str">
            <v>1506岡</v>
          </cell>
          <cell r="F18163" t="str">
            <v>三島信金</v>
          </cell>
          <cell r="G18163" t="str">
            <v>041</v>
          </cell>
        </row>
        <row r="18164">
          <cell r="E18164" t="str">
            <v>1506東伊豆</v>
          </cell>
          <cell r="F18164" t="str">
            <v>三島信金</v>
          </cell>
          <cell r="G18164" t="str">
            <v>042</v>
          </cell>
        </row>
        <row r="18165">
          <cell r="E18165" t="str">
            <v>1506網代出張所</v>
          </cell>
          <cell r="F18165" t="str">
            <v>三島信金</v>
          </cell>
          <cell r="G18165" t="str">
            <v>043</v>
          </cell>
        </row>
        <row r="18166">
          <cell r="E18166" t="str">
            <v>1506網代駅</v>
          </cell>
          <cell r="F18166" t="str">
            <v>三島信金</v>
          </cell>
          <cell r="G18166" t="str">
            <v>044</v>
          </cell>
        </row>
        <row r="18167">
          <cell r="E18167" t="str">
            <v>1506熱海</v>
          </cell>
          <cell r="F18167" t="str">
            <v>三島信金</v>
          </cell>
          <cell r="G18167" t="str">
            <v>045</v>
          </cell>
        </row>
        <row r="18168">
          <cell r="E18168" t="str">
            <v>1506昭和町</v>
          </cell>
          <cell r="F18168" t="str">
            <v>三島信金</v>
          </cell>
          <cell r="G18168" t="str">
            <v>046</v>
          </cell>
        </row>
        <row r="18169">
          <cell r="E18169" t="str">
            <v>1506伊東営業部</v>
          </cell>
          <cell r="F18169" t="str">
            <v>三島信金</v>
          </cell>
          <cell r="G18169" t="str">
            <v>049</v>
          </cell>
        </row>
        <row r="18170">
          <cell r="E18170" t="str">
            <v>1506南伊豆</v>
          </cell>
          <cell r="F18170" t="str">
            <v>三島信金</v>
          </cell>
          <cell r="G18170" t="str">
            <v>051</v>
          </cell>
        </row>
        <row r="18171">
          <cell r="E18171" t="str">
            <v>1506下田中央</v>
          </cell>
          <cell r="F18171" t="str">
            <v>三島信金</v>
          </cell>
          <cell r="G18171" t="str">
            <v>052</v>
          </cell>
        </row>
        <row r="18172">
          <cell r="E18172" t="str">
            <v>1506伊東駅</v>
          </cell>
          <cell r="F18172" t="str">
            <v>三島信金</v>
          </cell>
          <cell r="G18172" t="str">
            <v>053</v>
          </cell>
        </row>
        <row r="18173">
          <cell r="E18173" t="str">
            <v>1506河津</v>
          </cell>
          <cell r="F18173" t="str">
            <v>三島信金</v>
          </cell>
          <cell r="G18173" t="str">
            <v>054</v>
          </cell>
        </row>
        <row r="18174">
          <cell r="E18174" t="str">
            <v>1506八幡野</v>
          </cell>
          <cell r="F18174" t="str">
            <v>三島信金</v>
          </cell>
          <cell r="G18174" t="str">
            <v>059</v>
          </cell>
        </row>
        <row r="18175">
          <cell r="E18175" t="str">
            <v>1507神田</v>
          </cell>
          <cell r="F18175" t="str">
            <v>富士宮信金</v>
          </cell>
          <cell r="G18175" t="str">
            <v>001</v>
          </cell>
        </row>
        <row r="18176">
          <cell r="E18176" t="str">
            <v>1507西町</v>
          </cell>
          <cell r="F18176" t="str">
            <v>富士宮信金</v>
          </cell>
          <cell r="G18176" t="str">
            <v>002</v>
          </cell>
        </row>
        <row r="18177">
          <cell r="E18177" t="str">
            <v>1507東町</v>
          </cell>
          <cell r="F18177" t="str">
            <v>富士宮信金</v>
          </cell>
          <cell r="G18177" t="str">
            <v>003</v>
          </cell>
        </row>
        <row r="18178">
          <cell r="E18178" t="str">
            <v>1507北</v>
          </cell>
          <cell r="F18178" t="str">
            <v>富士宮信金</v>
          </cell>
          <cell r="G18178" t="str">
            <v>004</v>
          </cell>
        </row>
        <row r="18179">
          <cell r="E18179" t="str">
            <v>1507富士根</v>
          </cell>
          <cell r="F18179" t="str">
            <v>富士宮信金</v>
          </cell>
          <cell r="G18179" t="str">
            <v>005</v>
          </cell>
        </row>
        <row r="18180">
          <cell r="E18180" t="str">
            <v>1507芝川</v>
          </cell>
          <cell r="F18180" t="str">
            <v>富士宮信金</v>
          </cell>
          <cell r="G18180" t="str">
            <v>006</v>
          </cell>
        </row>
        <row r="18181">
          <cell r="E18181" t="str">
            <v>1507上野</v>
          </cell>
          <cell r="F18181" t="str">
            <v>富士宮信金</v>
          </cell>
          <cell r="G18181" t="str">
            <v>007</v>
          </cell>
        </row>
        <row r="18182">
          <cell r="E18182" t="str">
            <v>1507富士</v>
          </cell>
          <cell r="F18182" t="str">
            <v>富士宮信金</v>
          </cell>
          <cell r="G18182" t="str">
            <v>008</v>
          </cell>
        </row>
        <row r="18183">
          <cell r="E18183" t="str">
            <v>1507吉原</v>
          </cell>
          <cell r="F18183" t="str">
            <v>富士宮信金</v>
          </cell>
          <cell r="G18183" t="str">
            <v>009</v>
          </cell>
        </row>
        <row r="18184">
          <cell r="E18184" t="str">
            <v>1507鷹岡</v>
          </cell>
          <cell r="F18184" t="str">
            <v>富士宮信金</v>
          </cell>
          <cell r="G18184" t="str">
            <v>010</v>
          </cell>
        </row>
        <row r="18185">
          <cell r="E18185" t="str">
            <v>1507本店</v>
          </cell>
          <cell r="F18185" t="str">
            <v>富士宮信金</v>
          </cell>
          <cell r="G18185" t="str">
            <v>011</v>
          </cell>
        </row>
        <row r="18186">
          <cell r="E18186" t="str">
            <v>1507富士見</v>
          </cell>
          <cell r="F18186" t="str">
            <v>富士宮信金</v>
          </cell>
          <cell r="G18186" t="str">
            <v>012</v>
          </cell>
        </row>
        <row r="18187">
          <cell r="E18187" t="str">
            <v>1507松岡</v>
          </cell>
          <cell r="F18187" t="str">
            <v>富士宮信金</v>
          </cell>
          <cell r="G18187" t="str">
            <v>013</v>
          </cell>
        </row>
        <row r="18188">
          <cell r="E18188" t="str">
            <v>1507国久保</v>
          </cell>
          <cell r="F18188" t="str">
            <v>富士宮信金</v>
          </cell>
          <cell r="G18188" t="str">
            <v>014</v>
          </cell>
        </row>
        <row r="18189">
          <cell r="E18189" t="str">
            <v>1507駅南</v>
          </cell>
          <cell r="F18189" t="str">
            <v>富士宮信金</v>
          </cell>
          <cell r="G18189" t="str">
            <v>015</v>
          </cell>
        </row>
        <row r="18190">
          <cell r="E18190" t="str">
            <v>1507淀川</v>
          </cell>
          <cell r="F18190" t="str">
            <v>富士宮信金</v>
          </cell>
          <cell r="G18190" t="str">
            <v>016</v>
          </cell>
        </row>
        <row r="18191">
          <cell r="E18191" t="str">
            <v>1507万野</v>
          </cell>
          <cell r="F18191" t="str">
            <v>富士宮信金</v>
          </cell>
          <cell r="G18191" t="str">
            <v>017</v>
          </cell>
        </row>
        <row r="18192">
          <cell r="E18192" t="str">
            <v>1507新富士</v>
          </cell>
          <cell r="F18192" t="str">
            <v>富士宮信金</v>
          </cell>
          <cell r="G18192" t="str">
            <v>018</v>
          </cell>
        </row>
        <row r="18193">
          <cell r="E18193" t="str">
            <v>1507中里</v>
          </cell>
          <cell r="F18193" t="str">
            <v>富士宮信金</v>
          </cell>
          <cell r="G18193" t="str">
            <v>019</v>
          </cell>
        </row>
        <row r="18194">
          <cell r="E18194" t="str">
            <v>1507上井出</v>
          </cell>
          <cell r="F18194" t="str">
            <v>富士宮信金</v>
          </cell>
          <cell r="G18194" t="str">
            <v>020</v>
          </cell>
        </row>
        <row r="18195">
          <cell r="E18195" t="str">
            <v>1509本店営業部</v>
          </cell>
          <cell r="F18195" t="str">
            <v>島田信金</v>
          </cell>
          <cell r="G18195" t="str">
            <v>001</v>
          </cell>
        </row>
        <row r="18196">
          <cell r="E18196" t="str">
            <v>1509向谷</v>
          </cell>
          <cell r="F18196" t="str">
            <v>島田信金</v>
          </cell>
          <cell r="G18196" t="str">
            <v>002</v>
          </cell>
        </row>
        <row r="18197">
          <cell r="E18197" t="str">
            <v>1509七丁目</v>
          </cell>
          <cell r="F18197" t="str">
            <v>島田信金</v>
          </cell>
          <cell r="G18197" t="str">
            <v>003</v>
          </cell>
        </row>
        <row r="18198">
          <cell r="E18198" t="str">
            <v>1509初倉</v>
          </cell>
          <cell r="F18198" t="str">
            <v>島田信金</v>
          </cell>
          <cell r="G18198" t="str">
            <v>004</v>
          </cell>
        </row>
        <row r="18199">
          <cell r="E18199" t="str">
            <v>1509藤枝</v>
          </cell>
          <cell r="F18199" t="str">
            <v>島田信金</v>
          </cell>
          <cell r="G18199" t="str">
            <v>005</v>
          </cell>
        </row>
        <row r="18200">
          <cell r="E18200" t="str">
            <v>1509大井川</v>
          </cell>
          <cell r="F18200" t="str">
            <v>島田信金</v>
          </cell>
          <cell r="G18200" t="str">
            <v>006</v>
          </cell>
        </row>
        <row r="18201">
          <cell r="E18201" t="str">
            <v>1509川根</v>
          </cell>
          <cell r="F18201" t="str">
            <v>島田信金</v>
          </cell>
          <cell r="G18201" t="str">
            <v>007</v>
          </cell>
        </row>
        <row r="18202">
          <cell r="E18202" t="str">
            <v>1509金谷</v>
          </cell>
          <cell r="F18202" t="str">
            <v>島田信金</v>
          </cell>
          <cell r="G18202" t="str">
            <v>008</v>
          </cell>
        </row>
        <row r="18203">
          <cell r="E18203" t="str">
            <v>1509吉田</v>
          </cell>
          <cell r="F18203" t="str">
            <v>島田信金</v>
          </cell>
          <cell r="G18203" t="str">
            <v>009</v>
          </cell>
        </row>
        <row r="18204">
          <cell r="E18204" t="str">
            <v>1509榛原</v>
          </cell>
          <cell r="F18204" t="str">
            <v>島田信金</v>
          </cell>
          <cell r="G18204" t="str">
            <v>010</v>
          </cell>
        </row>
        <row r="18205">
          <cell r="E18205" t="str">
            <v>1509相良</v>
          </cell>
          <cell r="F18205" t="str">
            <v>島田信金</v>
          </cell>
          <cell r="G18205" t="str">
            <v>011</v>
          </cell>
        </row>
        <row r="18206">
          <cell r="E18206" t="str">
            <v>1509御前崎</v>
          </cell>
          <cell r="F18206" t="str">
            <v>島田信金</v>
          </cell>
          <cell r="G18206" t="str">
            <v>012</v>
          </cell>
        </row>
        <row r="18207">
          <cell r="E18207" t="str">
            <v>1509神戸</v>
          </cell>
          <cell r="F18207" t="str">
            <v>島田信金</v>
          </cell>
          <cell r="G18207" t="str">
            <v>013</v>
          </cell>
        </row>
        <row r="18208">
          <cell r="E18208" t="str">
            <v>1509藤枝東</v>
          </cell>
          <cell r="F18208" t="str">
            <v>島田信金</v>
          </cell>
          <cell r="G18208" t="str">
            <v>014</v>
          </cell>
        </row>
        <row r="18209">
          <cell r="E18209" t="str">
            <v>1509静岡</v>
          </cell>
          <cell r="F18209" t="str">
            <v>島田信金</v>
          </cell>
          <cell r="G18209" t="str">
            <v>015</v>
          </cell>
        </row>
        <row r="18210">
          <cell r="E18210" t="str">
            <v>1509永楽町</v>
          </cell>
          <cell r="F18210" t="str">
            <v>島田信金</v>
          </cell>
          <cell r="G18210" t="str">
            <v>016</v>
          </cell>
        </row>
        <row r="18211">
          <cell r="E18211" t="str">
            <v>1509六合</v>
          </cell>
          <cell r="F18211" t="str">
            <v>島田信金</v>
          </cell>
          <cell r="G18211" t="str">
            <v>017</v>
          </cell>
        </row>
        <row r="18212">
          <cell r="E18212" t="str">
            <v>1509藤枝駅</v>
          </cell>
          <cell r="F18212" t="str">
            <v>島田信金</v>
          </cell>
          <cell r="G18212" t="str">
            <v>018</v>
          </cell>
        </row>
        <row r="18213">
          <cell r="E18213" t="str">
            <v>1509豊田</v>
          </cell>
          <cell r="F18213" t="str">
            <v>島田信金</v>
          </cell>
          <cell r="G18213" t="str">
            <v>019</v>
          </cell>
        </row>
        <row r="18214">
          <cell r="E18214" t="str">
            <v>1509西千代田</v>
          </cell>
          <cell r="F18214" t="str">
            <v>島田信金</v>
          </cell>
          <cell r="G18214" t="str">
            <v>021</v>
          </cell>
        </row>
        <row r="18215">
          <cell r="E18215" t="str">
            <v>1509焼津</v>
          </cell>
          <cell r="F18215" t="str">
            <v>島田信金</v>
          </cell>
          <cell r="G18215" t="str">
            <v>022</v>
          </cell>
        </row>
        <row r="18216">
          <cell r="E18216" t="str">
            <v>1509掛川</v>
          </cell>
          <cell r="F18216" t="str">
            <v>島田信金</v>
          </cell>
          <cell r="G18216" t="str">
            <v>023</v>
          </cell>
        </row>
        <row r="18217">
          <cell r="E18217" t="str">
            <v>1509浜岡</v>
          </cell>
          <cell r="F18217" t="str">
            <v>島田信金</v>
          </cell>
          <cell r="G18217" t="str">
            <v>024</v>
          </cell>
        </row>
        <row r="18218">
          <cell r="E18218" t="str">
            <v>1509大東</v>
          </cell>
          <cell r="F18218" t="str">
            <v>島田信金</v>
          </cell>
          <cell r="G18218" t="str">
            <v>025</v>
          </cell>
        </row>
        <row r="18219">
          <cell r="E18219" t="str">
            <v>1509小笠</v>
          </cell>
          <cell r="F18219" t="str">
            <v>島田信金</v>
          </cell>
          <cell r="G18219" t="str">
            <v>026</v>
          </cell>
        </row>
        <row r="18220">
          <cell r="E18220" t="str">
            <v>1509菊川</v>
          </cell>
          <cell r="F18220" t="str">
            <v>島田信金</v>
          </cell>
          <cell r="G18220" t="str">
            <v>027</v>
          </cell>
        </row>
        <row r="18221">
          <cell r="E18221" t="str">
            <v>1509牧の原</v>
          </cell>
          <cell r="F18221" t="str">
            <v>島田信金</v>
          </cell>
          <cell r="G18221" t="str">
            <v>028</v>
          </cell>
        </row>
        <row r="18222">
          <cell r="E18222" t="str">
            <v>1509家山</v>
          </cell>
          <cell r="F18222" t="str">
            <v>島田信金</v>
          </cell>
          <cell r="G18222" t="str">
            <v>029</v>
          </cell>
        </row>
        <row r="18223">
          <cell r="E18223" t="str">
            <v>1509千頭</v>
          </cell>
          <cell r="F18223" t="str">
            <v>島田信金</v>
          </cell>
          <cell r="G18223" t="str">
            <v>030</v>
          </cell>
        </row>
        <row r="18224">
          <cell r="E18224" t="str">
            <v>1509二番町</v>
          </cell>
          <cell r="F18224" t="str">
            <v>島田信金</v>
          </cell>
          <cell r="G18224" t="str">
            <v>032</v>
          </cell>
        </row>
        <row r="18225">
          <cell r="E18225" t="str">
            <v>1509西焼津</v>
          </cell>
          <cell r="F18225" t="str">
            <v>島田信金</v>
          </cell>
          <cell r="G18225" t="str">
            <v>034</v>
          </cell>
        </row>
        <row r="18226">
          <cell r="E18226" t="str">
            <v>1509五和</v>
          </cell>
          <cell r="F18226" t="str">
            <v>島田信金</v>
          </cell>
          <cell r="G18226" t="str">
            <v>036</v>
          </cell>
        </row>
        <row r="18227">
          <cell r="E18227" t="str">
            <v>1509藤枝南</v>
          </cell>
          <cell r="F18227" t="str">
            <v>島田信金</v>
          </cell>
          <cell r="G18227" t="str">
            <v>037</v>
          </cell>
        </row>
        <row r="18228">
          <cell r="E18228" t="str">
            <v>1509榛原東</v>
          </cell>
          <cell r="F18228" t="str">
            <v>島田信金</v>
          </cell>
          <cell r="G18228" t="str">
            <v>038</v>
          </cell>
        </row>
        <row r="18229">
          <cell r="E18229" t="str">
            <v>1509島田北</v>
          </cell>
          <cell r="F18229" t="str">
            <v>島田信金</v>
          </cell>
          <cell r="G18229" t="str">
            <v>039</v>
          </cell>
        </row>
        <row r="18230">
          <cell r="E18230" t="str">
            <v>1511本店営業部</v>
          </cell>
          <cell r="F18230" t="str">
            <v>磐田信金</v>
          </cell>
          <cell r="G18230" t="str">
            <v>010</v>
          </cell>
        </row>
        <row r="18231">
          <cell r="E18231" t="str">
            <v>1511見付</v>
          </cell>
          <cell r="F18231" t="str">
            <v>磐田信金</v>
          </cell>
          <cell r="G18231" t="str">
            <v>011</v>
          </cell>
        </row>
        <row r="18232">
          <cell r="E18232" t="str">
            <v>1511二俣</v>
          </cell>
          <cell r="F18232" t="str">
            <v>磐田信金</v>
          </cell>
          <cell r="G18232" t="str">
            <v>012</v>
          </cell>
        </row>
        <row r="18233">
          <cell r="E18233" t="str">
            <v>1511福田</v>
          </cell>
          <cell r="F18233" t="str">
            <v>磐田信金</v>
          </cell>
          <cell r="G18233" t="str">
            <v>013</v>
          </cell>
        </row>
        <row r="18234">
          <cell r="E18234" t="str">
            <v>1511袋井</v>
          </cell>
          <cell r="F18234" t="str">
            <v>磐田信金</v>
          </cell>
          <cell r="G18234" t="str">
            <v>014</v>
          </cell>
        </row>
        <row r="18235">
          <cell r="E18235" t="str">
            <v>1511森町</v>
          </cell>
          <cell r="F18235" t="str">
            <v>磐田信金</v>
          </cell>
          <cell r="G18235" t="str">
            <v>015</v>
          </cell>
        </row>
        <row r="18236">
          <cell r="E18236" t="str">
            <v>1511佐久間</v>
          </cell>
          <cell r="F18236" t="str">
            <v>磐田信金</v>
          </cell>
          <cell r="G18236" t="str">
            <v>016</v>
          </cell>
        </row>
        <row r="18237">
          <cell r="E18237" t="str">
            <v>1511水窪</v>
          </cell>
          <cell r="F18237" t="str">
            <v>磐田信金</v>
          </cell>
          <cell r="G18237" t="str">
            <v>017</v>
          </cell>
        </row>
        <row r="18238">
          <cell r="E18238" t="str">
            <v>1511春野</v>
          </cell>
          <cell r="F18238" t="str">
            <v>磐田信金</v>
          </cell>
          <cell r="G18238" t="str">
            <v>018</v>
          </cell>
        </row>
        <row r="18239">
          <cell r="E18239" t="str">
            <v>1511鹿島</v>
          </cell>
          <cell r="F18239" t="str">
            <v>磐田信金</v>
          </cell>
          <cell r="G18239" t="str">
            <v>020</v>
          </cell>
        </row>
        <row r="18240">
          <cell r="E18240" t="str">
            <v>1511浜松南</v>
          </cell>
          <cell r="F18240" t="str">
            <v>磐田信金</v>
          </cell>
          <cell r="G18240" t="str">
            <v>021</v>
          </cell>
        </row>
        <row r="18241">
          <cell r="E18241" t="str">
            <v>1511浜松北</v>
          </cell>
          <cell r="F18241" t="str">
            <v>磐田信金</v>
          </cell>
          <cell r="G18241" t="str">
            <v>022</v>
          </cell>
        </row>
        <row r="18242">
          <cell r="E18242" t="str">
            <v>1511竜洋</v>
          </cell>
          <cell r="F18242" t="str">
            <v>磐田信金</v>
          </cell>
          <cell r="G18242" t="str">
            <v>023</v>
          </cell>
        </row>
        <row r="18243">
          <cell r="E18243" t="str">
            <v>1511豊田</v>
          </cell>
          <cell r="F18243" t="str">
            <v>磐田信金</v>
          </cell>
          <cell r="G18243" t="str">
            <v>024</v>
          </cell>
        </row>
        <row r="18244">
          <cell r="E18244" t="str">
            <v>1511海老塚</v>
          </cell>
          <cell r="F18244" t="str">
            <v>磐田信金</v>
          </cell>
          <cell r="G18244" t="str">
            <v>025</v>
          </cell>
        </row>
        <row r="18245">
          <cell r="E18245" t="str">
            <v>1511葵町</v>
          </cell>
          <cell r="F18245" t="str">
            <v>磐田信金</v>
          </cell>
          <cell r="G18245" t="str">
            <v>026</v>
          </cell>
        </row>
        <row r="18246">
          <cell r="E18246" t="str">
            <v>1511東部台</v>
          </cell>
          <cell r="F18246" t="str">
            <v>磐田信金</v>
          </cell>
          <cell r="G18246" t="str">
            <v>027</v>
          </cell>
        </row>
        <row r="18247">
          <cell r="E18247" t="str">
            <v>1511国府台</v>
          </cell>
          <cell r="F18247" t="str">
            <v>磐田信金</v>
          </cell>
          <cell r="G18247" t="str">
            <v>028</v>
          </cell>
        </row>
        <row r="18248">
          <cell r="E18248" t="str">
            <v>1511浜北</v>
          </cell>
          <cell r="F18248" t="str">
            <v>磐田信金</v>
          </cell>
          <cell r="G18248" t="str">
            <v>029</v>
          </cell>
        </row>
        <row r="18249">
          <cell r="E18249" t="str">
            <v>1511豊岡</v>
          </cell>
          <cell r="F18249" t="str">
            <v>磐田信金</v>
          </cell>
          <cell r="G18249" t="str">
            <v>030</v>
          </cell>
        </row>
        <row r="18250">
          <cell r="E18250" t="str">
            <v>1511山梨</v>
          </cell>
          <cell r="F18250" t="str">
            <v>磐田信金</v>
          </cell>
          <cell r="G18250" t="str">
            <v>031</v>
          </cell>
        </row>
        <row r="18251">
          <cell r="E18251" t="str">
            <v>1511久能</v>
          </cell>
          <cell r="F18251" t="str">
            <v>磐田信金</v>
          </cell>
          <cell r="G18251" t="str">
            <v>032</v>
          </cell>
        </row>
        <row r="18252">
          <cell r="E18252" t="str">
            <v>1511今之浦</v>
          </cell>
          <cell r="F18252" t="str">
            <v>磐田信金</v>
          </cell>
          <cell r="G18252" t="str">
            <v>033</v>
          </cell>
        </row>
        <row r="18253">
          <cell r="E18253" t="str">
            <v>1511岡田</v>
          </cell>
          <cell r="F18253" t="str">
            <v>磐田信金</v>
          </cell>
          <cell r="G18253" t="str">
            <v>034</v>
          </cell>
        </row>
        <row r="18254">
          <cell r="E18254" t="str">
            <v>1511浅羽</v>
          </cell>
          <cell r="F18254" t="str">
            <v>磐田信金</v>
          </cell>
          <cell r="G18254" t="str">
            <v>035</v>
          </cell>
        </row>
        <row r="18255">
          <cell r="E18255" t="str">
            <v>1511富士見町</v>
          </cell>
          <cell r="F18255" t="str">
            <v>磐田信金</v>
          </cell>
          <cell r="G18255" t="str">
            <v>036</v>
          </cell>
        </row>
        <row r="18256">
          <cell r="E18256" t="str">
            <v>1511西</v>
          </cell>
          <cell r="F18256" t="str">
            <v>磐田信金</v>
          </cell>
          <cell r="G18256" t="str">
            <v>037</v>
          </cell>
        </row>
        <row r="18257">
          <cell r="E18257" t="str">
            <v>1511天王</v>
          </cell>
          <cell r="F18257" t="str">
            <v>磐田信金</v>
          </cell>
          <cell r="G18257" t="str">
            <v>038</v>
          </cell>
        </row>
        <row r="18258">
          <cell r="E18258" t="str">
            <v>1511豊田北</v>
          </cell>
          <cell r="F18258" t="str">
            <v>磐田信金</v>
          </cell>
          <cell r="G18258" t="str">
            <v>039</v>
          </cell>
        </row>
        <row r="18259">
          <cell r="E18259" t="str">
            <v>1511鴨江</v>
          </cell>
          <cell r="F18259" t="str">
            <v>磐田信金</v>
          </cell>
          <cell r="G18259" t="str">
            <v>040</v>
          </cell>
        </row>
        <row r="18260">
          <cell r="E18260" t="str">
            <v>1511掛川</v>
          </cell>
          <cell r="F18260" t="str">
            <v>磐田信金</v>
          </cell>
          <cell r="G18260" t="str">
            <v>041</v>
          </cell>
        </row>
        <row r="18261">
          <cell r="E18261" t="str">
            <v>1511小松</v>
          </cell>
          <cell r="F18261" t="str">
            <v>磐田信金</v>
          </cell>
          <cell r="G18261" t="str">
            <v>042</v>
          </cell>
        </row>
        <row r="18262">
          <cell r="E18262" t="str">
            <v>1511東新町</v>
          </cell>
          <cell r="F18262" t="str">
            <v>磐田信金</v>
          </cell>
          <cell r="G18262" t="str">
            <v>043</v>
          </cell>
        </row>
        <row r="18263">
          <cell r="E18263" t="str">
            <v>1512本店営業部</v>
          </cell>
          <cell r="F18263" t="str">
            <v>焼津信金</v>
          </cell>
          <cell r="G18263" t="str">
            <v>001</v>
          </cell>
        </row>
        <row r="18264">
          <cell r="E18264" t="str">
            <v>1512中央</v>
          </cell>
          <cell r="F18264" t="str">
            <v>焼津信金</v>
          </cell>
          <cell r="G18264" t="str">
            <v>002</v>
          </cell>
        </row>
        <row r="18265">
          <cell r="E18265" t="str">
            <v>1512小川</v>
          </cell>
          <cell r="F18265" t="str">
            <v>焼津信金</v>
          </cell>
          <cell r="G18265" t="str">
            <v>003</v>
          </cell>
        </row>
        <row r="18266">
          <cell r="E18266" t="str">
            <v>1512石津</v>
          </cell>
          <cell r="F18266" t="str">
            <v>焼津信金</v>
          </cell>
          <cell r="G18266" t="str">
            <v>004</v>
          </cell>
        </row>
        <row r="18267">
          <cell r="E18267" t="str">
            <v>1512藤枝</v>
          </cell>
          <cell r="F18267" t="str">
            <v>焼津信金</v>
          </cell>
          <cell r="G18267" t="str">
            <v>005</v>
          </cell>
        </row>
        <row r="18268">
          <cell r="E18268" t="str">
            <v>1512藤枝上</v>
          </cell>
          <cell r="F18268" t="str">
            <v>焼津信金</v>
          </cell>
          <cell r="G18268" t="str">
            <v>006</v>
          </cell>
        </row>
        <row r="18269">
          <cell r="E18269" t="str">
            <v>1512藤枝駅</v>
          </cell>
          <cell r="F18269" t="str">
            <v>焼津信金</v>
          </cell>
          <cell r="G18269" t="str">
            <v>007</v>
          </cell>
        </row>
        <row r="18270">
          <cell r="E18270" t="str">
            <v>1512岡部</v>
          </cell>
          <cell r="F18270" t="str">
            <v>焼津信金</v>
          </cell>
          <cell r="G18270" t="str">
            <v>008</v>
          </cell>
        </row>
        <row r="18271">
          <cell r="E18271" t="str">
            <v>1512静岡</v>
          </cell>
          <cell r="F18271" t="str">
            <v>焼津信金</v>
          </cell>
          <cell r="G18271" t="str">
            <v>009</v>
          </cell>
        </row>
        <row r="18272">
          <cell r="E18272" t="str">
            <v>1512静岡南</v>
          </cell>
          <cell r="F18272" t="str">
            <v>焼津信金</v>
          </cell>
          <cell r="G18272" t="str">
            <v>010</v>
          </cell>
        </row>
        <row r="18273">
          <cell r="E18273" t="str">
            <v>1512焼津西</v>
          </cell>
          <cell r="F18273" t="str">
            <v>焼津信金</v>
          </cell>
          <cell r="G18273" t="str">
            <v>011</v>
          </cell>
        </row>
        <row r="18274">
          <cell r="E18274" t="str">
            <v>1512長田</v>
          </cell>
          <cell r="F18274" t="str">
            <v>焼津信金</v>
          </cell>
          <cell r="G18274" t="str">
            <v>012</v>
          </cell>
        </row>
        <row r="18275">
          <cell r="E18275" t="str">
            <v>1512羽鳥</v>
          </cell>
          <cell r="F18275" t="str">
            <v>焼津信金</v>
          </cell>
          <cell r="G18275" t="str">
            <v>013</v>
          </cell>
        </row>
        <row r="18276">
          <cell r="E18276" t="str">
            <v>1512焼津北</v>
          </cell>
          <cell r="F18276" t="str">
            <v>焼津信金</v>
          </cell>
          <cell r="G18276" t="str">
            <v>014</v>
          </cell>
        </row>
        <row r="18277">
          <cell r="E18277" t="str">
            <v>1512草薙</v>
          </cell>
          <cell r="F18277" t="str">
            <v>焼津信金</v>
          </cell>
          <cell r="G18277" t="str">
            <v>016</v>
          </cell>
        </row>
        <row r="18278">
          <cell r="E18278" t="str">
            <v>1512前島</v>
          </cell>
          <cell r="F18278" t="str">
            <v>焼津信金</v>
          </cell>
          <cell r="G18278" t="str">
            <v>017</v>
          </cell>
        </row>
        <row r="18279">
          <cell r="E18279" t="str">
            <v>1512大富</v>
          </cell>
          <cell r="F18279" t="str">
            <v>焼津信金</v>
          </cell>
          <cell r="G18279" t="str">
            <v>018</v>
          </cell>
        </row>
        <row r="18280">
          <cell r="E18280" t="str">
            <v>1512大井川</v>
          </cell>
          <cell r="F18280" t="str">
            <v>焼津信金</v>
          </cell>
          <cell r="G18280" t="str">
            <v>019</v>
          </cell>
        </row>
        <row r="18281">
          <cell r="E18281" t="str">
            <v>1512豊田</v>
          </cell>
          <cell r="F18281" t="str">
            <v>焼津信金</v>
          </cell>
          <cell r="G18281" t="str">
            <v>020</v>
          </cell>
        </row>
        <row r="18282">
          <cell r="E18282" t="str">
            <v>1512さかなセンタ－</v>
          </cell>
          <cell r="F18282" t="str">
            <v>焼津信金</v>
          </cell>
          <cell r="G18282" t="str">
            <v>021</v>
          </cell>
        </row>
        <row r="18283">
          <cell r="E18283" t="str">
            <v>1512高洲</v>
          </cell>
          <cell r="F18283" t="str">
            <v>焼津信金</v>
          </cell>
          <cell r="G18283" t="str">
            <v>022</v>
          </cell>
        </row>
        <row r="18284">
          <cell r="E18284" t="str">
            <v>1512榛原</v>
          </cell>
          <cell r="F18284" t="str">
            <v>焼津信金</v>
          </cell>
          <cell r="G18284" t="str">
            <v>023</v>
          </cell>
        </row>
        <row r="18285">
          <cell r="E18285" t="str">
            <v>1512吉田</v>
          </cell>
          <cell r="F18285" t="str">
            <v>焼津信金</v>
          </cell>
          <cell r="G18285" t="str">
            <v>024</v>
          </cell>
        </row>
        <row r="18286">
          <cell r="E18286" t="str">
            <v>1512西小川</v>
          </cell>
          <cell r="F18286" t="str">
            <v>焼津信金</v>
          </cell>
          <cell r="G18286" t="str">
            <v>025</v>
          </cell>
        </row>
        <row r="18287">
          <cell r="E18287" t="str">
            <v>1512いかるみ</v>
          </cell>
          <cell r="F18287" t="str">
            <v>焼津信金</v>
          </cell>
          <cell r="G18287" t="str">
            <v>026</v>
          </cell>
        </row>
        <row r="18288">
          <cell r="E18288" t="str">
            <v>1512田中</v>
          </cell>
          <cell r="F18288" t="str">
            <v>焼津信金</v>
          </cell>
          <cell r="G18288" t="str">
            <v>027</v>
          </cell>
        </row>
        <row r="18289">
          <cell r="E18289" t="str">
            <v>1512大島</v>
          </cell>
          <cell r="F18289" t="str">
            <v>焼津信金</v>
          </cell>
          <cell r="G18289" t="str">
            <v>028</v>
          </cell>
        </row>
        <row r="18290">
          <cell r="E18290" t="str">
            <v>1512大住</v>
          </cell>
          <cell r="F18290" t="str">
            <v>焼津信金</v>
          </cell>
          <cell r="G18290" t="str">
            <v>029</v>
          </cell>
        </row>
        <row r="18291">
          <cell r="E18291" t="str">
            <v>1512田尻</v>
          </cell>
          <cell r="F18291" t="str">
            <v>焼津信金</v>
          </cell>
          <cell r="G18291" t="str">
            <v>030</v>
          </cell>
        </row>
        <row r="18292">
          <cell r="E18292" t="str">
            <v>1513本店営業部</v>
          </cell>
          <cell r="F18292" t="str">
            <v>掛川信金</v>
          </cell>
          <cell r="G18292" t="str">
            <v>001</v>
          </cell>
        </row>
        <row r="18293">
          <cell r="E18293" t="str">
            <v>1513サンテラス掛川出張所</v>
          </cell>
          <cell r="F18293" t="str">
            <v>掛川信金</v>
          </cell>
          <cell r="G18293" t="str">
            <v>002</v>
          </cell>
        </row>
        <row r="18294">
          <cell r="E18294" t="str">
            <v>1513連雀</v>
          </cell>
          <cell r="F18294" t="str">
            <v>掛川信金</v>
          </cell>
          <cell r="G18294" t="str">
            <v>011</v>
          </cell>
        </row>
        <row r="18295">
          <cell r="E18295" t="str">
            <v>1513下俣</v>
          </cell>
          <cell r="F18295" t="str">
            <v>掛川信金</v>
          </cell>
          <cell r="G18295" t="str">
            <v>012</v>
          </cell>
        </row>
        <row r="18296">
          <cell r="E18296" t="str">
            <v>1513菊川</v>
          </cell>
          <cell r="F18296" t="str">
            <v>掛川信金</v>
          </cell>
          <cell r="G18296" t="str">
            <v>013</v>
          </cell>
        </row>
        <row r="18297">
          <cell r="E18297" t="str">
            <v>1513浜岡</v>
          </cell>
          <cell r="F18297" t="str">
            <v>掛川信金</v>
          </cell>
          <cell r="G18297" t="str">
            <v>014</v>
          </cell>
        </row>
        <row r="18298">
          <cell r="E18298" t="str">
            <v>1513大須賀</v>
          </cell>
          <cell r="F18298" t="str">
            <v>掛川信金</v>
          </cell>
          <cell r="G18298" t="str">
            <v>015</v>
          </cell>
        </row>
        <row r="18299">
          <cell r="E18299" t="str">
            <v>1513小笠</v>
          </cell>
          <cell r="F18299" t="str">
            <v>掛川信金</v>
          </cell>
          <cell r="G18299" t="str">
            <v>016</v>
          </cell>
        </row>
        <row r="18300">
          <cell r="E18300" t="str">
            <v>1513御前崎</v>
          </cell>
          <cell r="F18300" t="str">
            <v>掛川信金</v>
          </cell>
          <cell r="G18300" t="str">
            <v>017</v>
          </cell>
        </row>
        <row r="18301">
          <cell r="E18301" t="str">
            <v>1513大東</v>
          </cell>
          <cell r="F18301" t="str">
            <v>掛川信金</v>
          </cell>
          <cell r="G18301" t="str">
            <v>018</v>
          </cell>
        </row>
        <row r="18302">
          <cell r="E18302" t="str">
            <v>1513袋井</v>
          </cell>
          <cell r="F18302" t="str">
            <v>掛川信金</v>
          </cell>
          <cell r="G18302" t="str">
            <v>019</v>
          </cell>
        </row>
        <row r="18303">
          <cell r="E18303" t="str">
            <v>1513袋井南</v>
          </cell>
          <cell r="F18303" t="str">
            <v>掛川信金</v>
          </cell>
          <cell r="G18303" t="str">
            <v>020</v>
          </cell>
        </row>
        <row r="18304">
          <cell r="E18304" t="str">
            <v>1513掛川東</v>
          </cell>
          <cell r="F18304" t="str">
            <v>掛川信金</v>
          </cell>
          <cell r="G18304" t="str">
            <v>021</v>
          </cell>
        </row>
        <row r="18305">
          <cell r="E18305" t="str">
            <v>1513菊川南</v>
          </cell>
          <cell r="F18305" t="str">
            <v>掛川信金</v>
          </cell>
          <cell r="G18305" t="str">
            <v>022</v>
          </cell>
        </row>
        <row r="18306">
          <cell r="E18306" t="str">
            <v>1513磐田</v>
          </cell>
          <cell r="F18306" t="str">
            <v>掛川信金</v>
          </cell>
          <cell r="G18306" t="str">
            <v>023</v>
          </cell>
        </row>
        <row r="18307">
          <cell r="E18307" t="str">
            <v>1513城北</v>
          </cell>
          <cell r="F18307" t="str">
            <v>掛川信金</v>
          </cell>
          <cell r="G18307" t="str">
            <v>024</v>
          </cell>
        </row>
        <row r="18308">
          <cell r="E18308" t="str">
            <v>1513桜木</v>
          </cell>
          <cell r="F18308" t="str">
            <v>掛川信金</v>
          </cell>
          <cell r="G18308" t="str">
            <v>025</v>
          </cell>
        </row>
        <row r="18309">
          <cell r="E18309" t="str">
            <v>1513相良</v>
          </cell>
          <cell r="F18309" t="str">
            <v>掛川信金</v>
          </cell>
          <cell r="G18309" t="str">
            <v>026</v>
          </cell>
        </row>
        <row r="18310">
          <cell r="E18310" t="str">
            <v>1513駅南</v>
          </cell>
          <cell r="F18310" t="str">
            <v>掛川信金</v>
          </cell>
          <cell r="G18310" t="str">
            <v>027</v>
          </cell>
        </row>
        <row r="18311">
          <cell r="E18311" t="str">
            <v>1513浅羽</v>
          </cell>
          <cell r="F18311" t="str">
            <v>掛川信金</v>
          </cell>
          <cell r="G18311" t="str">
            <v>028</v>
          </cell>
        </row>
        <row r="18312">
          <cell r="E18312" t="str">
            <v>1513金谷</v>
          </cell>
          <cell r="F18312" t="str">
            <v>掛川信金</v>
          </cell>
          <cell r="G18312" t="str">
            <v>029</v>
          </cell>
        </row>
        <row r="18313">
          <cell r="E18313" t="str">
            <v>1513島田</v>
          </cell>
          <cell r="F18313" t="str">
            <v>掛川信金</v>
          </cell>
          <cell r="G18313" t="str">
            <v>030</v>
          </cell>
        </row>
        <row r="18314">
          <cell r="E18314" t="str">
            <v>1513大東北</v>
          </cell>
          <cell r="F18314" t="str">
            <v>掛川信金</v>
          </cell>
          <cell r="G18314" t="str">
            <v>031</v>
          </cell>
        </row>
        <row r="18315">
          <cell r="E18315" t="str">
            <v>1513榛原</v>
          </cell>
          <cell r="F18315" t="str">
            <v>掛川信金</v>
          </cell>
          <cell r="G18315" t="str">
            <v>032</v>
          </cell>
        </row>
        <row r="18316">
          <cell r="E18316" t="str">
            <v>1513吉田</v>
          </cell>
          <cell r="F18316" t="str">
            <v>掛川信金</v>
          </cell>
          <cell r="G18316" t="str">
            <v>033</v>
          </cell>
        </row>
        <row r="18317">
          <cell r="E18317" t="str">
            <v>1515吉原</v>
          </cell>
          <cell r="F18317" t="str">
            <v>富士信金</v>
          </cell>
          <cell r="G18317" t="str">
            <v>001</v>
          </cell>
        </row>
        <row r="18318">
          <cell r="E18318" t="str">
            <v>1515富士</v>
          </cell>
          <cell r="F18318" t="str">
            <v>富士信金</v>
          </cell>
          <cell r="G18318" t="str">
            <v>002</v>
          </cell>
        </row>
        <row r="18319">
          <cell r="E18319" t="str">
            <v>1515鷹岡</v>
          </cell>
          <cell r="F18319" t="str">
            <v>富士信金</v>
          </cell>
          <cell r="G18319" t="str">
            <v>003</v>
          </cell>
        </row>
        <row r="18320">
          <cell r="E18320" t="str">
            <v>1515岩松</v>
          </cell>
          <cell r="F18320" t="str">
            <v>富士信金</v>
          </cell>
          <cell r="G18320" t="str">
            <v>004</v>
          </cell>
        </row>
        <row r="18321">
          <cell r="E18321" t="str">
            <v>1515駅南</v>
          </cell>
          <cell r="F18321" t="str">
            <v>富士信金</v>
          </cell>
          <cell r="G18321" t="str">
            <v>005</v>
          </cell>
        </row>
        <row r="18322">
          <cell r="E18322" t="str">
            <v>1515富士岡</v>
          </cell>
          <cell r="F18322" t="str">
            <v>富士信金</v>
          </cell>
          <cell r="G18322" t="str">
            <v>006</v>
          </cell>
        </row>
        <row r="18323">
          <cell r="E18323" t="str">
            <v>1515蒲原</v>
          </cell>
          <cell r="F18323" t="str">
            <v>富士信金</v>
          </cell>
          <cell r="G18323" t="str">
            <v>007</v>
          </cell>
        </row>
        <row r="18324">
          <cell r="E18324" t="str">
            <v>1515今泉</v>
          </cell>
          <cell r="F18324" t="str">
            <v>富士信金</v>
          </cell>
          <cell r="G18324" t="str">
            <v>008</v>
          </cell>
        </row>
        <row r="18325">
          <cell r="E18325" t="str">
            <v>1515伝法</v>
          </cell>
          <cell r="F18325" t="str">
            <v>富士信金</v>
          </cell>
          <cell r="G18325" t="str">
            <v>009</v>
          </cell>
        </row>
        <row r="18326">
          <cell r="E18326" t="str">
            <v>1515吉原駅南</v>
          </cell>
          <cell r="F18326" t="str">
            <v>富士信金</v>
          </cell>
          <cell r="G18326" t="str">
            <v>011</v>
          </cell>
        </row>
        <row r="18327">
          <cell r="E18327" t="str">
            <v>1515広見町</v>
          </cell>
          <cell r="F18327" t="str">
            <v>富士信金</v>
          </cell>
          <cell r="G18327" t="str">
            <v>012</v>
          </cell>
        </row>
        <row r="18328">
          <cell r="E18328" t="str">
            <v>1515富士宮</v>
          </cell>
          <cell r="F18328" t="str">
            <v>富士信金</v>
          </cell>
          <cell r="G18328" t="str">
            <v>013</v>
          </cell>
        </row>
        <row r="18329">
          <cell r="E18329" t="str">
            <v>1515厚原</v>
          </cell>
          <cell r="F18329" t="str">
            <v>富士信金</v>
          </cell>
          <cell r="G18329" t="str">
            <v>014</v>
          </cell>
        </row>
        <row r="18330">
          <cell r="E18330" t="str">
            <v>1515富士見台</v>
          </cell>
          <cell r="F18330" t="str">
            <v>富士信金</v>
          </cell>
          <cell r="G18330" t="str">
            <v>015</v>
          </cell>
        </row>
        <row r="18331">
          <cell r="E18331" t="str">
            <v>1515田子浦</v>
          </cell>
          <cell r="F18331" t="str">
            <v>富士信金</v>
          </cell>
          <cell r="G18331" t="str">
            <v>016</v>
          </cell>
        </row>
        <row r="18332">
          <cell r="E18332" t="str">
            <v>1515富士宮東</v>
          </cell>
          <cell r="F18332" t="str">
            <v>富士信金</v>
          </cell>
          <cell r="G18332" t="str">
            <v>017</v>
          </cell>
        </row>
        <row r="18333">
          <cell r="E18333" t="str">
            <v>1515八幡町</v>
          </cell>
          <cell r="F18333" t="str">
            <v>富士信金</v>
          </cell>
          <cell r="G18333" t="str">
            <v>018</v>
          </cell>
        </row>
        <row r="18334">
          <cell r="E18334" t="str">
            <v>1515今泉北</v>
          </cell>
          <cell r="F18334" t="str">
            <v>富士信金</v>
          </cell>
          <cell r="G18334" t="str">
            <v>019</v>
          </cell>
        </row>
        <row r="18335">
          <cell r="E18335" t="str">
            <v>1515森島</v>
          </cell>
          <cell r="F18335" t="str">
            <v>富士信金</v>
          </cell>
          <cell r="G18335" t="str">
            <v>020</v>
          </cell>
        </row>
        <row r="18336">
          <cell r="E18336" t="str">
            <v>1515大渕中野</v>
          </cell>
          <cell r="F18336" t="str">
            <v>富士信金</v>
          </cell>
          <cell r="G18336" t="str">
            <v>021</v>
          </cell>
        </row>
        <row r="18337">
          <cell r="E18337" t="str">
            <v>1515須津</v>
          </cell>
          <cell r="F18337" t="str">
            <v>富士信金</v>
          </cell>
          <cell r="G18337" t="str">
            <v>022</v>
          </cell>
        </row>
        <row r="18338">
          <cell r="E18338" t="str">
            <v>1515中丸</v>
          </cell>
          <cell r="F18338" t="str">
            <v>富士信金</v>
          </cell>
          <cell r="G18338" t="str">
            <v>023</v>
          </cell>
        </row>
        <row r="18339">
          <cell r="E18339" t="str">
            <v>1515本店</v>
          </cell>
          <cell r="F18339" t="str">
            <v>富士信金</v>
          </cell>
          <cell r="G18339" t="str">
            <v>080</v>
          </cell>
        </row>
        <row r="18340">
          <cell r="E18340" t="str">
            <v>1517本店営業部</v>
          </cell>
          <cell r="F18340" t="str">
            <v>遠州信金</v>
          </cell>
          <cell r="G18340" t="str">
            <v>001</v>
          </cell>
        </row>
        <row r="18341">
          <cell r="E18341" t="str">
            <v>1517笠井</v>
          </cell>
          <cell r="F18341" t="str">
            <v>遠州信金</v>
          </cell>
          <cell r="G18341" t="str">
            <v>002</v>
          </cell>
        </row>
        <row r="18342">
          <cell r="E18342" t="str">
            <v>1517三方原</v>
          </cell>
          <cell r="F18342" t="str">
            <v>遠州信金</v>
          </cell>
          <cell r="G18342" t="str">
            <v>003</v>
          </cell>
        </row>
        <row r="18343">
          <cell r="E18343" t="str">
            <v>1517浜北</v>
          </cell>
          <cell r="F18343" t="str">
            <v>遠州信金</v>
          </cell>
          <cell r="G18343" t="str">
            <v>004</v>
          </cell>
        </row>
        <row r="18344">
          <cell r="E18344" t="str">
            <v>1517中島</v>
          </cell>
          <cell r="F18344" t="str">
            <v>遠州信金</v>
          </cell>
          <cell r="G18344" t="str">
            <v>005</v>
          </cell>
        </row>
        <row r="18345">
          <cell r="E18345" t="str">
            <v>1517三ケ日</v>
          </cell>
          <cell r="F18345" t="str">
            <v>遠州信金</v>
          </cell>
          <cell r="G18345" t="str">
            <v>006</v>
          </cell>
        </row>
        <row r="18346">
          <cell r="E18346" t="str">
            <v>1517引佐</v>
          </cell>
          <cell r="F18346" t="str">
            <v>遠州信金</v>
          </cell>
          <cell r="G18346" t="str">
            <v>007</v>
          </cell>
        </row>
        <row r="18347">
          <cell r="E18347" t="str">
            <v>1517雄踏</v>
          </cell>
          <cell r="F18347" t="str">
            <v>遠州信金</v>
          </cell>
          <cell r="G18347" t="str">
            <v>008</v>
          </cell>
        </row>
        <row r="18348">
          <cell r="E18348" t="str">
            <v>1517新居</v>
          </cell>
          <cell r="F18348" t="str">
            <v>遠州信金</v>
          </cell>
          <cell r="G18348" t="str">
            <v>009</v>
          </cell>
        </row>
        <row r="18349">
          <cell r="E18349" t="str">
            <v>1517舞阪</v>
          </cell>
          <cell r="F18349" t="str">
            <v>遠州信金</v>
          </cell>
          <cell r="G18349" t="str">
            <v>010</v>
          </cell>
        </row>
        <row r="18350">
          <cell r="E18350" t="str">
            <v>1517中野町</v>
          </cell>
          <cell r="F18350" t="str">
            <v>遠州信金</v>
          </cell>
          <cell r="G18350" t="str">
            <v>011</v>
          </cell>
        </row>
        <row r="18351">
          <cell r="E18351" t="str">
            <v>1517舘山寺</v>
          </cell>
          <cell r="F18351" t="str">
            <v>遠州信金</v>
          </cell>
          <cell r="G18351" t="str">
            <v>012</v>
          </cell>
        </row>
        <row r="18352">
          <cell r="E18352" t="str">
            <v>1517和田</v>
          </cell>
          <cell r="F18352" t="str">
            <v>遠州信金</v>
          </cell>
          <cell r="G18352" t="str">
            <v>013</v>
          </cell>
        </row>
        <row r="18353">
          <cell r="E18353" t="str">
            <v>1517入野</v>
          </cell>
          <cell r="F18353" t="str">
            <v>遠州信金</v>
          </cell>
          <cell r="G18353" t="str">
            <v>014</v>
          </cell>
        </row>
        <row r="18354">
          <cell r="E18354" t="str">
            <v>1517細江</v>
          </cell>
          <cell r="F18354" t="str">
            <v>遠州信金</v>
          </cell>
          <cell r="G18354" t="str">
            <v>015</v>
          </cell>
        </row>
        <row r="18355">
          <cell r="E18355" t="str">
            <v>1517積志</v>
          </cell>
          <cell r="F18355" t="str">
            <v>遠州信金</v>
          </cell>
          <cell r="G18355" t="str">
            <v>016</v>
          </cell>
        </row>
        <row r="18356">
          <cell r="E18356" t="str">
            <v>1517萩丘</v>
          </cell>
          <cell r="F18356" t="str">
            <v>遠州信金</v>
          </cell>
          <cell r="G18356" t="str">
            <v>017</v>
          </cell>
        </row>
        <row r="18357">
          <cell r="E18357" t="str">
            <v>1517葵西</v>
          </cell>
          <cell r="F18357" t="str">
            <v>遠州信金</v>
          </cell>
          <cell r="G18357" t="str">
            <v>018</v>
          </cell>
        </row>
        <row r="18358">
          <cell r="E18358" t="str">
            <v>1517赤佐</v>
          </cell>
          <cell r="F18358" t="str">
            <v>遠州信金</v>
          </cell>
          <cell r="G18358" t="str">
            <v>019</v>
          </cell>
        </row>
        <row r="18359">
          <cell r="E18359" t="str">
            <v>1517中川</v>
          </cell>
          <cell r="F18359" t="str">
            <v>遠州信金</v>
          </cell>
          <cell r="G18359" t="str">
            <v>020</v>
          </cell>
        </row>
        <row r="18360">
          <cell r="E18360" t="str">
            <v>1517都田</v>
          </cell>
          <cell r="F18360" t="str">
            <v>遠州信金</v>
          </cell>
          <cell r="G18360" t="str">
            <v>021</v>
          </cell>
        </row>
        <row r="18361">
          <cell r="E18361" t="str">
            <v>1517湖西</v>
          </cell>
          <cell r="F18361" t="str">
            <v>遠州信金</v>
          </cell>
          <cell r="G18361" t="str">
            <v>022</v>
          </cell>
        </row>
        <row r="18362">
          <cell r="E18362" t="str">
            <v>1517高丘</v>
          </cell>
          <cell r="F18362" t="str">
            <v>遠州信金</v>
          </cell>
          <cell r="G18362" t="str">
            <v>023</v>
          </cell>
        </row>
        <row r="18363">
          <cell r="E18363" t="str">
            <v>1517豊田</v>
          </cell>
          <cell r="F18363" t="str">
            <v>遠州信金</v>
          </cell>
          <cell r="G18363" t="str">
            <v>024</v>
          </cell>
        </row>
        <row r="18364">
          <cell r="E18364" t="str">
            <v>1517半田</v>
          </cell>
          <cell r="F18364" t="str">
            <v>遠州信金</v>
          </cell>
          <cell r="G18364" t="str">
            <v>025</v>
          </cell>
        </row>
        <row r="18365">
          <cell r="E18365" t="str">
            <v>1530若宮町</v>
          </cell>
          <cell r="F18365" t="str">
            <v>岐阜信金</v>
          </cell>
          <cell r="G18365" t="str">
            <v>001</v>
          </cell>
        </row>
        <row r="18366">
          <cell r="E18366" t="str">
            <v>1530本店営業部</v>
          </cell>
          <cell r="F18366" t="str">
            <v>岐阜信金</v>
          </cell>
          <cell r="G18366" t="str">
            <v>002</v>
          </cell>
        </row>
        <row r="18367">
          <cell r="E18367" t="str">
            <v>1530美江寺</v>
          </cell>
          <cell r="F18367" t="str">
            <v>岐阜信金</v>
          </cell>
          <cell r="G18367" t="str">
            <v>003</v>
          </cell>
        </row>
        <row r="18368">
          <cell r="E18368" t="str">
            <v>1530千手堂</v>
          </cell>
          <cell r="F18368" t="str">
            <v>岐阜信金</v>
          </cell>
          <cell r="G18368" t="str">
            <v>004</v>
          </cell>
        </row>
        <row r="18369">
          <cell r="E18369" t="str">
            <v>1530加納</v>
          </cell>
          <cell r="F18369" t="str">
            <v>岐阜信金</v>
          </cell>
          <cell r="G18369" t="str">
            <v>005</v>
          </cell>
        </row>
        <row r="18370">
          <cell r="E18370" t="str">
            <v>1530梅林</v>
          </cell>
          <cell r="F18370" t="str">
            <v>岐阜信金</v>
          </cell>
          <cell r="G18370" t="str">
            <v>006</v>
          </cell>
        </row>
        <row r="18371">
          <cell r="E18371" t="str">
            <v>1530切通</v>
          </cell>
          <cell r="F18371" t="str">
            <v>岐阜信金</v>
          </cell>
          <cell r="G18371" t="str">
            <v>007</v>
          </cell>
        </row>
        <row r="18372">
          <cell r="E18372" t="str">
            <v>1530笠松</v>
          </cell>
          <cell r="F18372" t="str">
            <v>岐阜信金</v>
          </cell>
          <cell r="G18372" t="str">
            <v>008</v>
          </cell>
        </row>
        <row r="18373">
          <cell r="E18373" t="str">
            <v>1530長良</v>
          </cell>
          <cell r="F18373" t="str">
            <v>岐阜信金</v>
          </cell>
          <cell r="G18373" t="str">
            <v>009</v>
          </cell>
        </row>
        <row r="18374">
          <cell r="E18374" t="str">
            <v>1530真砂町</v>
          </cell>
          <cell r="F18374" t="str">
            <v>岐阜信金</v>
          </cell>
          <cell r="G18374" t="str">
            <v>010</v>
          </cell>
        </row>
        <row r="18375">
          <cell r="E18375" t="str">
            <v>1530各務原</v>
          </cell>
          <cell r="F18375" t="str">
            <v>岐阜信金</v>
          </cell>
          <cell r="G18375" t="str">
            <v>011</v>
          </cell>
        </row>
        <row r="18376">
          <cell r="E18376" t="str">
            <v>1530羽島</v>
          </cell>
          <cell r="F18376" t="str">
            <v>岐阜信金</v>
          </cell>
          <cell r="G18376" t="str">
            <v>012</v>
          </cell>
        </row>
        <row r="18377">
          <cell r="E18377" t="str">
            <v>1530木曽川</v>
          </cell>
          <cell r="F18377" t="str">
            <v>岐阜信金</v>
          </cell>
          <cell r="G18377" t="str">
            <v>013</v>
          </cell>
        </row>
        <row r="18378">
          <cell r="E18378" t="str">
            <v>1530西野町</v>
          </cell>
          <cell r="F18378" t="str">
            <v>岐阜信金</v>
          </cell>
          <cell r="G18378" t="str">
            <v>014</v>
          </cell>
        </row>
        <row r="18379">
          <cell r="E18379" t="str">
            <v>1530美濃</v>
          </cell>
          <cell r="F18379" t="str">
            <v>岐阜信金</v>
          </cell>
          <cell r="G18379" t="str">
            <v>016</v>
          </cell>
        </row>
        <row r="18380">
          <cell r="E18380" t="str">
            <v>1530北一色</v>
          </cell>
          <cell r="F18380" t="str">
            <v>岐阜信金</v>
          </cell>
          <cell r="G18380" t="str">
            <v>017</v>
          </cell>
        </row>
        <row r="18381">
          <cell r="E18381" t="str">
            <v>1530鏡島</v>
          </cell>
          <cell r="F18381" t="str">
            <v>岐阜信金</v>
          </cell>
          <cell r="G18381" t="str">
            <v>018</v>
          </cell>
        </row>
        <row r="18382">
          <cell r="E18382" t="str">
            <v>1530西加納</v>
          </cell>
          <cell r="F18382" t="str">
            <v>岐阜信金</v>
          </cell>
          <cell r="G18382" t="str">
            <v>019</v>
          </cell>
        </row>
        <row r="18383">
          <cell r="E18383" t="str">
            <v>1530鷺山</v>
          </cell>
          <cell r="F18383" t="str">
            <v>岐阜信金</v>
          </cell>
          <cell r="G18383" t="str">
            <v>020</v>
          </cell>
        </row>
        <row r="18384">
          <cell r="E18384" t="str">
            <v>1530城東</v>
          </cell>
          <cell r="F18384" t="str">
            <v>岐阜信金</v>
          </cell>
          <cell r="G18384" t="str">
            <v>021</v>
          </cell>
        </row>
        <row r="18385">
          <cell r="E18385" t="str">
            <v>1530鵜沼</v>
          </cell>
          <cell r="F18385" t="str">
            <v>岐阜信金</v>
          </cell>
          <cell r="G18385" t="str">
            <v>022</v>
          </cell>
        </row>
        <row r="18386">
          <cell r="E18386" t="str">
            <v>1530江南</v>
          </cell>
          <cell r="F18386" t="str">
            <v>岐阜信金</v>
          </cell>
          <cell r="G18386" t="str">
            <v>023</v>
          </cell>
        </row>
        <row r="18387">
          <cell r="E18387" t="str">
            <v>1530名古屋</v>
          </cell>
          <cell r="F18387" t="str">
            <v>岐阜信金</v>
          </cell>
          <cell r="G18387" t="str">
            <v>024</v>
          </cell>
        </row>
        <row r="18388">
          <cell r="E18388" t="str">
            <v>1530中村公園</v>
          </cell>
          <cell r="F18388" t="str">
            <v>岐阜信金</v>
          </cell>
          <cell r="G18388" t="str">
            <v>025</v>
          </cell>
        </row>
        <row r="18389">
          <cell r="E18389" t="str">
            <v>1530三田洞</v>
          </cell>
          <cell r="F18389" t="str">
            <v>岐阜信金</v>
          </cell>
          <cell r="G18389" t="str">
            <v>026</v>
          </cell>
        </row>
        <row r="18390">
          <cell r="E18390" t="str">
            <v>1530稲葉地</v>
          </cell>
          <cell r="F18390" t="str">
            <v>岐阜信金</v>
          </cell>
          <cell r="G18390" t="str">
            <v>027</v>
          </cell>
        </row>
        <row r="18391">
          <cell r="E18391" t="str">
            <v>1530近島</v>
          </cell>
          <cell r="F18391" t="str">
            <v>岐阜信金</v>
          </cell>
          <cell r="G18391" t="str">
            <v>028</v>
          </cell>
        </row>
        <row r="18392">
          <cell r="E18392" t="str">
            <v>1530八田</v>
          </cell>
          <cell r="F18392" t="str">
            <v>岐阜信金</v>
          </cell>
          <cell r="G18392" t="str">
            <v>029</v>
          </cell>
        </row>
        <row r="18393">
          <cell r="E18393" t="str">
            <v>1530芥見</v>
          </cell>
          <cell r="F18393" t="str">
            <v>岐阜信金</v>
          </cell>
          <cell r="G18393" t="str">
            <v>030</v>
          </cell>
        </row>
        <row r="18394">
          <cell r="E18394" t="str">
            <v>1530中津川</v>
          </cell>
          <cell r="F18394" t="str">
            <v>岐阜信金</v>
          </cell>
          <cell r="G18394" t="str">
            <v>031</v>
          </cell>
        </row>
        <row r="18395">
          <cell r="E18395" t="str">
            <v>1530恵那</v>
          </cell>
          <cell r="F18395" t="str">
            <v>岐阜信金</v>
          </cell>
          <cell r="G18395" t="str">
            <v>032</v>
          </cell>
        </row>
        <row r="18396">
          <cell r="E18396" t="str">
            <v>1530坂下</v>
          </cell>
          <cell r="F18396" t="str">
            <v>岐阜信金</v>
          </cell>
          <cell r="G18396" t="str">
            <v>033</v>
          </cell>
        </row>
        <row r="18397">
          <cell r="E18397" t="str">
            <v>1530明智</v>
          </cell>
          <cell r="F18397" t="str">
            <v>岐阜信金</v>
          </cell>
          <cell r="G18397" t="str">
            <v>034</v>
          </cell>
        </row>
        <row r="18398">
          <cell r="E18398" t="str">
            <v>1530付知</v>
          </cell>
          <cell r="F18398" t="str">
            <v>岐阜信金</v>
          </cell>
          <cell r="G18398" t="str">
            <v>035</v>
          </cell>
        </row>
        <row r="18399">
          <cell r="E18399" t="str">
            <v>1530平田</v>
          </cell>
          <cell r="F18399" t="str">
            <v>岐阜信金</v>
          </cell>
          <cell r="G18399" t="str">
            <v>036</v>
          </cell>
        </row>
        <row r="18400">
          <cell r="E18400" t="str">
            <v>1530多治見</v>
          </cell>
          <cell r="F18400" t="str">
            <v>岐阜信金</v>
          </cell>
          <cell r="G18400" t="str">
            <v>037</v>
          </cell>
        </row>
        <row r="18401">
          <cell r="E18401" t="str">
            <v>1530香流橋</v>
          </cell>
          <cell r="F18401" t="str">
            <v>岐阜信金</v>
          </cell>
          <cell r="G18401" t="str">
            <v>038</v>
          </cell>
        </row>
        <row r="18402">
          <cell r="E18402" t="str">
            <v>1530犬山</v>
          </cell>
          <cell r="F18402" t="str">
            <v>岐阜信金</v>
          </cell>
          <cell r="G18402" t="str">
            <v>039</v>
          </cell>
        </row>
        <row r="18403">
          <cell r="E18403" t="str">
            <v>1530茜部</v>
          </cell>
          <cell r="F18403" t="str">
            <v>岐阜信金</v>
          </cell>
          <cell r="G18403" t="str">
            <v>040</v>
          </cell>
        </row>
        <row r="18404">
          <cell r="E18404" t="str">
            <v>1530植田</v>
          </cell>
          <cell r="F18404" t="str">
            <v>岐阜信金</v>
          </cell>
          <cell r="G18404" t="str">
            <v>041</v>
          </cell>
        </row>
        <row r="18405">
          <cell r="E18405" t="str">
            <v>1530楠町</v>
          </cell>
          <cell r="F18405" t="str">
            <v>岐阜信金</v>
          </cell>
          <cell r="G18405" t="str">
            <v>042</v>
          </cell>
        </row>
        <row r="18406">
          <cell r="E18406" t="str">
            <v>1530奥田</v>
          </cell>
          <cell r="F18406" t="str">
            <v>岐阜信金</v>
          </cell>
          <cell r="G18406" t="str">
            <v>043</v>
          </cell>
        </row>
        <row r="18407">
          <cell r="E18407" t="str">
            <v>1530一宮</v>
          </cell>
          <cell r="F18407" t="str">
            <v>岐阜信金</v>
          </cell>
          <cell r="G18407" t="str">
            <v>044</v>
          </cell>
        </row>
        <row r="18408">
          <cell r="E18408" t="str">
            <v>1530清水</v>
          </cell>
          <cell r="F18408" t="str">
            <v>岐阜信金</v>
          </cell>
          <cell r="G18408" t="str">
            <v>045</v>
          </cell>
        </row>
        <row r="18409">
          <cell r="E18409" t="str">
            <v>1530流通センター</v>
          </cell>
          <cell r="F18409" t="str">
            <v>岐阜信金</v>
          </cell>
          <cell r="G18409" t="str">
            <v>046</v>
          </cell>
        </row>
        <row r="18410">
          <cell r="E18410" t="str">
            <v>1530楽田</v>
          </cell>
          <cell r="F18410" t="str">
            <v>岐阜信金</v>
          </cell>
          <cell r="G18410" t="str">
            <v>047</v>
          </cell>
        </row>
        <row r="18411">
          <cell r="E18411" t="str">
            <v>1530大垣</v>
          </cell>
          <cell r="F18411" t="str">
            <v>岐阜信金</v>
          </cell>
          <cell r="G18411" t="str">
            <v>048</v>
          </cell>
        </row>
        <row r="18412">
          <cell r="E18412" t="str">
            <v>1530美和</v>
          </cell>
          <cell r="F18412" t="str">
            <v>岐阜信金</v>
          </cell>
          <cell r="G18412" t="str">
            <v>049</v>
          </cell>
        </row>
        <row r="18413">
          <cell r="E18413" t="str">
            <v>1530各務原駅前</v>
          </cell>
          <cell r="F18413" t="str">
            <v>岐阜信金</v>
          </cell>
          <cell r="G18413" t="str">
            <v>050</v>
          </cell>
        </row>
        <row r="18414">
          <cell r="E18414" t="str">
            <v>1530守山</v>
          </cell>
          <cell r="F18414" t="str">
            <v>岐阜信金</v>
          </cell>
          <cell r="G18414" t="str">
            <v>051</v>
          </cell>
        </row>
        <row r="18415">
          <cell r="E18415" t="str">
            <v>1530中央市場前</v>
          </cell>
          <cell r="F18415" t="str">
            <v>岐阜信金</v>
          </cell>
          <cell r="G18415" t="str">
            <v>052</v>
          </cell>
        </row>
        <row r="18416">
          <cell r="E18416" t="str">
            <v>1530末広</v>
          </cell>
          <cell r="F18416" t="str">
            <v>岐阜信金</v>
          </cell>
          <cell r="G18416" t="str">
            <v>053</v>
          </cell>
        </row>
        <row r="18417">
          <cell r="E18417" t="str">
            <v>1530蘇原</v>
          </cell>
          <cell r="F18417" t="str">
            <v>岐阜信金</v>
          </cell>
          <cell r="G18417" t="str">
            <v>054</v>
          </cell>
        </row>
        <row r="18418">
          <cell r="E18418" t="str">
            <v>1530六条</v>
          </cell>
          <cell r="F18418" t="str">
            <v>岐阜信金</v>
          </cell>
          <cell r="G18418" t="str">
            <v>055</v>
          </cell>
        </row>
        <row r="18419">
          <cell r="E18419" t="str">
            <v>1530東鷺山</v>
          </cell>
          <cell r="F18419" t="str">
            <v>岐阜信金</v>
          </cell>
          <cell r="G18419" t="str">
            <v>056</v>
          </cell>
        </row>
        <row r="18420">
          <cell r="E18420" t="str">
            <v>1530東江南</v>
          </cell>
          <cell r="F18420" t="str">
            <v>岐阜信金</v>
          </cell>
          <cell r="G18420" t="str">
            <v>057</v>
          </cell>
        </row>
        <row r="18421">
          <cell r="E18421" t="str">
            <v>1530穂積</v>
          </cell>
          <cell r="F18421" t="str">
            <v>岐阜信金</v>
          </cell>
          <cell r="G18421" t="str">
            <v>058</v>
          </cell>
        </row>
        <row r="18422">
          <cell r="E18422" t="str">
            <v>1530林町</v>
          </cell>
          <cell r="F18422" t="str">
            <v>岐阜信金</v>
          </cell>
          <cell r="G18422" t="str">
            <v>059</v>
          </cell>
        </row>
        <row r="18423">
          <cell r="E18423" t="str">
            <v>1530高富</v>
          </cell>
          <cell r="F18423" t="str">
            <v>岐阜信金</v>
          </cell>
          <cell r="G18423" t="str">
            <v>060</v>
          </cell>
        </row>
        <row r="18424">
          <cell r="E18424" t="str">
            <v>1530岐南</v>
          </cell>
          <cell r="F18424" t="str">
            <v>岐阜信金</v>
          </cell>
          <cell r="G18424" t="str">
            <v>061</v>
          </cell>
        </row>
        <row r="18425">
          <cell r="E18425" t="str">
            <v>1530忠節出張所</v>
          </cell>
          <cell r="F18425" t="str">
            <v>岐阜信金</v>
          </cell>
          <cell r="G18425" t="str">
            <v>062</v>
          </cell>
        </row>
        <row r="18426">
          <cell r="E18426" t="str">
            <v>1530田神</v>
          </cell>
          <cell r="F18426" t="str">
            <v>岐阜信金</v>
          </cell>
          <cell r="G18426" t="str">
            <v>063</v>
          </cell>
        </row>
        <row r="18427">
          <cell r="E18427" t="str">
            <v>1530清洲</v>
          </cell>
          <cell r="F18427" t="str">
            <v>岐阜信金</v>
          </cell>
          <cell r="G18427" t="str">
            <v>064</v>
          </cell>
        </row>
        <row r="18428">
          <cell r="E18428" t="str">
            <v>1530奥町</v>
          </cell>
          <cell r="F18428" t="str">
            <v>岐阜信金</v>
          </cell>
          <cell r="G18428" t="str">
            <v>065</v>
          </cell>
        </row>
        <row r="18429">
          <cell r="E18429" t="str">
            <v>1530北江南</v>
          </cell>
          <cell r="F18429" t="str">
            <v>岐阜信金</v>
          </cell>
          <cell r="G18429" t="str">
            <v>066</v>
          </cell>
        </row>
        <row r="18430">
          <cell r="E18430" t="str">
            <v>1530可児</v>
          </cell>
          <cell r="F18430" t="str">
            <v>岐阜信金</v>
          </cell>
          <cell r="G18430" t="str">
            <v>067</v>
          </cell>
        </row>
        <row r="18431">
          <cell r="E18431" t="str">
            <v>1530黒野</v>
          </cell>
          <cell r="F18431" t="str">
            <v>岐阜信金</v>
          </cell>
          <cell r="G18431" t="str">
            <v>068</v>
          </cell>
        </row>
        <row r="18432">
          <cell r="E18432" t="str">
            <v>1530もとす</v>
          </cell>
          <cell r="F18432" t="str">
            <v>岐阜信金</v>
          </cell>
          <cell r="G18432" t="str">
            <v>069</v>
          </cell>
        </row>
        <row r="18433">
          <cell r="E18433" t="str">
            <v>1530扶桑</v>
          </cell>
          <cell r="F18433" t="str">
            <v>岐阜信金</v>
          </cell>
          <cell r="G18433" t="str">
            <v>070</v>
          </cell>
        </row>
        <row r="18434">
          <cell r="E18434" t="str">
            <v>1530関</v>
          </cell>
          <cell r="F18434" t="str">
            <v>岐阜信金</v>
          </cell>
          <cell r="G18434" t="str">
            <v>071</v>
          </cell>
        </row>
        <row r="18435">
          <cell r="E18435" t="str">
            <v>1530福光</v>
          </cell>
          <cell r="F18435" t="str">
            <v>岐阜信金</v>
          </cell>
          <cell r="G18435" t="str">
            <v>072</v>
          </cell>
        </row>
        <row r="18436">
          <cell r="E18436" t="str">
            <v>1530美山</v>
          </cell>
          <cell r="F18436" t="str">
            <v>岐阜信金</v>
          </cell>
          <cell r="G18436" t="str">
            <v>073</v>
          </cell>
        </row>
        <row r="18437">
          <cell r="E18437" t="str">
            <v>1530美濃加茂</v>
          </cell>
          <cell r="F18437" t="str">
            <v>岐阜信金</v>
          </cell>
          <cell r="G18437" t="str">
            <v>074</v>
          </cell>
        </row>
        <row r="18438">
          <cell r="E18438" t="str">
            <v>1530東羽島</v>
          </cell>
          <cell r="F18438" t="str">
            <v>岐阜信金</v>
          </cell>
          <cell r="G18438" t="str">
            <v>075</v>
          </cell>
        </row>
        <row r="18439">
          <cell r="E18439" t="str">
            <v>1530うずら</v>
          </cell>
          <cell r="F18439" t="str">
            <v>岐阜信金</v>
          </cell>
          <cell r="G18439" t="str">
            <v>076</v>
          </cell>
        </row>
        <row r="18440">
          <cell r="E18440" t="str">
            <v>1530浅井</v>
          </cell>
          <cell r="F18440" t="str">
            <v>岐阜信金</v>
          </cell>
          <cell r="G18440" t="str">
            <v>077</v>
          </cell>
        </row>
        <row r="18441">
          <cell r="E18441" t="str">
            <v>1530東多治見</v>
          </cell>
          <cell r="F18441" t="str">
            <v>岐阜信金</v>
          </cell>
          <cell r="G18441" t="str">
            <v>078</v>
          </cell>
        </row>
        <row r="18442">
          <cell r="E18442" t="str">
            <v>1530武芸川</v>
          </cell>
          <cell r="F18442" t="str">
            <v>岐阜信金</v>
          </cell>
          <cell r="G18442" t="str">
            <v>079</v>
          </cell>
        </row>
        <row r="18443">
          <cell r="E18443" t="str">
            <v>1530真正</v>
          </cell>
          <cell r="F18443" t="str">
            <v>岐阜信金</v>
          </cell>
          <cell r="G18443" t="str">
            <v>080</v>
          </cell>
        </row>
        <row r="18444">
          <cell r="E18444" t="str">
            <v>1530東関</v>
          </cell>
          <cell r="F18444" t="str">
            <v>岐阜信金</v>
          </cell>
          <cell r="G18444" t="str">
            <v>081</v>
          </cell>
        </row>
        <row r="18445">
          <cell r="E18445" t="str">
            <v>1530日野</v>
          </cell>
          <cell r="F18445" t="str">
            <v>岐阜信金</v>
          </cell>
          <cell r="G18445" t="str">
            <v>082</v>
          </cell>
        </row>
        <row r="18446">
          <cell r="E18446" t="str">
            <v>1530敷島町</v>
          </cell>
          <cell r="F18446" t="str">
            <v>岐阜信金</v>
          </cell>
          <cell r="G18446" t="str">
            <v>083</v>
          </cell>
        </row>
        <row r="18447">
          <cell r="E18447" t="str">
            <v>1530西江南</v>
          </cell>
          <cell r="F18447" t="str">
            <v>岐阜信金</v>
          </cell>
          <cell r="G18447" t="str">
            <v>084</v>
          </cell>
        </row>
        <row r="18448">
          <cell r="E18448" t="str">
            <v>1530北方</v>
          </cell>
          <cell r="F18448" t="str">
            <v>岐阜信金</v>
          </cell>
          <cell r="G18448" t="str">
            <v>085</v>
          </cell>
        </row>
        <row r="18449">
          <cell r="E18449" t="str">
            <v>1530岩村出張所</v>
          </cell>
          <cell r="F18449" t="str">
            <v>岐阜信金</v>
          </cell>
          <cell r="G18449" t="str">
            <v>086</v>
          </cell>
        </row>
        <row r="18450">
          <cell r="E18450" t="str">
            <v>1530福岡出張所</v>
          </cell>
          <cell r="F18450" t="str">
            <v>岐阜信金</v>
          </cell>
          <cell r="G18450" t="str">
            <v>087</v>
          </cell>
        </row>
        <row r="18451">
          <cell r="E18451" t="str">
            <v>1530ムーミン</v>
          </cell>
          <cell r="F18451" t="str">
            <v>岐阜信金</v>
          </cell>
          <cell r="G18451" t="str">
            <v>088</v>
          </cell>
        </row>
        <row r="18452">
          <cell r="E18452" t="str">
            <v>1530春日井</v>
          </cell>
          <cell r="F18452" t="str">
            <v>岐阜信金</v>
          </cell>
          <cell r="G18452" t="str">
            <v>089</v>
          </cell>
        </row>
        <row r="18453">
          <cell r="E18453" t="str">
            <v>1530朝日町出張所</v>
          </cell>
          <cell r="F18453" t="str">
            <v>岐阜信金</v>
          </cell>
          <cell r="G18453" t="str">
            <v>090</v>
          </cell>
        </row>
        <row r="18454">
          <cell r="E18454" t="str">
            <v>1530竹鼻</v>
          </cell>
          <cell r="F18454" t="str">
            <v>岐阜信金</v>
          </cell>
          <cell r="G18454" t="str">
            <v>095</v>
          </cell>
        </row>
        <row r="18455">
          <cell r="E18455" t="str">
            <v>1531中央</v>
          </cell>
          <cell r="F18455" t="str">
            <v>大垣信金</v>
          </cell>
          <cell r="G18455" t="str">
            <v>001</v>
          </cell>
        </row>
        <row r="18456">
          <cell r="E18456" t="str">
            <v>1531歩行町</v>
          </cell>
          <cell r="F18456" t="str">
            <v>大垣信金</v>
          </cell>
          <cell r="G18456" t="str">
            <v>002</v>
          </cell>
        </row>
        <row r="18457">
          <cell r="E18457" t="str">
            <v>1531神戸</v>
          </cell>
          <cell r="F18457" t="str">
            <v>大垣信金</v>
          </cell>
          <cell r="G18457" t="str">
            <v>003</v>
          </cell>
        </row>
        <row r="18458">
          <cell r="E18458" t="str">
            <v>1531墨俣</v>
          </cell>
          <cell r="F18458" t="str">
            <v>大垣信金</v>
          </cell>
          <cell r="G18458" t="str">
            <v>004</v>
          </cell>
        </row>
        <row r="18459">
          <cell r="E18459" t="str">
            <v>1531養老</v>
          </cell>
          <cell r="F18459" t="str">
            <v>大垣信金</v>
          </cell>
          <cell r="G18459" t="str">
            <v>005</v>
          </cell>
        </row>
        <row r="18460">
          <cell r="E18460" t="str">
            <v>1531鶴見町</v>
          </cell>
          <cell r="F18460" t="str">
            <v>大垣信金</v>
          </cell>
          <cell r="G18460" t="str">
            <v>006</v>
          </cell>
        </row>
        <row r="18461">
          <cell r="E18461" t="str">
            <v>1531郭町</v>
          </cell>
          <cell r="F18461" t="str">
            <v>大垣信金</v>
          </cell>
          <cell r="G18461" t="str">
            <v>007</v>
          </cell>
        </row>
        <row r="18462">
          <cell r="E18462" t="str">
            <v>1531垂井</v>
          </cell>
          <cell r="F18462" t="str">
            <v>大垣信金</v>
          </cell>
          <cell r="G18462" t="str">
            <v>008</v>
          </cell>
        </row>
        <row r="18463">
          <cell r="E18463" t="str">
            <v>1531岐阜</v>
          </cell>
          <cell r="F18463" t="str">
            <v>大垣信金</v>
          </cell>
          <cell r="G18463" t="str">
            <v>009</v>
          </cell>
        </row>
        <row r="18464">
          <cell r="E18464" t="str">
            <v>1531本店営業部</v>
          </cell>
          <cell r="F18464" t="str">
            <v>大垣信金</v>
          </cell>
          <cell r="G18464" t="str">
            <v>010</v>
          </cell>
        </row>
        <row r="18465">
          <cell r="E18465" t="str">
            <v>1531静里</v>
          </cell>
          <cell r="F18465" t="str">
            <v>大垣信金</v>
          </cell>
          <cell r="G18465" t="str">
            <v>011</v>
          </cell>
        </row>
        <row r="18466">
          <cell r="E18466" t="str">
            <v>1531各務原</v>
          </cell>
          <cell r="F18466" t="str">
            <v>大垣信金</v>
          </cell>
          <cell r="G18466" t="str">
            <v>012</v>
          </cell>
        </row>
        <row r="18467">
          <cell r="E18467" t="str">
            <v>1531一宮大和</v>
          </cell>
          <cell r="F18467" t="str">
            <v>大垣信金</v>
          </cell>
          <cell r="G18467" t="str">
            <v>013</v>
          </cell>
        </row>
        <row r="18468">
          <cell r="E18468" t="str">
            <v>1531笠縫</v>
          </cell>
          <cell r="F18468" t="str">
            <v>大垣信金</v>
          </cell>
          <cell r="G18468" t="str">
            <v>014</v>
          </cell>
        </row>
        <row r="18469">
          <cell r="E18469" t="str">
            <v>1531新田</v>
          </cell>
          <cell r="F18469" t="str">
            <v>大垣信金</v>
          </cell>
          <cell r="G18469" t="str">
            <v>015</v>
          </cell>
        </row>
        <row r="18470">
          <cell r="E18470" t="str">
            <v>1531今尾</v>
          </cell>
          <cell r="F18470" t="str">
            <v>大垣信金</v>
          </cell>
          <cell r="G18470" t="str">
            <v>016</v>
          </cell>
        </row>
        <row r="18471">
          <cell r="E18471" t="str">
            <v>1531荒尾</v>
          </cell>
          <cell r="F18471" t="str">
            <v>大垣信金</v>
          </cell>
          <cell r="G18471" t="str">
            <v>017</v>
          </cell>
        </row>
        <row r="18472">
          <cell r="E18472" t="str">
            <v>1531楽田</v>
          </cell>
          <cell r="F18472" t="str">
            <v>大垣信金</v>
          </cell>
          <cell r="G18472" t="str">
            <v>018</v>
          </cell>
        </row>
        <row r="18473">
          <cell r="E18473" t="str">
            <v>1531大垣インター</v>
          </cell>
          <cell r="F18473" t="str">
            <v>大垣信金</v>
          </cell>
          <cell r="G18473" t="str">
            <v>019</v>
          </cell>
        </row>
        <row r="18474">
          <cell r="E18474" t="str">
            <v>1531稲沢</v>
          </cell>
          <cell r="F18474" t="str">
            <v>大垣信金</v>
          </cell>
          <cell r="G18474" t="str">
            <v>020</v>
          </cell>
        </row>
        <row r="18475">
          <cell r="E18475" t="str">
            <v>1531池田</v>
          </cell>
          <cell r="F18475" t="str">
            <v>大垣信金</v>
          </cell>
          <cell r="G18475" t="str">
            <v>021</v>
          </cell>
        </row>
        <row r="18476">
          <cell r="E18476" t="str">
            <v>1531輪之内</v>
          </cell>
          <cell r="F18476" t="str">
            <v>大垣信金</v>
          </cell>
          <cell r="G18476" t="str">
            <v>022</v>
          </cell>
        </row>
        <row r="18477">
          <cell r="E18477" t="str">
            <v>1531本今</v>
          </cell>
          <cell r="F18477" t="str">
            <v>大垣信金</v>
          </cell>
          <cell r="G18477" t="str">
            <v>023</v>
          </cell>
        </row>
        <row r="18478">
          <cell r="E18478" t="str">
            <v>1531羽島</v>
          </cell>
          <cell r="F18478" t="str">
            <v>大垣信金</v>
          </cell>
          <cell r="G18478" t="str">
            <v>024</v>
          </cell>
        </row>
        <row r="18479">
          <cell r="E18479" t="str">
            <v>1531穂積</v>
          </cell>
          <cell r="F18479" t="str">
            <v>大垣信金</v>
          </cell>
          <cell r="G18479" t="str">
            <v>025</v>
          </cell>
        </row>
        <row r="18480">
          <cell r="E18480" t="str">
            <v>1531赤坂</v>
          </cell>
          <cell r="F18480" t="str">
            <v>大垣信金</v>
          </cell>
          <cell r="G18480" t="str">
            <v>026</v>
          </cell>
        </row>
        <row r="18481">
          <cell r="E18481" t="str">
            <v>1531笠郷</v>
          </cell>
          <cell r="F18481" t="str">
            <v>大垣信金</v>
          </cell>
          <cell r="G18481" t="str">
            <v>027</v>
          </cell>
        </row>
        <row r="18482">
          <cell r="E18482" t="str">
            <v>1531県庁前</v>
          </cell>
          <cell r="F18482" t="str">
            <v>大垣信金</v>
          </cell>
          <cell r="G18482" t="str">
            <v>028</v>
          </cell>
        </row>
        <row r="18483">
          <cell r="E18483" t="str">
            <v>1531柳津</v>
          </cell>
          <cell r="F18483" t="str">
            <v>大垣信金</v>
          </cell>
          <cell r="G18483" t="str">
            <v>029</v>
          </cell>
        </row>
        <row r="18484">
          <cell r="E18484" t="str">
            <v>1531瑞穂</v>
          </cell>
          <cell r="F18484" t="str">
            <v>大垣信金</v>
          </cell>
          <cell r="G18484" t="str">
            <v>030</v>
          </cell>
        </row>
        <row r="18485">
          <cell r="E18485" t="str">
            <v>1531アクアウォーク大垣出張所</v>
          </cell>
          <cell r="F18485" t="str">
            <v>大垣信金</v>
          </cell>
          <cell r="G18485" t="str">
            <v>031</v>
          </cell>
        </row>
        <row r="18486">
          <cell r="E18486" t="str">
            <v>1532本店営業部</v>
          </cell>
          <cell r="F18486" t="str">
            <v>高山信金</v>
          </cell>
          <cell r="G18486" t="str">
            <v>001</v>
          </cell>
        </row>
        <row r="18487">
          <cell r="E18487" t="str">
            <v>1532川西</v>
          </cell>
          <cell r="F18487" t="str">
            <v>高山信金</v>
          </cell>
          <cell r="G18487" t="str">
            <v>002</v>
          </cell>
        </row>
        <row r="18488">
          <cell r="E18488" t="str">
            <v>1532八軒町</v>
          </cell>
          <cell r="F18488" t="str">
            <v>高山信金</v>
          </cell>
          <cell r="G18488" t="str">
            <v>003</v>
          </cell>
        </row>
        <row r="18489">
          <cell r="E18489" t="str">
            <v>1532さんまち通り</v>
          </cell>
          <cell r="F18489" t="str">
            <v>高山信金</v>
          </cell>
          <cell r="G18489" t="str">
            <v>004</v>
          </cell>
        </row>
        <row r="18490">
          <cell r="E18490" t="str">
            <v>1532古川</v>
          </cell>
          <cell r="F18490" t="str">
            <v>高山信金</v>
          </cell>
          <cell r="G18490" t="str">
            <v>005</v>
          </cell>
        </row>
        <row r="18491">
          <cell r="E18491" t="str">
            <v>1532小坂</v>
          </cell>
          <cell r="F18491" t="str">
            <v>高山信金</v>
          </cell>
          <cell r="G18491" t="str">
            <v>006</v>
          </cell>
        </row>
        <row r="18492">
          <cell r="E18492" t="str">
            <v>1532駅前</v>
          </cell>
          <cell r="F18492" t="str">
            <v>高山信金</v>
          </cell>
          <cell r="G18492" t="str">
            <v>007</v>
          </cell>
        </row>
        <row r="18493">
          <cell r="E18493" t="str">
            <v>1532下呂</v>
          </cell>
          <cell r="F18493" t="str">
            <v>高山信金</v>
          </cell>
          <cell r="G18493" t="str">
            <v>008</v>
          </cell>
        </row>
        <row r="18494">
          <cell r="E18494" t="str">
            <v>1532岡本</v>
          </cell>
          <cell r="F18494" t="str">
            <v>高山信金</v>
          </cell>
          <cell r="G18494" t="str">
            <v>009</v>
          </cell>
        </row>
        <row r="18495">
          <cell r="E18495" t="str">
            <v>1532日枝</v>
          </cell>
          <cell r="F18495" t="str">
            <v>高山信金</v>
          </cell>
          <cell r="G18495" t="str">
            <v>010</v>
          </cell>
        </row>
        <row r="18496">
          <cell r="E18496" t="str">
            <v>1532駅西</v>
          </cell>
          <cell r="F18496" t="str">
            <v>高山信金</v>
          </cell>
          <cell r="G18496" t="str">
            <v>011</v>
          </cell>
        </row>
        <row r="18497">
          <cell r="E18497" t="str">
            <v>1532桐生</v>
          </cell>
          <cell r="F18497" t="str">
            <v>高山信金</v>
          </cell>
          <cell r="G18497" t="str">
            <v>012</v>
          </cell>
        </row>
        <row r="18498">
          <cell r="E18498" t="str">
            <v>1532国府</v>
          </cell>
          <cell r="F18498" t="str">
            <v>高山信金</v>
          </cell>
          <cell r="G18498" t="str">
            <v>013</v>
          </cell>
        </row>
        <row r="18499">
          <cell r="E18499" t="str">
            <v>1532新宮</v>
          </cell>
          <cell r="F18499" t="str">
            <v>高山信金</v>
          </cell>
          <cell r="G18499" t="str">
            <v>014</v>
          </cell>
        </row>
        <row r="18500">
          <cell r="E18500" t="str">
            <v>1532三福寺</v>
          </cell>
          <cell r="F18500" t="str">
            <v>高山信金</v>
          </cell>
          <cell r="G18500" t="str">
            <v>015</v>
          </cell>
        </row>
        <row r="18501">
          <cell r="E18501" t="str">
            <v>1532神岡営業部</v>
          </cell>
          <cell r="F18501" t="str">
            <v>高山信金</v>
          </cell>
          <cell r="G18501" t="str">
            <v>016</v>
          </cell>
        </row>
        <row r="18502">
          <cell r="E18502" t="str">
            <v>1532上宝</v>
          </cell>
          <cell r="F18502" t="str">
            <v>高山信金</v>
          </cell>
          <cell r="G18502" t="str">
            <v>017</v>
          </cell>
        </row>
        <row r="18503">
          <cell r="E18503" t="str">
            <v>1532奥飛騨</v>
          </cell>
          <cell r="F18503" t="str">
            <v>高山信金</v>
          </cell>
          <cell r="G18503" t="str">
            <v>018</v>
          </cell>
        </row>
        <row r="18504">
          <cell r="E18504" t="str">
            <v>1532丹生川</v>
          </cell>
          <cell r="F18504" t="str">
            <v>高山信金</v>
          </cell>
          <cell r="G18504" t="str">
            <v>019</v>
          </cell>
        </row>
        <row r="18505">
          <cell r="E18505" t="str">
            <v>1533本店営業部</v>
          </cell>
          <cell r="F18505" t="str">
            <v>東濃信金</v>
          </cell>
          <cell r="G18505" t="str">
            <v>001</v>
          </cell>
        </row>
        <row r="18506">
          <cell r="E18506" t="str">
            <v>1533広小路</v>
          </cell>
          <cell r="F18506" t="str">
            <v>東濃信金</v>
          </cell>
          <cell r="G18506" t="str">
            <v>002</v>
          </cell>
        </row>
        <row r="18507">
          <cell r="E18507" t="str">
            <v>1533高田</v>
          </cell>
          <cell r="F18507" t="str">
            <v>東濃信金</v>
          </cell>
          <cell r="G18507" t="str">
            <v>003</v>
          </cell>
        </row>
        <row r="18508">
          <cell r="E18508" t="str">
            <v>1533可児</v>
          </cell>
          <cell r="F18508" t="str">
            <v>東濃信金</v>
          </cell>
          <cell r="G18508" t="str">
            <v>004</v>
          </cell>
        </row>
        <row r="18509">
          <cell r="E18509" t="str">
            <v>1533市之倉</v>
          </cell>
          <cell r="F18509" t="str">
            <v>東濃信金</v>
          </cell>
          <cell r="G18509" t="str">
            <v>005</v>
          </cell>
        </row>
        <row r="18510">
          <cell r="E18510" t="str">
            <v>1533美濃加茂</v>
          </cell>
          <cell r="F18510" t="str">
            <v>東濃信金</v>
          </cell>
          <cell r="G18510" t="str">
            <v>006</v>
          </cell>
        </row>
        <row r="18511">
          <cell r="E18511" t="str">
            <v>1533滝呂</v>
          </cell>
          <cell r="F18511" t="str">
            <v>東濃信金</v>
          </cell>
          <cell r="G18511" t="str">
            <v>007</v>
          </cell>
        </row>
        <row r="18512">
          <cell r="E18512" t="str">
            <v>1533八百津</v>
          </cell>
          <cell r="F18512" t="str">
            <v>東濃信金</v>
          </cell>
          <cell r="G18512" t="str">
            <v>008</v>
          </cell>
        </row>
        <row r="18513">
          <cell r="E18513" t="str">
            <v>1533古井</v>
          </cell>
          <cell r="F18513" t="str">
            <v>東濃信金</v>
          </cell>
          <cell r="G18513" t="str">
            <v>009</v>
          </cell>
        </row>
        <row r="18514">
          <cell r="E18514" t="str">
            <v>1533川辺</v>
          </cell>
          <cell r="F18514" t="str">
            <v>東濃信金</v>
          </cell>
          <cell r="G18514" t="str">
            <v>010</v>
          </cell>
        </row>
        <row r="18515">
          <cell r="E18515" t="str">
            <v>1533笠原</v>
          </cell>
          <cell r="F18515" t="str">
            <v>東濃信金</v>
          </cell>
          <cell r="G18515" t="str">
            <v>011</v>
          </cell>
        </row>
        <row r="18516">
          <cell r="E18516" t="str">
            <v>1533白川</v>
          </cell>
          <cell r="F18516" t="str">
            <v>東濃信金</v>
          </cell>
          <cell r="G18516" t="str">
            <v>012</v>
          </cell>
        </row>
        <row r="18517">
          <cell r="E18517" t="str">
            <v>1533兼山</v>
          </cell>
          <cell r="F18517" t="str">
            <v>東濃信金</v>
          </cell>
          <cell r="G18517" t="str">
            <v>013</v>
          </cell>
        </row>
        <row r="18518">
          <cell r="E18518" t="str">
            <v>1533御嵩</v>
          </cell>
          <cell r="F18518" t="str">
            <v>東濃信金</v>
          </cell>
          <cell r="G18518" t="str">
            <v>014</v>
          </cell>
        </row>
        <row r="18519">
          <cell r="E18519" t="str">
            <v>1533名古屋</v>
          </cell>
          <cell r="F18519" t="str">
            <v>東濃信金</v>
          </cell>
          <cell r="G18519" t="str">
            <v>015</v>
          </cell>
        </row>
        <row r="18520">
          <cell r="E18520" t="str">
            <v>1533春日井</v>
          </cell>
          <cell r="F18520" t="str">
            <v>東濃信金</v>
          </cell>
          <cell r="G18520" t="str">
            <v>016</v>
          </cell>
        </row>
        <row r="18521">
          <cell r="E18521" t="str">
            <v>1533鷹来</v>
          </cell>
          <cell r="F18521" t="str">
            <v>東濃信金</v>
          </cell>
          <cell r="G18521" t="str">
            <v>017</v>
          </cell>
        </row>
        <row r="18522">
          <cell r="E18522" t="str">
            <v>1533小牧</v>
          </cell>
          <cell r="F18522" t="str">
            <v>東濃信金</v>
          </cell>
          <cell r="G18522" t="str">
            <v>018</v>
          </cell>
        </row>
        <row r="18523">
          <cell r="E18523" t="str">
            <v>1533本町</v>
          </cell>
          <cell r="F18523" t="str">
            <v>東濃信金</v>
          </cell>
          <cell r="G18523" t="str">
            <v>019</v>
          </cell>
        </row>
        <row r="18524">
          <cell r="E18524" t="str">
            <v>1533犬山</v>
          </cell>
          <cell r="F18524" t="str">
            <v>東濃信金</v>
          </cell>
          <cell r="G18524" t="str">
            <v>020</v>
          </cell>
        </row>
        <row r="18525">
          <cell r="E18525" t="str">
            <v>1533坂下</v>
          </cell>
          <cell r="F18525" t="str">
            <v>東濃信金</v>
          </cell>
          <cell r="G18525" t="str">
            <v>021</v>
          </cell>
        </row>
        <row r="18526">
          <cell r="E18526" t="str">
            <v>1533旭ケ丘</v>
          </cell>
          <cell r="F18526" t="str">
            <v>東濃信金</v>
          </cell>
          <cell r="G18526" t="str">
            <v>022</v>
          </cell>
        </row>
        <row r="18527">
          <cell r="E18527" t="str">
            <v>1533蘇南</v>
          </cell>
          <cell r="F18527" t="str">
            <v>東濃信金</v>
          </cell>
          <cell r="G18527" t="str">
            <v>023</v>
          </cell>
        </row>
        <row r="18528">
          <cell r="E18528" t="str">
            <v>1533守山</v>
          </cell>
          <cell r="F18528" t="str">
            <v>東濃信金</v>
          </cell>
          <cell r="G18528" t="str">
            <v>024</v>
          </cell>
        </row>
        <row r="18529">
          <cell r="E18529" t="str">
            <v>1533駄知</v>
          </cell>
          <cell r="F18529" t="str">
            <v>東濃信金</v>
          </cell>
          <cell r="G18529" t="str">
            <v>025</v>
          </cell>
        </row>
        <row r="18530">
          <cell r="E18530" t="str">
            <v>1533稲津</v>
          </cell>
          <cell r="F18530" t="str">
            <v>東濃信金</v>
          </cell>
          <cell r="G18530" t="str">
            <v>026</v>
          </cell>
        </row>
        <row r="18531">
          <cell r="E18531" t="str">
            <v>1533瑞浪</v>
          </cell>
          <cell r="F18531" t="str">
            <v>東濃信金</v>
          </cell>
          <cell r="G18531" t="str">
            <v>027</v>
          </cell>
        </row>
        <row r="18532">
          <cell r="E18532" t="str">
            <v>1533妻木</v>
          </cell>
          <cell r="F18532" t="str">
            <v>東濃信金</v>
          </cell>
          <cell r="G18532" t="str">
            <v>028</v>
          </cell>
        </row>
        <row r="18533">
          <cell r="E18533" t="str">
            <v>1533陶</v>
          </cell>
          <cell r="F18533" t="str">
            <v>東濃信金</v>
          </cell>
          <cell r="G18533" t="str">
            <v>029</v>
          </cell>
        </row>
        <row r="18534">
          <cell r="E18534" t="str">
            <v>1533土岐口</v>
          </cell>
          <cell r="F18534" t="str">
            <v>東濃信金</v>
          </cell>
          <cell r="G18534" t="str">
            <v>030</v>
          </cell>
        </row>
        <row r="18535">
          <cell r="E18535" t="str">
            <v>1533肥田</v>
          </cell>
          <cell r="F18535" t="str">
            <v>東濃信金</v>
          </cell>
          <cell r="G18535" t="str">
            <v>031</v>
          </cell>
        </row>
        <row r="18536">
          <cell r="E18536" t="str">
            <v>1533日吉</v>
          </cell>
          <cell r="F18536" t="str">
            <v>東濃信金</v>
          </cell>
          <cell r="G18536" t="str">
            <v>032</v>
          </cell>
        </row>
        <row r="18537">
          <cell r="E18537" t="str">
            <v>1533坂上</v>
          </cell>
          <cell r="F18537" t="str">
            <v>東濃信金</v>
          </cell>
          <cell r="G18537" t="str">
            <v>033</v>
          </cell>
        </row>
        <row r="18538">
          <cell r="E18538" t="str">
            <v>1533若松町</v>
          </cell>
          <cell r="F18538" t="str">
            <v>東濃信金</v>
          </cell>
          <cell r="G18538" t="str">
            <v>034</v>
          </cell>
        </row>
        <row r="18539">
          <cell r="E18539" t="str">
            <v>1533泉</v>
          </cell>
          <cell r="F18539" t="str">
            <v>東濃信金</v>
          </cell>
          <cell r="G18539" t="str">
            <v>035</v>
          </cell>
        </row>
        <row r="18540">
          <cell r="E18540" t="str">
            <v>1533恵那</v>
          </cell>
          <cell r="F18540" t="str">
            <v>東濃信金</v>
          </cell>
          <cell r="G18540" t="str">
            <v>036</v>
          </cell>
        </row>
        <row r="18541">
          <cell r="E18541" t="str">
            <v>1533勝川</v>
          </cell>
          <cell r="F18541" t="str">
            <v>東濃信金</v>
          </cell>
          <cell r="G18541" t="str">
            <v>037</v>
          </cell>
        </row>
        <row r="18542">
          <cell r="E18542" t="str">
            <v>1533小針</v>
          </cell>
          <cell r="F18542" t="str">
            <v>東濃信金</v>
          </cell>
          <cell r="G18542" t="str">
            <v>038</v>
          </cell>
        </row>
        <row r="18543">
          <cell r="E18543" t="str">
            <v>1533蘇原</v>
          </cell>
          <cell r="F18543" t="str">
            <v>東濃信金</v>
          </cell>
          <cell r="G18543" t="str">
            <v>039</v>
          </cell>
        </row>
        <row r="18544">
          <cell r="E18544" t="str">
            <v>1533中津川</v>
          </cell>
          <cell r="F18544" t="str">
            <v>東濃信金</v>
          </cell>
          <cell r="G18544" t="str">
            <v>040</v>
          </cell>
        </row>
        <row r="18545">
          <cell r="E18545" t="str">
            <v>1533西可児</v>
          </cell>
          <cell r="F18545" t="str">
            <v>東濃信金</v>
          </cell>
          <cell r="G18545" t="str">
            <v>041</v>
          </cell>
        </row>
        <row r="18546">
          <cell r="E18546" t="str">
            <v>1533志段味</v>
          </cell>
          <cell r="F18546" t="str">
            <v>東濃信金</v>
          </cell>
          <cell r="G18546" t="str">
            <v>042</v>
          </cell>
        </row>
        <row r="18547">
          <cell r="E18547" t="str">
            <v>1533瑞鳳</v>
          </cell>
          <cell r="F18547" t="str">
            <v>東濃信金</v>
          </cell>
          <cell r="G18547" t="str">
            <v>043</v>
          </cell>
        </row>
        <row r="18548">
          <cell r="E18548" t="str">
            <v>1533土岐市駅前</v>
          </cell>
          <cell r="F18548" t="str">
            <v>東濃信金</v>
          </cell>
          <cell r="G18548" t="str">
            <v>044</v>
          </cell>
        </row>
        <row r="18549">
          <cell r="E18549" t="str">
            <v>1533小野</v>
          </cell>
          <cell r="F18549" t="str">
            <v>東濃信金</v>
          </cell>
          <cell r="G18549" t="str">
            <v>045</v>
          </cell>
        </row>
        <row r="18550">
          <cell r="E18550" t="str">
            <v>1533桜ケ丘</v>
          </cell>
          <cell r="F18550" t="str">
            <v>東濃信金</v>
          </cell>
          <cell r="G18550" t="str">
            <v>046</v>
          </cell>
        </row>
        <row r="18551">
          <cell r="E18551" t="str">
            <v>1533下石</v>
          </cell>
          <cell r="F18551" t="str">
            <v>東濃信金</v>
          </cell>
          <cell r="G18551" t="str">
            <v>047</v>
          </cell>
        </row>
        <row r="18552">
          <cell r="E18552" t="str">
            <v>1533釜戸</v>
          </cell>
          <cell r="F18552" t="str">
            <v>東濃信金</v>
          </cell>
          <cell r="G18552" t="str">
            <v>048</v>
          </cell>
        </row>
        <row r="18553">
          <cell r="E18553" t="str">
            <v>1533不二ガ丘</v>
          </cell>
          <cell r="F18553" t="str">
            <v>東濃信金</v>
          </cell>
          <cell r="G18553" t="str">
            <v>049</v>
          </cell>
        </row>
        <row r="18554">
          <cell r="E18554" t="str">
            <v>1533鵜沼</v>
          </cell>
          <cell r="F18554" t="str">
            <v>東濃信金</v>
          </cell>
          <cell r="G18554" t="str">
            <v>050</v>
          </cell>
        </row>
        <row r="18555">
          <cell r="E18555" t="str">
            <v>1533山手</v>
          </cell>
          <cell r="F18555" t="str">
            <v>東濃信金</v>
          </cell>
          <cell r="G18555" t="str">
            <v>051</v>
          </cell>
        </row>
        <row r="18556">
          <cell r="E18556" t="str">
            <v>1533高蔵寺</v>
          </cell>
          <cell r="F18556" t="str">
            <v>東濃信金</v>
          </cell>
          <cell r="G18556" t="str">
            <v>052</v>
          </cell>
        </row>
        <row r="18557">
          <cell r="E18557" t="str">
            <v>1533八田</v>
          </cell>
          <cell r="F18557" t="str">
            <v>東濃信金</v>
          </cell>
          <cell r="G18557" t="str">
            <v>053</v>
          </cell>
        </row>
        <row r="18558">
          <cell r="E18558" t="str">
            <v>1533江南</v>
          </cell>
          <cell r="F18558" t="str">
            <v>東濃信金</v>
          </cell>
          <cell r="G18558" t="str">
            <v>054</v>
          </cell>
        </row>
        <row r="18559">
          <cell r="E18559" t="str">
            <v>1533那加</v>
          </cell>
          <cell r="F18559" t="str">
            <v>東濃信金</v>
          </cell>
          <cell r="G18559" t="str">
            <v>055</v>
          </cell>
        </row>
        <row r="18560">
          <cell r="E18560" t="str">
            <v>1533下恵土</v>
          </cell>
          <cell r="F18560" t="str">
            <v>東濃信金</v>
          </cell>
          <cell r="G18560" t="str">
            <v>056</v>
          </cell>
        </row>
        <row r="18561">
          <cell r="E18561" t="str">
            <v>1533尾張旭</v>
          </cell>
          <cell r="F18561" t="str">
            <v>東濃信金</v>
          </cell>
          <cell r="G18561" t="str">
            <v>057</v>
          </cell>
        </row>
        <row r="18562">
          <cell r="E18562" t="str">
            <v>1534本町</v>
          </cell>
          <cell r="F18562" t="str">
            <v>関信金</v>
          </cell>
          <cell r="G18562" t="str">
            <v>002</v>
          </cell>
        </row>
        <row r="18563">
          <cell r="E18563" t="str">
            <v>1534本店営業部</v>
          </cell>
          <cell r="F18563" t="str">
            <v>関信金</v>
          </cell>
          <cell r="G18563" t="str">
            <v>003</v>
          </cell>
        </row>
        <row r="18564">
          <cell r="E18564" t="str">
            <v>1534東</v>
          </cell>
          <cell r="F18564" t="str">
            <v>関信金</v>
          </cell>
          <cell r="G18564" t="str">
            <v>004</v>
          </cell>
        </row>
        <row r="18565">
          <cell r="E18565" t="str">
            <v>1534金山</v>
          </cell>
          <cell r="F18565" t="str">
            <v>関信金</v>
          </cell>
          <cell r="G18565" t="str">
            <v>005</v>
          </cell>
        </row>
        <row r="18566">
          <cell r="E18566" t="str">
            <v>1534長森</v>
          </cell>
          <cell r="F18566" t="str">
            <v>関信金</v>
          </cell>
          <cell r="G18566" t="str">
            <v>006</v>
          </cell>
        </row>
        <row r="18567">
          <cell r="E18567" t="str">
            <v>1534山王通</v>
          </cell>
          <cell r="F18567" t="str">
            <v>関信金</v>
          </cell>
          <cell r="G18567" t="str">
            <v>007</v>
          </cell>
        </row>
        <row r="18568">
          <cell r="E18568" t="str">
            <v>1534加茂野</v>
          </cell>
          <cell r="F18568" t="str">
            <v>関信金</v>
          </cell>
          <cell r="G18568" t="str">
            <v>008</v>
          </cell>
        </row>
        <row r="18569">
          <cell r="E18569" t="str">
            <v>1534三輪</v>
          </cell>
          <cell r="F18569" t="str">
            <v>関信金</v>
          </cell>
          <cell r="G18569" t="str">
            <v>009</v>
          </cell>
        </row>
        <row r="18570">
          <cell r="E18570" t="str">
            <v>1534山田</v>
          </cell>
          <cell r="F18570" t="str">
            <v>関信金</v>
          </cell>
          <cell r="G18570" t="str">
            <v>010</v>
          </cell>
        </row>
        <row r="18571">
          <cell r="E18571" t="str">
            <v>1534各務原</v>
          </cell>
          <cell r="F18571" t="str">
            <v>関信金</v>
          </cell>
          <cell r="G18571" t="str">
            <v>011</v>
          </cell>
        </row>
        <row r="18572">
          <cell r="E18572" t="str">
            <v>1534桜ケ丘</v>
          </cell>
          <cell r="F18572" t="str">
            <v>関信金</v>
          </cell>
          <cell r="G18572" t="str">
            <v>012</v>
          </cell>
        </row>
        <row r="18573">
          <cell r="E18573" t="str">
            <v>1534美濃</v>
          </cell>
          <cell r="F18573" t="str">
            <v>関信金</v>
          </cell>
          <cell r="G18573" t="str">
            <v>013</v>
          </cell>
        </row>
        <row r="18574">
          <cell r="E18574" t="str">
            <v>1538本店営業部</v>
          </cell>
          <cell r="F18574" t="str">
            <v>八幡信金</v>
          </cell>
          <cell r="G18574" t="str">
            <v>001</v>
          </cell>
        </row>
        <row r="18575">
          <cell r="E18575" t="str">
            <v>1538白鳥</v>
          </cell>
          <cell r="F18575" t="str">
            <v>八幡信金</v>
          </cell>
          <cell r="G18575" t="str">
            <v>002</v>
          </cell>
        </row>
        <row r="18576">
          <cell r="E18576" t="str">
            <v>1538荘白川</v>
          </cell>
          <cell r="F18576" t="str">
            <v>八幡信金</v>
          </cell>
          <cell r="G18576" t="str">
            <v>003</v>
          </cell>
        </row>
        <row r="18577">
          <cell r="E18577" t="str">
            <v>1538高鷲</v>
          </cell>
          <cell r="F18577" t="str">
            <v>八幡信金</v>
          </cell>
          <cell r="G18577" t="str">
            <v>004</v>
          </cell>
        </row>
        <row r="18578">
          <cell r="E18578" t="str">
            <v>1538和良</v>
          </cell>
          <cell r="F18578" t="str">
            <v>八幡信金</v>
          </cell>
          <cell r="G18578" t="str">
            <v>005</v>
          </cell>
        </row>
        <row r="18579">
          <cell r="E18579" t="str">
            <v>1538金山</v>
          </cell>
          <cell r="F18579" t="str">
            <v>八幡信金</v>
          </cell>
          <cell r="G18579" t="str">
            <v>006</v>
          </cell>
        </row>
        <row r="18580">
          <cell r="E18580" t="str">
            <v>1538大和</v>
          </cell>
          <cell r="F18580" t="str">
            <v>八幡信金</v>
          </cell>
          <cell r="G18580" t="str">
            <v>007</v>
          </cell>
        </row>
        <row r="18581">
          <cell r="E18581" t="str">
            <v>1538美並</v>
          </cell>
          <cell r="F18581" t="str">
            <v>八幡信金</v>
          </cell>
          <cell r="G18581" t="str">
            <v>008</v>
          </cell>
        </row>
        <row r="18582">
          <cell r="E18582" t="str">
            <v>1538小野</v>
          </cell>
          <cell r="F18582" t="str">
            <v>八幡信金</v>
          </cell>
          <cell r="G18582" t="str">
            <v>009</v>
          </cell>
        </row>
        <row r="18583">
          <cell r="E18583" t="str">
            <v>1540本店営業部</v>
          </cell>
          <cell r="F18583" t="str">
            <v>西濃信金</v>
          </cell>
          <cell r="G18583" t="str">
            <v>001</v>
          </cell>
        </row>
        <row r="18584">
          <cell r="E18584" t="str">
            <v>1540揖斐川</v>
          </cell>
          <cell r="F18584" t="str">
            <v>西濃信金</v>
          </cell>
          <cell r="G18584" t="str">
            <v>002</v>
          </cell>
        </row>
        <row r="18585">
          <cell r="E18585" t="str">
            <v>1540北方</v>
          </cell>
          <cell r="F18585" t="str">
            <v>西濃信金</v>
          </cell>
          <cell r="G18585" t="str">
            <v>003</v>
          </cell>
        </row>
        <row r="18586">
          <cell r="E18586" t="str">
            <v>1540根尾</v>
          </cell>
          <cell r="F18586" t="str">
            <v>西濃信金</v>
          </cell>
          <cell r="G18586" t="str">
            <v>004</v>
          </cell>
        </row>
        <row r="18587">
          <cell r="E18587" t="str">
            <v>1540池田</v>
          </cell>
          <cell r="F18587" t="str">
            <v>西濃信金</v>
          </cell>
          <cell r="G18587" t="str">
            <v>005</v>
          </cell>
        </row>
        <row r="18588">
          <cell r="E18588" t="str">
            <v>1540金華橋</v>
          </cell>
          <cell r="F18588" t="str">
            <v>西濃信金</v>
          </cell>
          <cell r="G18588" t="str">
            <v>006</v>
          </cell>
        </row>
        <row r="18589">
          <cell r="E18589" t="str">
            <v>1540林町</v>
          </cell>
          <cell r="F18589" t="str">
            <v>西濃信金</v>
          </cell>
          <cell r="G18589" t="str">
            <v>007</v>
          </cell>
        </row>
        <row r="18590">
          <cell r="E18590" t="str">
            <v>1540東前</v>
          </cell>
          <cell r="F18590" t="str">
            <v>西濃信金</v>
          </cell>
          <cell r="G18590" t="str">
            <v>008</v>
          </cell>
        </row>
        <row r="18591">
          <cell r="E18591" t="str">
            <v>1540穂積</v>
          </cell>
          <cell r="F18591" t="str">
            <v>西濃信金</v>
          </cell>
          <cell r="G18591" t="str">
            <v>009</v>
          </cell>
        </row>
        <row r="18592">
          <cell r="E18592" t="str">
            <v>1540東きたがた</v>
          </cell>
          <cell r="F18592" t="str">
            <v>西濃信金</v>
          </cell>
          <cell r="G18592" t="str">
            <v>010</v>
          </cell>
        </row>
        <row r="18593">
          <cell r="E18593" t="str">
            <v>1540鶉</v>
          </cell>
          <cell r="F18593" t="str">
            <v>西濃信金</v>
          </cell>
          <cell r="G18593" t="str">
            <v>011</v>
          </cell>
        </row>
        <row r="18594">
          <cell r="E18594" t="str">
            <v>1540福光</v>
          </cell>
          <cell r="F18594" t="str">
            <v>西濃信金</v>
          </cell>
          <cell r="G18594" t="str">
            <v>012</v>
          </cell>
        </row>
        <row r="18595">
          <cell r="E18595" t="str">
            <v>1540羽島</v>
          </cell>
          <cell r="F18595" t="str">
            <v>西濃信金</v>
          </cell>
          <cell r="G18595" t="str">
            <v>013</v>
          </cell>
        </row>
        <row r="18596">
          <cell r="E18596" t="str">
            <v>1540本巣</v>
          </cell>
          <cell r="F18596" t="str">
            <v>西濃信金</v>
          </cell>
          <cell r="G18596" t="str">
            <v>014</v>
          </cell>
        </row>
        <row r="18597">
          <cell r="E18597" t="str">
            <v>1540糸貫</v>
          </cell>
          <cell r="F18597" t="str">
            <v>西濃信金</v>
          </cell>
          <cell r="G18597" t="str">
            <v>015</v>
          </cell>
        </row>
        <row r="18598">
          <cell r="E18598" t="str">
            <v>1540真正</v>
          </cell>
          <cell r="F18598" t="str">
            <v>西濃信金</v>
          </cell>
          <cell r="G18598" t="str">
            <v>016</v>
          </cell>
        </row>
        <row r="18599">
          <cell r="E18599" t="str">
            <v>1550本店</v>
          </cell>
          <cell r="F18599" t="str">
            <v>愛知信金</v>
          </cell>
          <cell r="G18599" t="str">
            <v>001</v>
          </cell>
        </row>
        <row r="18600">
          <cell r="E18600" t="str">
            <v>1550菊井</v>
          </cell>
          <cell r="F18600" t="str">
            <v>愛知信金</v>
          </cell>
          <cell r="G18600" t="str">
            <v>002</v>
          </cell>
        </row>
        <row r="18601">
          <cell r="E18601" t="str">
            <v>1550金山</v>
          </cell>
          <cell r="F18601" t="str">
            <v>愛知信金</v>
          </cell>
          <cell r="G18601" t="str">
            <v>003</v>
          </cell>
        </row>
        <row r="18602">
          <cell r="E18602" t="str">
            <v>1550大久手</v>
          </cell>
          <cell r="F18602" t="str">
            <v>愛知信金</v>
          </cell>
          <cell r="G18602" t="str">
            <v>004</v>
          </cell>
        </row>
        <row r="18603">
          <cell r="E18603" t="str">
            <v>1550中村</v>
          </cell>
          <cell r="F18603" t="str">
            <v>愛知信金</v>
          </cell>
          <cell r="G18603" t="str">
            <v>005</v>
          </cell>
        </row>
        <row r="18604">
          <cell r="E18604" t="str">
            <v>1550堀田</v>
          </cell>
          <cell r="F18604" t="str">
            <v>愛知信金</v>
          </cell>
          <cell r="G18604" t="str">
            <v>006</v>
          </cell>
        </row>
        <row r="18605">
          <cell r="E18605" t="str">
            <v>1550西大須</v>
          </cell>
          <cell r="F18605" t="str">
            <v>愛知信金</v>
          </cell>
          <cell r="G18605" t="str">
            <v>007</v>
          </cell>
        </row>
        <row r="18606">
          <cell r="E18606" t="str">
            <v>1550黒川</v>
          </cell>
          <cell r="F18606" t="str">
            <v>愛知信金</v>
          </cell>
          <cell r="G18606" t="str">
            <v>008</v>
          </cell>
        </row>
        <row r="18607">
          <cell r="E18607" t="str">
            <v>1550六番町</v>
          </cell>
          <cell r="F18607" t="str">
            <v>愛知信金</v>
          </cell>
          <cell r="G18607" t="str">
            <v>009</v>
          </cell>
        </row>
        <row r="18608">
          <cell r="E18608" t="str">
            <v>1550山田</v>
          </cell>
          <cell r="F18608" t="str">
            <v>愛知信金</v>
          </cell>
          <cell r="G18608" t="str">
            <v>010</v>
          </cell>
        </row>
        <row r="18609">
          <cell r="E18609" t="str">
            <v>1550天白</v>
          </cell>
          <cell r="F18609" t="str">
            <v>愛知信金</v>
          </cell>
          <cell r="G18609" t="str">
            <v>011</v>
          </cell>
        </row>
        <row r="18610">
          <cell r="E18610" t="str">
            <v>1550大高</v>
          </cell>
          <cell r="F18610" t="str">
            <v>愛知信金</v>
          </cell>
          <cell r="G18610" t="str">
            <v>012</v>
          </cell>
        </row>
        <row r="18611">
          <cell r="E18611" t="str">
            <v>1550豊明</v>
          </cell>
          <cell r="F18611" t="str">
            <v>愛知信金</v>
          </cell>
          <cell r="G18611" t="str">
            <v>013</v>
          </cell>
        </row>
        <row r="18612">
          <cell r="E18612" t="str">
            <v>1550七宝</v>
          </cell>
          <cell r="F18612" t="str">
            <v>愛知信金</v>
          </cell>
          <cell r="G18612" t="str">
            <v>014</v>
          </cell>
        </row>
        <row r="18613">
          <cell r="E18613" t="str">
            <v>1550中川</v>
          </cell>
          <cell r="F18613" t="str">
            <v>愛知信金</v>
          </cell>
          <cell r="G18613" t="str">
            <v>015</v>
          </cell>
        </row>
        <row r="18614">
          <cell r="E18614" t="str">
            <v>1550島田</v>
          </cell>
          <cell r="F18614" t="str">
            <v>愛知信金</v>
          </cell>
          <cell r="G18614" t="str">
            <v>016</v>
          </cell>
        </row>
        <row r="18615">
          <cell r="E18615" t="str">
            <v>1550植田</v>
          </cell>
          <cell r="F18615" t="str">
            <v>愛知信金</v>
          </cell>
          <cell r="G18615" t="str">
            <v>017</v>
          </cell>
        </row>
        <row r="18616">
          <cell r="E18616" t="str">
            <v>1550桶狭間</v>
          </cell>
          <cell r="F18616" t="str">
            <v>愛知信金</v>
          </cell>
          <cell r="G18616" t="str">
            <v>018</v>
          </cell>
        </row>
        <row r="18617">
          <cell r="E18617" t="str">
            <v>1550港</v>
          </cell>
          <cell r="F18617" t="str">
            <v>愛知信金</v>
          </cell>
          <cell r="G18617" t="str">
            <v>019</v>
          </cell>
        </row>
        <row r="18618">
          <cell r="E18618" t="str">
            <v>1550猪子石</v>
          </cell>
          <cell r="F18618" t="str">
            <v>愛知信金</v>
          </cell>
          <cell r="G18618" t="str">
            <v>020</v>
          </cell>
        </row>
        <row r="18619">
          <cell r="E18619" t="str">
            <v>1550日進</v>
          </cell>
          <cell r="F18619" t="str">
            <v>愛知信金</v>
          </cell>
          <cell r="G18619" t="str">
            <v>021</v>
          </cell>
        </row>
        <row r="18620">
          <cell r="E18620" t="str">
            <v>1551本店営業部</v>
          </cell>
          <cell r="F18620" t="str">
            <v>豊橋信金</v>
          </cell>
          <cell r="G18620" t="str">
            <v>002</v>
          </cell>
        </row>
        <row r="18621">
          <cell r="E18621" t="str">
            <v>1551小池</v>
          </cell>
          <cell r="F18621" t="str">
            <v>豊橋信金</v>
          </cell>
          <cell r="G18621" t="str">
            <v>003</v>
          </cell>
        </row>
        <row r="18622">
          <cell r="E18622" t="str">
            <v>1551二川</v>
          </cell>
          <cell r="F18622" t="str">
            <v>豊橋信金</v>
          </cell>
          <cell r="G18622" t="str">
            <v>005</v>
          </cell>
        </row>
        <row r="18623">
          <cell r="E18623" t="str">
            <v>1551東</v>
          </cell>
          <cell r="F18623" t="str">
            <v>豊橋信金</v>
          </cell>
          <cell r="G18623" t="str">
            <v>006</v>
          </cell>
        </row>
        <row r="18624">
          <cell r="E18624" t="str">
            <v>1551下地</v>
          </cell>
          <cell r="F18624" t="str">
            <v>豊橋信金</v>
          </cell>
          <cell r="G18624" t="str">
            <v>007</v>
          </cell>
        </row>
        <row r="18625">
          <cell r="E18625" t="str">
            <v>1551新城</v>
          </cell>
          <cell r="F18625" t="str">
            <v>豊橋信金</v>
          </cell>
          <cell r="G18625" t="str">
            <v>008</v>
          </cell>
        </row>
        <row r="18626">
          <cell r="E18626" t="str">
            <v>1551田原</v>
          </cell>
          <cell r="F18626" t="str">
            <v>豊橋信金</v>
          </cell>
          <cell r="G18626" t="str">
            <v>009</v>
          </cell>
        </row>
        <row r="18627">
          <cell r="E18627" t="str">
            <v>1551福江</v>
          </cell>
          <cell r="F18627" t="str">
            <v>豊橋信金</v>
          </cell>
          <cell r="G18627" t="str">
            <v>010</v>
          </cell>
        </row>
        <row r="18628">
          <cell r="E18628" t="str">
            <v>1551南栄</v>
          </cell>
          <cell r="F18628" t="str">
            <v>豊橋信金</v>
          </cell>
          <cell r="G18628" t="str">
            <v>013</v>
          </cell>
        </row>
        <row r="18629">
          <cell r="E18629" t="str">
            <v>1551豊川</v>
          </cell>
          <cell r="F18629" t="str">
            <v>豊橋信金</v>
          </cell>
          <cell r="G18629" t="str">
            <v>014</v>
          </cell>
        </row>
        <row r="18630">
          <cell r="E18630" t="str">
            <v>1551井原</v>
          </cell>
          <cell r="F18630" t="str">
            <v>豊橋信金</v>
          </cell>
          <cell r="G18630" t="str">
            <v>015</v>
          </cell>
        </row>
        <row r="18631">
          <cell r="E18631" t="str">
            <v>1551問屋町</v>
          </cell>
          <cell r="F18631" t="str">
            <v>豊橋信金</v>
          </cell>
          <cell r="G18631" t="str">
            <v>016</v>
          </cell>
        </row>
        <row r="18632">
          <cell r="E18632" t="str">
            <v>1551西</v>
          </cell>
          <cell r="F18632" t="str">
            <v>豊橋信金</v>
          </cell>
          <cell r="G18632" t="str">
            <v>017</v>
          </cell>
        </row>
        <row r="18633">
          <cell r="E18633" t="str">
            <v>1551藤沢</v>
          </cell>
          <cell r="F18633" t="str">
            <v>豊橋信金</v>
          </cell>
          <cell r="G18633" t="str">
            <v>018</v>
          </cell>
        </row>
        <row r="18634">
          <cell r="E18634" t="str">
            <v>1551牛川</v>
          </cell>
          <cell r="F18634" t="str">
            <v>豊橋信金</v>
          </cell>
          <cell r="G18634" t="str">
            <v>019</v>
          </cell>
        </row>
        <row r="18635">
          <cell r="E18635" t="str">
            <v>1551新所原</v>
          </cell>
          <cell r="F18635" t="str">
            <v>豊橋信金</v>
          </cell>
          <cell r="G18635" t="str">
            <v>020</v>
          </cell>
        </row>
        <row r="18636">
          <cell r="E18636" t="str">
            <v>1551岩西</v>
          </cell>
          <cell r="F18636" t="str">
            <v>豊橋信金</v>
          </cell>
          <cell r="G18636" t="str">
            <v>021</v>
          </cell>
        </row>
        <row r="18637">
          <cell r="E18637" t="str">
            <v>1551三本木</v>
          </cell>
          <cell r="F18637" t="str">
            <v>豊橋信金</v>
          </cell>
          <cell r="G18637" t="str">
            <v>022</v>
          </cell>
        </row>
        <row r="18638">
          <cell r="E18638" t="str">
            <v>1551諏訪</v>
          </cell>
          <cell r="F18638" t="str">
            <v>豊橋信金</v>
          </cell>
          <cell r="G18638" t="str">
            <v>023</v>
          </cell>
        </row>
        <row r="18639">
          <cell r="E18639" t="str">
            <v>1551岩田</v>
          </cell>
          <cell r="F18639" t="str">
            <v>豊橋信金</v>
          </cell>
          <cell r="G18639" t="str">
            <v>024</v>
          </cell>
        </row>
        <row r="18640">
          <cell r="E18640" t="str">
            <v>1551向山</v>
          </cell>
          <cell r="F18640" t="str">
            <v>豊橋信金</v>
          </cell>
          <cell r="G18640" t="str">
            <v>025</v>
          </cell>
        </row>
        <row r="18641">
          <cell r="E18641" t="str">
            <v>1551牟呂</v>
          </cell>
          <cell r="F18641" t="str">
            <v>豊橋信金</v>
          </cell>
          <cell r="G18641" t="str">
            <v>026</v>
          </cell>
        </row>
        <row r="18642">
          <cell r="E18642" t="str">
            <v>1551吉田方</v>
          </cell>
          <cell r="F18642" t="str">
            <v>豊橋信金</v>
          </cell>
          <cell r="G18642" t="str">
            <v>027</v>
          </cell>
        </row>
        <row r="18643">
          <cell r="E18643" t="str">
            <v>1551一宮</v>
          </cell>
          <cell r="F18643" t="str">
            <v>豊橋信金</v>
          </cell>
          <cell r="G18643" t="str">
            <v>028</v>
          </cell>
        </row>
        <row r="18644">
          <cell r="E18644" t="str">
            <v>1551湖西</v>
          </cell>
          <cell r="F18644" t="str">
            <v>豊橋信金</v>
          </cell>
          <cell r="G18644" t="str">
            <v>029</v>
          </cell>
        </row>
        <row r="18645">
          <cell r="E18645" t="str">
            <v>1551南大通</v>
          </cell>
          <cell r="F18645" t="str">
            <v>豊橋信金</v>
          </cell>
          <cell r="G18645" t="str">
            <v>030</v>
          </cell>
        </row>
        <row r="18646">
          <cell r="E18646" t="str">
            <v>1551向ケ丘</v>
          </cell>
          <cell r="F18646" t="str">
            <v>豊橋信金</v>
          </cell>
          <cell r="G18646" t="str">
            <v>031</v>
          </cell>
        </row>
        <row r="18647">
          <cell r="E18647" t="str">
            <v>1551赤羽根</v>
          </cell>
          <cell r="F18647" t="str">
            <v>豊橋信金</v>
          </cell>
          <cell r="G18647" t="str">
            <v>032</v>
          </cell>
        </row>
        <row r="18648">
          <cell r="E18648" t="str">
            <v>1551小坂井</v>
          </cell>
          <cell r="F18648" t="str">
            <v>豊橋信金</v>
          </cell>
          <cell r="G18648" t="str">
            <v>033</v>
          </cell>
        </row>
        <row r="18649">
          <cell r="E18649" t="str">
            <v>1551幸</v>
          </cell>
          <cell r="F18649" t="str">
            <v>豊橋信金</v>
          </cell>
          <cell r="G18649" t="str">
            <v>034</v>
          </cell>
        </row>
        <row r="18650">
          <cell r="E18650" t="str">
            <v>1551中央</v>
          </cell>
          <cell r="F18650" t="str">
            <v>豊橋信金</v>
          </cell>
          <cell r="G18650" t="str">
            <v>035</v>
          </cell>
        </row>
        <row r="18651">
          <cell r="E18651" t="str">
            <v>1551東田</v>
          </cell>
          <cell r="F18651" t="str">
            <v>豊橋信金</v>
          </cell>
          <cell r="G18651" t="str">
            <v>036</v>
          </cell>
        </row>
        <row r="18652">
          <cell r="E18652" t="str">
            <v>1552本店営業部</v>
          </cell>
          <cell r="F18652" t="str">
            <v>岡崎信金</v>
          </cell>
          <cell r="G18652" t="str">
            <v>001</v>
          </cell>
        </row>
        <row r="18653">
          <cell r="E18653" t="str">
            <v>1552本町</v>
          </cell>
          <cell r="F18653" t="str">
            <v>岡崎信金</v>
          </cell>
          <cell r="G18653" t="str">
            <v>002</v>
          </cell>
        </row>
        <row r="18654">
          <cell r="E18654" t="str">
            <v>1552伝馬</v>
          </cell>
          <cell r="F18654" t="str">
            <v>岡崎信金</v>
          </cell>
          <cell r="G18654" t="str">
            <v>003</v>
          </cell>
        </row>
        <row r="18655">
          <cell r="E18655" t="str">
            <v>1552中央</v>
          </cell>
          <cell r="F18655" t="str">
            <v>岡崎信金</v>
          </cell>
          <cell r="G18655" t="str">
            <v>004</v>
          </cell>
        </row>
        <row r="18656">
          <cell r="E18656" t="str">
            <v>1552井田</v>
          </cell>
          <cell r="F18656" t="str">
            <v>岡崎信金</v>
          </cell>
          <cell r="G18656" t="str">
            <v>006</v>
          </cell>
        </row>
        <row r="18657">
          <cell r="E18657" t="str">
            <v>1552美合</v>
          </cell>
          <cell r="F18657" t="str">
            <v>岡崎信金</v>
          </cell>
          <cell r="G18657" t="str">
            <v>007</v>
          </cell>
        </row>
        <row r="18658">
          <cell r="E18658" t="str">
            <v>1552岩津</v>
          </cell>
          <cell r="F18658" t="str">
            <v>岡崎信金</v>
          </cell>
          <cell r="G18658" t="str">
            <v>008</v>
          </cell>
        </row>
        <row r="18659">
          <cell r="E18659" t="str">
            <v>1552矢作</v>
          </cell>
          <cell r="F18659" t="str">
            <v>岡崎信金</v>
          </cell>
          <cell r="G18659" t="str">
            <v>009</v>
          </cell>
        </row>
        <row r="18660">
          <cell r="E18660" t="str">
            <v>1552福岡</v>
          </cell>
          <cell r="F18660" t="str">
            <v>岡崎信金</v>
          </cell>
          <cell r="G18660" t="str">
            <v>010</v>
          </cell>
        </row>
        <row r="18661">
          <cell r="E18661" t="str">
            <v>1552碧南</v>
          </cell>
          <cell r="F18661" t="str">
            <v>岡崎信金</v>
          </cell>
          <cell r="G18661" t="str">
            <v>011</v>
          </cell>
        </row>
        <row r="18662">
          <cell r="E18662" t="str">
            <v>1552新川</v>
          </cell>
          <cell r="F18662" t="str">
            <v>岡崎信金</v>
          </cell>
          <cell r="G18662" t="str">
            <v>012</v>
          </cell>
        </row>
        <row r="18663">
          <cell r="E18663" t="str">
            <v>1552刈谷</v>
          </cell>
          <cell r="F18663" t="str">
            <v>岡崎信金</v>
          </cell>
          <cell r="G18663" t="str">
            <v>013</v>
          </cell>
        </row>
        <row r="18664">
          <cell r="E18664" t="str">
            <v>1552豊田</v>
          </cell>
          <cell r="F18664" t="str">
            <v>岡崎信金</v>
          </cell>
          <cell r="G18664" t="str">
            <v>014</v>
          </cell>
        </row>
        <row r="18665">
          <cell r="E18665" t="str">
            <v>1552安城</v>
          </cell>
          <cell r="F18665" t="str">
            <v>岡崎信金</v>
          </cell>
          <cell r="G18665" t="str">
            <v>015</v>
          </cell>
        </row>
        <row r="18666">
          <cell r="E18666" t="str">
            <v>1552平坂</v>
          </cell>
          <cell r="F18666" t="str">
            <v>岡崎信金</v>
          </cell>
          <cell r="G18666" t="str">
            <v>016</v>
          </cell>
        </row>
        <row r="18667">
          <cell r="E18667" t="str">
            <v>1552笠寺</v>
          </cell>
          <cell r="F18667" t="str">
            <v>岡崎信金</v>
          </cell>
          <cell r="G18667" t="str">
            <v>017</v>
          </cell>
        </row>
        <row r="18668">
          <cell r="E18668" t="str">
            <v>1552熱田</v>
          </cell>
          <cell r="F18668" t="str">
            <v>岡崎信金</v>
          </cell>
          <cell r="G18668" t="str">
            <v>018</v>
          </cell>
        </row>
        <row r="18669">
          <cell r="E18669" t="str">
            <v>1552尾頭橋</v>
          </cell>
          <cell r="F18669" t="str">
            <v>岡崎信金</v>
          </cell>
          <cell r="G18669" t="str">
            <v>019</v>
          </cell>
        </row>
        <row r="18670">
          <cell r="E18670" t="str">
            <v>1552滝子</v>
          </cell>
          <cell r="F18670" t="str">
            <v>岡崎信金</v>
          </cell>
          <cell r="G18670" t="str">
            <v>020</v>
          </cell>
        </row>
        <row r="18671">
          <cell r="E18671" t="str">
            <v>1552高浜</v>
          </cell>
          <cell r="F18671" t="str">
            <v>岡崎信金</v>
          </cell>
          <cell r="G18671" t="str">
            <v>021</v>
          </cell>
        </row>
        <row r="18672">
          <cell r="E18672" t="str">
            <v>1552知立</v>
          </cell>
          <cell r="F18672" t="str">
            <v>岡崎信金</v>
          </cell>
          <cell r="G18672" t="str">
            <v>022</v>
          </cell>
        </row>
        <row r="18673">
          <cell r="E18673" t="str">
            <v>1552一色</v>
          </cell>
          <cell r="F18673" t="str">
            <v>岡崎信金</v>
          </cell>
          <cell r="G18673" t="str">
            <v>023</v>
          </cell>
        </row>
        <row r="18674">
          <cell r="E18674" t="str">
            <v>1552幡豆</v>
          </cell>
          <cell r="F18674" t="str">
            <v>岡崎信金</v>
          </cell>
          <cell r="G18674" t="str">
            <v>024</v>
          </cell>
        </row>
        <row r="18675">
          <cell r="E18675" t="str">
            <v>1552柳橋</v>
          </cell>
          <cell r="F18675" t="str">
            <v>岡崎信金</v>
          </cell>
          <cell r="G18675" t="str">
            <v>025</v>
          </cell>
        </row>
        <row r="18676">
          <cell r="E18676" t="str">
            <v>1552上前津</v>
          </cell>
          <cell r="F18676" t="str">
            <v>岡崎信金</v>
          </cell>
          <cell r="G18676" t="str">
            <v>026</v>
          </cell>
        </row>
        <row r="18677">
          <cell r="E18677" t="str">
            <v>1552港</v>
          </cell>
          <cell r="F18677" t="str">
            <v>岡崎信金</v>
          </cell>
          <cell r="G18677" t="str">
            <v>027</v>
          </cell>
        </row>
        <row r="18678">
          <cell r="E18678" t="str">
            <v>1552安田通</v>
          </cell>
          <cell r="F18678" t="str">
            <v>岡崎信金</v>
          </cell>
          <cell r="G18678" t="str">
            <v>028</v>
          </cell>
        </row>
        <row r="18679">
          <cell r="E18679" t="str">
            <v>1552大池町</v>
          </cell>
          <cell r="F18679" t="str">
            <v>岡崎信金</v>
          </cell>
          <cell r="G18679" t="str">
            <v>029</v>
          </cell>
        </row>
        <row r="18680">
          <cell r="E18680" t="str">
            <v>1552代官町</v>
          </cell>
          <cell r="F18680" t="str">
            <v>岡崎信金</v>
          </cell>
          <cell r="G18680" t="str">
            <v>030</v>
          </cell>
        </row>
        <row r="18681">
          <cell r="E18681" t="str">
            <v>1552城北</v>
          </cell>
          <cell r="F18681" t="str">
            <v>岡崎信金</v>
          </cell>
          <cell r="G18681" t="str">
            <v>031</v>
          </cell>
        </row>
        <row r="18682">
          <cell r="E18682" t="str">
            <v>1552花田</v>
          </cell>
          <cell r="F18682" t="str">
            <v>岡崎信金</v>
          </cell>
          <cell r="G18682" t="str">
            <v>032</v>
          </cell>
        </row>
        <row r="18683">
          <cell r="E18683" t="str">
            <v>1552豊田南</v>
          </cell>
          <cell r="F18683" t="str">
            <v>岡崎信金</v>
          </cell>
          <cell r="G18683" t="str">
            <v>033</v>
          </cell>
        </row>
        <row r="18684">
          <cell r="E18684" t="str">
            <v>1552瑞穂</v>
          </cell>
          <cell r="F18684" t="str">
            <v>岡崎信金</v>
          </cell>
          <cell r="G18684" t="str">
            <v>035</v>
          </cell>
        </row>
        <row r="18685">
          <cell r="E18685" t="str">
            <v>1552下地</v>
          </cell>
          <cell r="F18685" t="str">
            <v>岡崎信金</v>
          </cell>
          <cell r="G18685" t="str">
            <v>036</v>
          </cell>
        </row>
        <row r="18686">
          <cell r="E18686" t="str">
            <v>1552大府</v>
          </cell>
          <cell r="F18686" t="str">
            <v>岡崎信金</v>
          </cell>
          <cell r="G18686" t="str">
            <v>037</v>
          </cell>
        </row>
        <row r="18687">
          <cell r="E18687" t="str">
            <v>1552名東</v>
          </cell>
          <cell r="F18687" t="str">
            <v>岡崎信金</v>
          </cell>
          <cell r="G18687" t="str">
            <v>038</v>
          </cell>
        </row>
        <row r="18688">
          <cell r="E18688" t="str">
            <v>1552小田井</v>
          </cell>
          <cell r="F18688" t="str">
            <v>岡崎信金</v>
          </cell>
          <cell r="G18688" t="str">
            <v>039</v>
          </cell>
        </row>
        <row r="18689">
          <cell r="E18689" t="str">
            <v>1552豊橋</v>
          </cell>
          <cell r="F18689" t="str">
            <v>岡崎信金</v>
          </cell>
          <cell r="G18689" t="str">
            <v>040</v>
          </cell>
        </row>
        <row r="18690">
          <cell r="E18690" t="str">
            <v>1552本宿</v>
          </cell>
          <cell r="F18690" t="str">
            <v>岡崎信金</v>
          </cell>
          <cell r="G18690" t="str">
            <v>041</v>
          </cell>
        </row>
        <row r="18691">
          <cell r="E18691" t="str">
            <v>1552刈谷日高</v>
          </cell>
          <cell r="F18691" t="str">
            <v>岡崎信金</v>
          </cell>
          <cell r="G18691" t="str">
            <v>042</v>
          </cell>
        </row>
        <row r="18692">
          <cell r="E18692" t="str">
            <v>1552豊明</v>
          </cell>
          <cell r="F18692" t="str">
            <v>岡崎信金</v>
          </cell>
          <cell r="G18692" t="str">
            <v>043</v>
          </cell>
        </row>
        <row r="18693">
          <cell r="E18693" t="str">
            <v>1552今村</v>
          </cell>
          <cell r="F18693" t="str">
            <v>岡崎信金</v>
          </cell>
          <cell r="G18693" t="str">
            <v>044</v>
          </cell>
        </row>
        <row r="18694">
          <cell r="E18694" t="str">
            <v>1552鳴海</v>
          </cell>
          <cell r="F18694" t="str">
            <v>岡崎信金</v>
          </cell>
          <cell r="G18694" t="str">
            <v>045</v>
          </cell>
        </row>
        <row r="18695">
          <cell r="E18695" t="str">
            <v>1552豊川</v>
          </cell>
          <cell r="F18695" t="str">
            <v>岡崎信金</v>
          </cell>
          <cell r="G18695" t="str">
            <v>046</v>
          </cell>
        </row>
        <row r="18696">
          <cell r="E18696" t="str">
            <v>1552西尾</v>
          </cell>
          <cell r="F18696" t="str">
            <v>岡崎信金</v>
          </cell>
          <cell r="G18696" t="str">
            <v>047</v>
          </cell>
        </row>
        <row r="18697">
          <cell r="E18697" t="str">
            <v>1552高師</v>
          </cell>
          <cell r="F18697" t="str">
            <v>岡崎信金</v>
          </cell>
          <cell r="G18697" t="str">
            <v>048</v>
          </cell>
        </row>
        <row r="18698">
          <cell r="E18698" t="str">
            <v>1552三好</v>
          </cell>
          <cell r="F18698" t="str">
            <v>岡崎信金</v>
          </cell>
          <cell r="G18698" t="str">
            <v>049</v>
          </cell>
        </row>
        <row r="18699">
          <cell r="E18699" t="str">
            <v>1552佐久島出張所</v>
          </cell>
          <cell r="F18699" t="str">
            <v>岡崎信金</v>
          </cell>
          <cell r="G18699" t="str">
            <v>050</v>
          </cell>
        </row>
        <row r="18700">
          <cell r="E18700" t="str">
            <v>1552春日井</v>
          </cell>
          <cell r="F18700" t="str">
            <v>岡崎信金</v>
          </cell>
          <cell r="G18700" t="str">
            <v>051</v>
          </cell>
        </row>
        <row r="18701">
          <cell r="E18701" t="str">
            <v>1552上挙母</v>
          </cell>
          <cell r="F18701" t="str">
            <v>岡崎信金</v>
          </cell>
          <cell r="G18701" t="str">
            <v>053</v>
          </cell>
        </row>
        <row r="18702">
          <cell r="E18702" t="str">
            <v>1552豊橋大清水</v>
          </cell>
          <cell r="F18702" t="str">
            <v>岡崎信金</v>
          </cell>
          <cell r="G18702" t="str">
            <v>054</v>
          </cell>
        </row>
        <row r="18703">
          <cell r="E18703" t="str">
            <v>1552東郷</v>
          </cell>
          <cell r="F18703" t="str">
            <v>岡崎信金</v>
          </cell>
          <cell r="G18703" t="str">
            <v>055</v>
          </cell>
        </row>
        <row r="18704">
          <cell r="E18704" t="str">
            <v>1552東刈谷</v>
          </cell>
          <cell r="F18704" t="str">
            <v>岡崎信金</v>
          </cell>
          <cell r="G18704" t="str">
            <v>056</v>
          </cell>
        </row>
        <row r="18705">
          <cell r="E18705" t="str">
            <v>1552六名</v>
          </cell>
          <cell r="F18705" t="str">
            <v>岡崎信金</v>
          </cell>
          <cell r="G18705" t="str">
            <v>057</v>
          </cell>
        </row>
        <row r="18706">
          <cell r="E18706" t="str">
            <v>1552吉良</v>
          </cell>
          <cell r="F18706" t="str">
            <v>岡崎信金</v>
          </cell>
          <cell r="G18706" t="str">
            <v>058</v>
          </cell>
        </row>
        <row r="18707">
          <cell r="E18707" t="str">
            <v>1552田原</v>
          </cell>
          <cell r="F18707" t="str">
            <v>岡崎信金</v>
          </cell>
          <cell r="G18707" t="str">
            <v>059</v>
          </cell>
        </row>
        <row r="18708">
          <cell r="E18708" t="str">
            <v>1552南安城</v>
          </cell>
          <cell r="F18708" t="str">
            <v>岡崎信金</v>
          </cell>
          <cell r="G18708" t="str">
            <v>060</v>
          </cell>
        </row>
        <row r="18709">
          <cell r="E18709" t="str">
            <v>1552岩田</v>
          </cell>
          <cell r="F18709" t="str">
            <v>岡崎信金</v>
          </cell>
          <cell r="G18709" t="str">
            <v>061</v>
          </cell>
        </row>
        <row r="18710">
          <cell r="E18710" t="str">
            <v>1552幸田</v>
          </cell>
          <cell r="F18710" t="str">
            <v>岡崎信金</v>
          </cell>
          <cell r="G18710" t="str">
            <v>062</v>
          </cell>
        </row>
        <row r="18711">
          <cell r="E18711" t="str">
            <v>1552根石</v>
          </cell>
          <cell r="F18711" t="str">
            <v>岡崎信金</v>
          </cell>
          <cell r="G18711" t="str">
            <v>063</v>
          </cell>
        </row>
        <row r="18712">
          <cell r="E18712" t="str">
            <v>1552豊橋柱</v>
          </cell>
          <cell r="F18712" t="str">
            <v>岡崎信金</v>
          </cell>
          <cell r="G18712" t="str">
            <v>064</v>
          </cell>
        </row>
        <row r="18713">
          <cell r="E18713" t="str">
            <v>1552豊田美里</v>
          </cell>
          <cell r="F18713" t="str">
            <v>岡崎信金</v>
          </cell>
          <cell r="G18713" t="str">
            <v>065</v>
          </cell>
        </row>
        <row r="18714">
          <cell r="E18714" t="str">
            <v>1552蒲郡</v>
          </cell>
          <cell r="F18714" t="str">
            <v>岡崎信金</v>
          </cell>
          <cell r="G18714" t="str">
            <v>066</v>
          </cell>
        </row>
        <row r="18715">
          <cell r="E18715" t="str">
            <v>1552半田</v>
          </cell>
          <cell r="F18715" t="str">
            <v>岡崎信金</v>
          </cell>
          <cell r="G18715" t="str">
            <v>067</v>
          </cell>
        </row>
        <row r="18716">
          <cell r="E18716" t="str">
            <v>1552細川</v>
          </cell>
          <cell r="F18716" t="str">
            <v>岡崎信金</v>
          </cell>
          <cell r="G18716" t="str">
            <v>068</v>
          </cell>
        </row>
        <row r="18717">
          <cell r="E18717" t="str">
            <v>1552曙</v>
          </cell>
          <cell r="F18717" t="str">
            <v>岡崎信金</v>
          </cell>
          <cell r="G18717" t="str">
            <v>069</v>
          </cell>
        </row>
        <row r="18718">
          <cell r="E18718" t="str">
            <v>1552中川</v>
          </cell>
          <cell r="F18718" t="str">
            <v>岡崎信金</v>
          </cell>
          <cell r="G18718" t="str">
            <v>070</v>
          </cell>
        </row>
        <row r="18719">
          <cell r="E18719" t="str">
            <v>1552竜美丘</v>
          </cell>
          <cell r="F18719" t="str">
            <v>岡崎信金</v>
          </cell>
          <cell r="G18719" t="str">
            <v>071</v>
          </cell>
        </row>
        <row r="18720">
          <cell r="E18720" t="str">
            <v>1552岡崎駅西</v>
          </cell>
          <cell r="F18720" t="str">
            <v>岡崎信金</v>
          </cell>
          <cell r="G18720" t="str">
            <v>072</v>
          </cell>
        </row>
        <row r="18721">
          <cell r="E18721" t="str">
            <v>1552高岡</v>
          </cell>
          <cell r="F18721" t="str">
            <v>岡崎信金</v>
          </cell>
          <cell r="G18721" t="str">
            <v>073</v>
          </cell>
        </row>
        <row r="18722">
          <cell r="E18722" t="str">
            <v>1552緑丘</v>
          </cell>
          <cell r="F18722" t="str">
            <v>岡崎信金</v>
          </cell>
          <cell r="G18722" t="str">
            <v>074</v>
          </cell>
        </row>
        <row r="18723">
          <cell r="E18723" t="str">
            <v>1552日名</v>
          </cell>
          <cell r="F18723" t="str">
            <v>岡崎信金</v>
          </cell>
          <cell r="G18723" t="str">
            <v>075</v>
          </cell>
        </row>
        <row r="18724">
          <cell r="E18724" t="str">
            <v>1552牛川</v>
          </cell>
          <cell r="F18724" t="str">
            <v>岡崎信金</v>
          </cell>
          <cell r="G18724" t="str">
            <v>076</v>
          </cell>
        </row>
        <row r="18725">
          <cell r="E18725" t="str">
            <v>1552前山</v>
          </cell>
          <cell r="F18725" t="str">
            <v>岡崎信金</v>
          </cell>
          <cell r="G18725" t="str">
            <v>077</v>
          </cell>
        </row>
        <row r="18726">
          <cell r="E18726" t="str">
            <v>1552池浦</v>
          </cell>
          <cell r="F18726" t="str">
            <v>岡崎信金</v>
          </cell>
          <cell r="G18726" t="str">
            <v>078</v>
          </cell>
        </row>
        <row r="18727">
          <cell r="E18727" t="str">
            <v>1552半城土</v>
          </cell>
          <cell r="F18727" t="str">
            <v>岡崎信金</v>
          </cell>
          <cell r="G18727" t="str">
            <v>079</v>
          </cell>
        </row>
        <row r="18728">
          <cell r="E18728" t="str">
            <v>1552橋目</v>
          </cell>
          <cell r="F18728" t="str">
            <v>岡崎信金</v>
          </cell>
          <cell r="G18728" t="str">
            <v>080</v>
          </cell>
        </row>
        <row r="18729">
          <cell r="E18729" t="str">
            <v>1552大和</v>
          </cell>
          <cell r="F18729" t="str">
            <v>岡崎信金</v>
          </cell>
          <cell r="G18729" t="str">
            <v>081</v>
          </cell>
        </row>
        <row r="18730">
          <cell r="E18730" t="str">
            <v>1552国府</v>
          </cell>
          <cell r="F18730" t="str">
            <v>岡崎信金</v>
          </cell>
          <cell r="G18730" t="str">
            <v>082</v>
          </cell>
        </row>
        <row r="18731">
          <cell r="E18731" t="str">
            <v>1552府相</v>
          </cell>
          <cell r="F18731" t="str">
            <v>岡崎信金</v>
          </cell>
          <cell r="G18731" t="str">
            <v>083</v>
          </cell>
        </row>
        <row r="18732">
          <cell r="E18732" t="str">
            <v>1552一ツ木</v>
          </cell>
          <cell r="F18732" t="str">
            <v>岡崎信金</v>
          </cell>
          <cell r="G18732" t="str">
            <v>084</v>
          </cell>
        </row>
        <row r="18733">
          <cell r="E18733" t="str">
            <v>1552西尾南</v>
          </cell>
          <cell r="F18733" t="str">
            <v>岡崎信金</v>
          </cell>
          <cell r="G18733" t="str">
            <v>085</v>
          </cell>
        </row>
        <row r="18734">
          <cell r="E18734" t="str">
            <v>1552高浜東</v>
          </cell>
          <cell r="F18734" t="str">
            <v>岡崎信金</v>
          </cell>
          <cell r="G18734" t="str">
            <v>086</v>
          </cell>
        </row>
        <row r="18735">
          <cell r="E18735" t="str">
            <v>1552佐藤町</v>
          </cell>
          <cell r="F18735" t="str">
            <v>岡崎信金</v>
          </cell>
          <cell r="G18735" t="str">
            <v>087</v>
          </cell>
        </row>
        <row r="18736">
          <cell r="E18736" t="str">
            <v>1552六ツ美</v>
          </cell>
          <cell r="F18736" t="str">
            <v>岡崎信金</v>
          </cell>
          <cell r="G18736" t="str">
            <v>088</v>
          </cell>
        </row>
        <row r="18737">
          <cell r="E18737" t="str">
            <v>1552上里</v>
          </cell>
          <cell r="F18737" t="str">
            <v>岡崎信金</v>
          </cell>
          <cell r="G18737" t="str">
            <v>089</v>
          </cell>
        </row>
        <row r="18738">
          <cell r="E18738" t="str">
            <v>1552稲熊</v>
          </cell>
          <cell r="F18738" t="str">
            <v>岡崎信金</v>
          </cell>
          <cell r="G18738" t="str">
            <v>090</v>
          </cell>
        </row>
        <row r="18739">
          <cell r="E18739" t="str">
            <v>1552碧南中央</v>
          </cell>
          <cell r="F18739" t="str">
            <v>岡崎信金</v>
          </cell>
          <cell r="G18739" t="str">
            <v>091</v>
          </cell>
        </row>
        <row r="18740">
          <cell r="E18740" t="str">
            <v>1552上地</v>
          </cell>
          <cell r="F18740" t="str">
            <v>岡崎信金</v>
          </cell>
          <cell r="G18740" t="str">
            <v>092</v>
          </cell>
        </row>
        <row r="18741">
          <cell r="E18741" t="str">
            <v>1552岡崎南</v>
          </cell>
          <cell r="F18741" t="str">
            <v>岡崎信金</v>
          </cell>
          <cell r="G18741" t="str">
            <v>093</v>
          </cell>
        </row>
        <row r="18742">
          <cell r="E18742" t="str">
            <v>1552三河安城</v>
          </cell>
          <cell r="F18742" t="str">
            <v>岡崎信金</v>
          </cell>
          <cell r="G18742" t="str">
            <v>094</v>
          </cell>
        </row>
        <row r="18743">
          <cell r="E18743" t="str">
            <v>1552松葉</v>
          </cell>
          <cell r="F18743" t="str">
            <v>岡崎信金</v>
          </cell>
          <cell r="G18743" t="str">
            <v>095</v>
          </cell>
        </row>
        <row r="18744">
          <cell r="E18744" t="str">
            <v>1552一社</v>
          </cell>
          <cell r="F18744" t="str">
            <v>岡崎信金</v>
          </cell>
          <cell r="G18744" t="str">
            <v>096</v>
          </cell>
        </row>
        <row r="18745">
          <cell r="E18745" t="str">
            <v>1552中島</v>
          </cell>
          <cell r="F18745" t="str">
            <v>岡崎信金</v>
          </cell>
          <cell r="G18745" t="str">
            <v>097</v>
          </cell>
        </row>
        <row r="18746">
          <cell r="E18746" t="str">
            <v>1552イオン岡崎出張所</v>
          </cell>
          <cell r="F18746" t="str">
            <v>岡崎信金</v>
          </cell>
          <cell r="G18746" t="str">
            <v>098</v>
          </cell>
        </row>
        <row r="18747">
          <cell r="E18747" t="str">
            <v>1552岡崎市役所出張所</v>
          </cell>
          <cell r="F18747" t="str">
            <v>岡崎信金</v>
          </cell>
          <cell r="G18747" t="str">
            <v>099</v>
          </cell>
        </row>
        <row r="18748">
          <cell r="E18748" t="str">
            <v>1553本店営業部</v>
          </cell>
          <cell r="F18748" t="str">
            <v>いちい信金</v>
          </cell>
          <cell r="G18748" t="str">
            <v>001</v>
          </cell>
        </row>
        <row r="18749">
          <cell r="E18749" t="str">
            <v>1553神明津</v>
          </cell>
          <cell r="F18749" t="str">
            <v>いちい信金</v>
          </cell>
          <cell r="G18749" t="str">
            <v>002</v>
          </cell>
        </row>
        <row r="18750">
          <cell r="E18750" t="str">
            <v>1553一宮</v>
          </cell>
          <cell r="F18750" t="str">
            <v>いちい信金</v>
          </cell>
          <cell r="G18750" t="str">
            <v>003</v>
          </cell>
        </row>
        <row r="18751">
          <cell r="E18751" t="str">
            <v>1553起</v>
          </cell>
          <cell r="F18751" t="str">
            <v>いちい信金</v>
          </cell>
          <cell r="G18751" t="str">
            <v>004</v>
          </cell>
        </row>
        <row r="18752">
          <cell r="E18752" t="str">
            <v>1553浅井</v>
          </cell>
          <cell r="F18752" t="str">
            <v>いちい信金</v>
          </cell>
          <cell r="G18752" t="str">
            <v>005</v>
          </cell>
        </row>
        <row r="18753">
          <cell r="E18753" t="str">
            <v>1553駅西</v>
          </cell>
          <cell r="F18753" t="str">
            <v>いちい信金</v>
          </cell>
          <cell r="G18753" t="str">
            <v>006</v>
          </cell>
        </row>
        <row r="18754">
          <cell r="E18754" t="str">
            <v>1553奥町</v>
          </cell>
          <cell r="F18754" t="str">
            <v>いちい信金</v>
          </cell>
          <cell r="G18754" t="str">
            <v>007</v>
          </cell>
        </row>
        <row r="18755">
          <cell r="E18755" t="str">
            <v>1553浄心</v>
          </cell>
          <cell r="F18755" t="str">
            <v>いちい信金</v>
          </cell>
          <cell r="G18755" t="str">
            <v>008</v>
          </cell>
        </row>
        <row r="18756">
          <cell r="E18756" t="str">
            <v>1553中村</v>
          </cell>
          <cell r="F18756" t="str">
            <v>いちい信金</v>
          </cell>
          <cell r="G18756" t="str">
            <v>009</v>
          </cell>
        </row>
        <row r="18757">
          <cell r="E18757" t="str">
            <v>1553稲沢</v>
          </cell>
          <cell r="F18757" t="str">
            <v>いちい信金</v>
          </cell>
          <cell r="G18757" t="str">
            <v>010</v>
          </cell>
        </row>
        <row r="18758">
          <cell r="E18758" t="str">
            <v>1553甚目寺</v>
          </cell>
          <cell r="F18758" t="str">
            <v>いちい信金</v>
          </cell>
          <cell r="G18758" t="str">
            <v>011</v>
          </cell>
        </row>
        <row r="18759">
          <cell r="E18759" t="str">
            <v>1553岩倉</v>
          </cell>
          <cell r="F18759" t="str">
            <v>いちい信金</v>
          </cell>
          <cell r="G18759" t="str">
            <v>012</v>
          </cell>
        </row>
        <row r="18760">
          <cell r="E18760" t="str">
            <v>1553中川</v>
          </cell>
          <cell r="F18760" t="str">
            <v>いちい信金</v>
          </cell>
          <cell r="G18760" t="str">
            <v>013</v>
          </cell>
        </row>
        <row r="18761">
          <cell r="E18761" t="str">
            <v>1553師勝</v>
          </cell>
          <cell r="F18761" t="str">
            <v>いちい信金</v>
          </cell>
          <cell r="G18761" t="str">
            <v>015</v>
          </cell>
        </row>
        <row r="18762">
          <cell r="E18762" t="str">
            <v>1553宮西</v>
          </cell>
          <cell r="F18762" t="str">
            <v>いちい信金</v>
          </cell>
          <cell r="G18762" t="str">
            <v>016</v>
          </cell>
        </row>
        <row r="18763">
          <cell r="E18763" t="str">
            <v>1553小牧</v>
          </cell>
          <cell r="F18763" t="str">
            <v>いちい信金</v>
          </cell>
          <cell r="G18763" t="str">
            <v>017</v>
          </cell>
        </row>
        <row r="18764">
          <cell r="E18764" t="str">
            <v>1553大和</v>
          </cell>
          <cell r="F18764" t="str">
            <v>いちい信金</v>
          </cell>
          <cell r="G18764" t="str">
            <v>018</v>
          </cell>
        </row>
        <row r="18765">
          <cell r="E18765" t="str">
            <v>1553扶桑</v>
          </cell>
          <cell r="F18765" t="str">
            <v>いちい信金</v>
          </cell>
          <cell r="G18765" t="str">
            <v>019</v>
          </cell>
        </row>
        <row r="18766">
          <cell r="E18766" t="str">
            <v>1553東江南</v>
          </cell>
          <cell r="F18766" t="str">
            <v>いちい信金</v>
          </cell>
          <cell r="G18766" t="str">
            <v>020</v>
          </cell>
        </row>
        <row r="18767">
          <cell r="E18767" t="str">
            <v>1553西江南</v>
          </cell>
          <cell r="F18767" t="str">
            <v>いちい信金</v>
          </cell>
          <cell r="G18767" t="str">
            <v>021</v>
          </cell>
        </row>
        <row r="18768">
          <cell r="E18768" t="str">
            <v>1553馬引</v>
          </cell>
          <cell r="F18768" t="str">
            <v>いちい信金</v>
          </cell>
          <cell r="G18768" t="str">
            <v>022</v>
          </cell>
        </row>
        <row r="18769">
          <cell r="E18769" t="str">
            <v>1553千秋</v>
          </cell>
          <cell r="F18769" t="str">
            <v>いちい信金</v>
          </cell>
          <cell r="G18769" t="str">
            <v>023</v>
          </cell>
        </row>
        <row r="18770">
          <cell r="E18770" t="str">
            <v>1553今伊勢</v>
          </cell>
          <cell r="F18770" t="str">
            <v>いちい信金</v>
          </cell>
          <cell r="G18770" t="str">
            <v>024</v>
          </cell>
        </row>
        <row r="18771">
          <cell r="E18771" t="str">
            <v>1553葉栗</v>
          </cell>
          <cell r="F18771" t="str">
            <v>いちい信金</v>
          </cell>
          <cell r="G18771" t="str">
            <v>025</v>
          </cell>
        </row>
        <row r="18772">
          <cell r="E18772" t="str">
            <v>1553萩原</v>
          </cell>
          <cell r="F18772" t="str">
            <v>いちい信金</v>
          </cell>
          <cell r="G18772" t="str">
            <v>026</v>
          </cell>
        </row>
        <row r="18773">
          <cell r="E18773" t="str">
            <v>1553おりづ</v>
          </cell>
          <cell r="F18773" t="str">
            <v>いちい信金</v>
          </cell>
          <cell r="G18773" t="str">
            <v>027</v>
          </cell>
        </row>
        <row r="18774">
          <cell r="E18774" t="str">
            <v>1553北方</v>
          </cell>
          <cell r="F18774" t="str">
            <v>いちい信金</v>
          </cell>
          <cell r="G18774" t="str">
            <v>028</v>
          </cell>
        </row>
        <row r="18775">
          <cell r="E18775" t="str">
            <v>1553丹陽</v>
          </cell>
          <cell r="F18775" t="str">
            <v>いちい信金</v>
          </cell>
          <cell r="G18775" t="str">
            <v>029</v>
          </cell>
        </row>
        <row r="18776">
          <cell r="E18776" t="str">
            <v>1553清洲</v>
          </cell>
          <cell r="F18776" t="str">
            <v>いちい信金</v>
          </cell>
          <cell r="G18776" t="str">
            <v>030</v>
          </cell>
        </row>
        <row r="18777">
          <cell r="E18777" t="str">
            <v>1553大治</v>
          </cell>
          <cell r="F18777" t="str">
            <v>いちい信金</v>
          </cell>
          <cell r="G18777" t="str">
            <v>031</v>
          </cell>
        </row>
        <row r="18778">
          <cell r="E18778" t="str">
            <v>1553西成</v>
          </cell>
          <cell r="F18778" t="str">
            <v>いちい信金</v>
          </cell>
          <cell r="G18778" t="str">
            <v>032</v>
          </cell>
        </row>
        <row r="18779">
          <cell r="E18779" t="str">
            <v>1553津島営業部</v>
          </cell>
          <cell r="F18779" t="str">
            <v>いちい信金</v>
          </cell>
          <cell r="G18779" t="str">
            <v>077</v>
          </cell>
        </row>
        <row r="18780">
          <cell r="E18780" t="str">
            <v>1553天王通</v>
          </cell>
          <cell r="F18780" t="str">
            <v>いちい信金</v>
          </cell>
          <cell r="G18780" t="str">
            <v>111</v>
          </cell>
        </row>
        <row r="18781">
          <cell r="E18781" t="str">
            <v>1553佐屋</v>
          </cell>
          <cell r="F18781" t="str">
            <v>いちい信金</v>
          </cell>
          <cell r="G18781" t="str">
            <v>112</v>
          </cell>
        </row>
        <row r="18782">
          <cell r="E18782" t="str">
            <v>1553蟹江</v>
          </cell>
          <cell r="F18782" t="str">
            <v>いちい信金</v>
          </cell>
          <cell r="G18782" t="str">
            <v>113</v>
          </cell>
        </row>
        <row r="18783">
          <cell r="E18783" t="str">
            <v>1553七宝</v>
          </cell>
          <cell r="F18783" t="str">
            <v>いちい信金</v>
          </cell>
          <cell r="G18783" t="str">
            <v>114</v>
          </cell>
        </row>
        <row r="18784">
          <cell r="E18784" t="str">
            <v>1553美和</v>
          </cell>
          <cell r="F18784" t="str">
            <v>いちい信金</v>
          </cell>
          <cell r="G18784" t="str">
            <v>115</v>
          </cell>
        </row>
        <row r="18785">
          <cell r="E18785" t="str">
            <v>1553富田町</v>
          </cell>
          <cell r="F18785" t="str">
            <v>いちい信金</v>
          </cell>
          <cell r="G18785" t="str">
            <v>116</v>
          </cell>
        </row>
        <row r="18786">
          <cell r="E18786" t="str">
            <v>1553佐織</v>
          </cell>
          <cell r="F18786" t="str">
            <v>いちい信金</v>
          </cell>
          <cell r="G18786" t="str">
            <v>117</v>
          </cell>
        </row>
        <row r="18787">
          <cell r="E18787" t="str">
            <v>1553青塚</v>
          </cell>
          <cell r="F18787" t="str">
            <v>いちい信金</v>
          </cell>
          <cell r="G18787" t="str">
            <v>118</v>
          </cell>
        </row>
        <row r="18788">
          <cell r="E18788" t="str">
            <v>1553江東</v>
          </cell>
          <cell r="F18788" t="str">
            <v>いちい信金</v>
          </cell>
          <cell r="G18788" t="str">
            <v>121</v>
          </cell>
        </row>
        <row r="18789">
          <cell r="E18789" t="str">
            <v>1553岩倉本町</v>
          </cell>
          <cell r="F18789" t="str">
            <v>いちい信金</v>
          </cell>
          <cell r="G18789" t="str">
            <v>140</v>
          </cell>
        </row>
        <row r="18790">
          <cell r="E18790" t="str">
            <v>1553愛北営業部</v>
          </cell>
          <cell r="F18790" t="str">
            <v>いちい信金</v>
          </cell>
          <cell r="G18790" t="str">
            <v>142</v>
          </cell>
        </row>
        <row r="18791">
          <cell r="E18791" t="str">
            <v>1553江南</v>
          </cell>
          <cell r="F18791" t="str">
            <v>いちい信金</v>
          </cell>
          <cell r="G18791" t="str">
            <v>143</v>
          </cell>
        </row>
        <row r="18792">
          <cell r="E18792" t="str">
            <v>1553布袋</v>
          </cell>
          <cell r="F18792" t="str">
            <v>いちい信金</v>
          </cell>
          <cell r="G18792" t="str">
            <v>144</v>
          </cell>
        </row>
        <row r="18793">
          <cell r="E18793" t="str">
            <v>1553犬山</v>
          </cell>
          <cell r="F18793" t="str">
            <v>いちい信金</v>
          </cell>
          <cell r="G18793" t="str">
            <v>145</v>
          </cell>
        </row>
        <row r="18794">
          <cell r="E18794" t="str">
            <v>1553小牧北</v>
          </cell>
          <cell r="F18794" t="str">
            <v>いちい信金</v>
          </cell>
          <cell r="G18794" t="str">
            <v>146</v>
          </cell>
        </row>
        <row r="18795">
          <cell r="E18795" t="str">
            <v>1553西春</v>
          </cell>
          <cell r="F18795" t="str">
            <v>いちい信金</v>
          </cell>
          <cell r="G18795" t="str">
            <v>147</v>
          </cell>
        </row>
        <row r="18796">
          <cell r="E18796" t="str">
            <v>1553一宮東</v>
          </cell>
          <cell r="F18796" t="str">
            <v>いちい信金</v>
          </cell>
          <cell r="G18796" t="str">
            <v>148</v>
          </cell>
        </row>
        <row r="18797">
          <cell r="E18797" t="str">
            <v>1553柏森</v>
          </cell>
          <cell r="F18797" t="str">
            <v>いちい信金</v>
          </cell>
          <cell r="G18797" t="str">
            <v>149</v>
          </cell>
        </row>
        <row r="18798">
          <cell r="E18798" t="str">
            <v>1553師勝西</v>
          </cell>
          <cell r="F18798" t="str">
            <v>いちい信金</v>
          </cell>
          <cell r="G18798" t="str">
            <v>151</v>
          </cell>
        </row>
        <row r="18799">
          <cell r="E18799" t="str">
            <v>1553羽黒</v>
          </cell>
          <cell r="F18799" t="str">
            <v>いちい信金</v>
          </cell>
          <cell r="G18799" t="str">
            <v>153</v>
          </cell>
        </row>
        <row r="18800">
          <cell r="E18800" t="str">
            <v>1554栄町</v>
          </cell>
          <cell r="F18800" t="str">
            <v>瀬戸信金</v>
          </cell>
          <cell r="G18800" t="str">
            <v>001</v>
          </cell>
        </row>
        <row r="18801">
          <cell r="E18801" t="str">
            <v>1554赤津</v>
          </cell>
          <cell r="F18801" t="str">
            <v>瀬戸信金</v>
          </cell>
          <cell r="G18801" t="str">
            <v>002</v>
          </cell>
        </row>
        <row r="18802">
          <cell r="E18802" t="str">
            <v>1554瀬戸東</v>
          </cell>
          <cell r="F18802" t="str">
            <v>瀬戸信金</v>
          </cell>
          <cell r="G18802" t="str">
            <v>003</v>
          </cell>
        </row>
        <row r="18803">
          <cell r="E18803" t="str">
            <v>1554本町</v>
          </cell>
          <cell r="F18803" t="str">
            <v>瀬戸信金</v>
          </cell>
          <cell r="G18803" t="str">
            <v>005</v>
          </cell>
        </row>
        <row r="18804">
          <cell r="E18804" t="str">
            <v>1554十三橋</v>
          </cell>
          <cell r="F18804" t="str">
            <v>瀬戸信金</v>
          </cell>
          <cell r="G18804" t="str">
            <v>006</v>
          </cell>
        </row>
        <row r="18805">
          <cell r="E18805" t="str">
            <v>1554本店営業部</v>
          </cell>
          <cell r="F18805" t="str">
            <v>瀬戸信金</v>
          </cell>
          <cell r="G18805" t="str">
            <v>007</v>
          </cell>
        </row>
        <row r="18806">
          <cell r="E18806" t="str">
            <v>1554共栄</v>
          </cell>
          <cell r="F18806" t="str">
            <v>瀬戸信金</v>
          </cell>
          <cell r="G18806" t="str">
            <v>008</v>
          </cell>
        </row>
        <row r="18807">
          <cell r="E18807" t="str">
            <v>1554水野</v>
          </cell>
          <cell r="F18807" t="str">
            <v>瀬戸信金</v>
          </cell>
          <cell r="G18807" t="str">
            <v>009</v>
          </cell>
        </row>
        <row r="18808">
          <cell r="E18808" t="str">
            <v>1554品野</v>
          </cell>
          <cell r="F18808" t="str">
            <v>瀬戸信金</v>
          </cell>
          <cell r="G18808" t="str">
            <v>010</v>
          </cell>
        </row>
        <row r="18809">
          <cell r="E18809" t="str">
            <v>1554三郷</v>
          </cell>
          <cell r="F18809" t="str">
            <v>瀬戸信金</v>
          </cell>
          <cell r="G18809" t="str">
            <v>011</v>
          </cell>
        </row>
        <row r="18810">
          <cell r="E18810" t="str">
            <v>1554守山</v>
          </cell>
          <cell r="F18810" t="str">
            <v>瀬戸信金</v>
          </cell>
          <cell r="G18810" t="str">
            <v>012</v>
          </cell>
        </row>
        <row r="18811">
          <cell r="E18811" t="str">
            <v>1554名古屋</v>
          </cell>
          <cell r="F18811" t="str">
            <v>瀬戸信金</v>
          </cell>
          <cell r="G18811" t="str">
            <v>013</v>
          </cell>
        </row>
        <row r="18812">
          <cell r="E18812" t="str">
            <v>1554大曽根</v>
          </cell>
          <cell r="F18812" t="str">
            <v>瀬戸信金</v>
          </cell>
          <cell r="G18812" t="str">
            <v>014</v>
          </cell>
        </row>
        <row r="18813">
          <cell r="E18813" t="str">
            <v>1554車道</v>
          </cell>
          <cell r="F18813" t="str">
            <v>瀬戸信金</v>
          </cell>
          <cell r="G18813" t="str">
            <v>015</v>
          </cell>
        </row>
        <row r="18814">
          <cell r="E18814" t="str">
            <v>1554今池</v>
          </cell>
          <cell r="F18814" t="str">
            <v>瀬戸信金</v>
          </cell>
          <cell r="G18814" t="str">
            <v>016</v>
          </cell>
        </row>
        <row r="18815">
          <cell r="E18815" t="str">
            <v>1554押切</v>
          </cell>
          <cell r="F18815" t="str">
            <v>瀬戸信金</v>
          </cell>
          <cell r="G18815" t="str">
            <v>017</v>
          </cell>
        </row>
        <row r="18816">
          <cell r="E18816" t="str">
            <v>1554中村</v>
          </cell>
          <cell r="F18816" t="str">
            <v>瀬戸信金</v>
          </cell>
          <cell r="G18816" t="str">
            <v>018</v>
          </cell>
        </row>
        <row r="18817">
          <cell r="E18817" t="str">
            <v>1554篠原橋</v>
          </cell>
          <cell r="F18817" t="str">
            <v>瀬戸信金</v>
          </cell>
          <cell r="G18817" t="str">
            <v>019</v>
          </cell>
        </row>
        <row r="18818">
          <cell r="E18818" t="str">
            <v>1554恵方</v>
          </cell>
          <cell r="F18818" t="str">
            <v>瀬戸信金</v>
          </cell>
          <cell r="G18818" t="str">
            <v>020</v>
          </cell>
        </row>
        <row r="18819">
          <cell r="E18819" t="str">
            <v>1554瑞穂通</v>
          </cell>
          <cell r="F18819" t="str">
            <v>瀬戸信金</v>
          </cell>
          <cell r="G18819" t="str">
            <v>021</v>
          </cell>
        </row>
        <row r="18820">
          <cell r="E18820" t="str">
            <v>1554春日井</v>
          </cell>
          <cell r="F18820" t="str">
            <v>瀬戸信金</v>
          </cell>
          <cell r="G18820" t="str">
            <v>022</v>
          </cell>
        </row>
        <row r="18821">
          <cell r="E18821" t="str">
            <v>1554城見</v>
          </cell>
          <cell r="F18821" t="str">
            <v>瀬戸信金</v>
          </cell>
          <cell r="G18821" t="str">
            <v>023</v>
          </cell>
        </row>
        <row r="18822">
          <cell r="E18822" t="str">
            <v>1554味美</v>
          </cell>
          <cell r="F18822" t="str">
            <v>瀬戸信金</v>
          </cell>
          <cell r="G18822" t="str">
            <v>024</v>
          </cell>
        </row>
        <row r="18823">
          <cell r="E18823" t="str">
            <v>1554西山</v>
          </cell>
          <cell r="F18823" t="str">
            <v>瀬戸信金</v>
          </cell>
          <cell r="G18823" t="str">
            <v>025</v>
          </cell>
        </row>
        <row r="18824">
          <cell r="E18824" t="str">
            <v>1554日比野</v>
          </cell>
          <cell r="F18824" t="str">
            <v>瀬戸信金</v>
          </cell>
          <cell r="G18824" t="str">
            <v>026</v>
          </cell>
        </row>
        <row r="18825">
          <cell r="E18825" t="str">
            <v>1554猪子石</v>
          </cell>
          <cell r="F18825" t="str">
            <v>瀬戸信金</v>
          </cell>
          <cell r="G18825" t="str">
            <v>027</v>
          </cell>
        </row>
        <row r="18826">
          <cell r="E18826" t="str">
            <v>1554大森</v>
          </cell>
          <cell r="F18826" t="str">
            <v>瀬戸信金</v>
          </cell>
          <cell r="G18826" t="str">
            <v>028</v>
          </cell>
        </row>
        <row r="18827">
          <cell r="E18827" t="str">
            <v>1554豊田</v>
          </cell>
          <cell r="F18827" t="str">
            <v>瀬戸信金</v>
          </cell>
          <cell r="G18827" t="str">
            <v>029</v>
          </cell>
        </row>
        <row r="18828">
          <cell r="E18828" t="str">
            <v>1554菱野</v>
          </cell>
          <cell r="F18828" t="str">
            <v>瀬戸信金</v>
          </cell>
          <cell r="G18828" t="str">
            <v>030</v>
          </cell>
        </row>
        <row r="18829">
          <cell r="E18829" t="str">
            <v>1554長久手</v>
          </cell>
          <cell r="F18829" t="str">
            <v>瀬戸信金</v>
          </cell>
          <cell r="G18829" t="str">
            <v>031</v>
          </cell>
        </row>
        <row r="18830">
          <cell r="E18830" t="str">
            <v>1554尾張旭</v>
          </cell>
          <cell r="F18830" t="str">
            <v>瀬戸信金</v>
          </cell>
          <cell r="G18830" t="str">
            <v>032</v>
          </cell>
        </row>
        <row r="18831">
          <cell r="E18831" t="str">
            <v>1554四軒家</v>
          </cell>
          <cell r="F18831" t="str">
            <v>瀬戸信金</v>
          </cell>
          <cell r="G18831" t="str">
            <v>033</v>
          </cell>
        </row>
        <row r="18832">
          <cell r="E18832" t="str">
            <v>1554高蔵寺</v>
          </cell>
          <cell r="F18832" t="str">
            <v>瀬戸信金</v>
          </cell>
          <cell r="G18832" t="str">
            <v>034</v>
          </cell>
        </row>
        <row r="18833">
          <cell r="E18833" t="str">
            <v>1554日進</v>
          </cell>
          <cell r="F18833" t="str">
            <v>瀬戸信金</v>
          </cell>
          <cell r="G18833" t="str">
            <v>035</v>
          </cell>
        </row>
        <row r="18834">
          <cell r="E18834" t="str">
            <v>1554東野</v>
          </cell>
          <cell r="F18834" t="str">
            <v>瀬戸信金</v>
          </cell>
          <cell r="G18834" t="str">
            <v>036</v>
          </cell>
        </row>
        <row r="18835">
          <cell r="E18835" t="str">
            <v>1554猿投</v>
          </cell>
          <cell r="F18835" t="str">
            <v>瀬戸信金</v>
          </cell>
          <cell r="G18835" t="str">
            <v>037</v>
          </cell>
        </row>
        <row r="18836">
          <cell r="E18836" t="str">
            <v>1554西長久手</v>
          </cell>
          <cell r="F18836" t="str">
            <v>瀬戸信金</v>
          </cell>
          <cell r="G18836" t="str">
            <v>038</v>
          </cell>
        </row>
        <row r="18837">
          <cell r="E18837" t="str">
            <v>1554瀬戸西</v>
          </cell>
          <cell r="F18837" t="str">
            <v>瀬戸信金</v>
          </cell>
          <cell r="G18837" t="str">
            <v>039</v>
          </cell>
        </row>
        <row r="18838">
          <cell r="E18838" t="str">
            <v>1554赤重</v>
          </cell>
          <cell r="F18838" t="str">
            <v>瀬戸信金</v>
          </cell>
          <cell r="G18838" t="str">
            <v>040</v>
          </cell>
        </row>
        <row r="18839">
          <cell r="E18839" t="str">
            <v>1554川村</v>
          </cell>
          <cell r="F18839" t="str">
            <v>瀬戸信金</v>
          </cell>
          <cell r="G18839" t="str">
            <v>041</v>
          </cell>
        </row>
        <row r="18840">
          <cell r="E18840" t="str">
            <v>1554大野木</v>
          </cell>
          <cell r="F18840" t="str">
            <v>瀬戸信金</v>
          </cell>
          <cell r="G18840" t="str">
            <v>043</v>
          </cell>
        </row>
        <row r="18841">
          <cell r="E18841" t="str">
            <v>1554山口</v>
          </cell>
          <cell r="F18841" t="str">
            <v>瀬戸信金</v>
          </cell>
          <cell r="G18841" t="str">
            <v>044</v>
          </cell>
        </row>
        <row r="18842">
          <cell r="E18842" t="str">
            <v>1554上社</v>
          </cell>
          <cell r="F18842" t="str">
            <v>瀬戸信金</v>
          </cell>
          <cell r="G18842" t="str">
            <v>047</v>
          </cell>
        </row>
        <row r="18843">
          <cell r="E18843" t="str">
            <v>1554西春</v>
          </cell>
          <cell r="F18843" t="str">
            <v>瀬戸信金</v>
          </cell>
          <cell r="G18843" t="str">
            <v>048</v>
          </cell>
        </row>
        <row r="18844">
          <cell r="E18844" t="str">
            <v>1554池上</v>
          </cell>
          <cell r="F18844" t="str">
            <v>瀬戸信金</v>
          </cell>
          <cell r="G18844" t="str">
            <v>049</v>
          </cell>
        </row>
        <row r="18845">
          <cell r="E18845" t="str">
            <v>1554天白</v>
          </cell>
          <cell r="F18845" t="str">
            <v>瀬戸信金</v>
          </cell>
          <cell r="G18845" t="str">
            <v>050</v>
          </cell>
        </row>
        <row r="18846">
          <cell r="E18846" t="str">
            <v>1554旭団地出張所</v>
          </cell>
          <cell r="F18846" t="str">
            <v>瀬戸信金</v>
          </cell>
          <cell r="G18846" t="str">
            <v>051</v>
          </cell>
        </row>
        <row r="18847">
          <cell r="E18847" t="str">
            <v>1554鷹来</v>
          </cell>
          <cell r="F18847" t="str">
            <v>瀬戸信金</v>
          </cell>
          <cell r="G18847" t="str">
            <v>052</v>
          </cell>
        </row>
        <row r="18848">
          <cell r="E18848" t="str">
            <v>1554さつき台出張所</v>
          </cell>
          <cell r="F18848" t="str">
            <v>瀬戸信金</v>
          </cell>
          <cell r="G18848" t="str">
            <v>053</v>
          </cell>
        </row>
        <row r="18849">
          <cell r="E18849" t="str">
            <v>1554本地ケ原</v>
          </cell>
          <cell r="F18849" t="str">
            <v>瀬戸信金</v>
          </cell>
          <cell r="G18849" t="str">
            <v>054</v>
          </cell>
        </row>
        <row r="18850">
          <cell r="E18850" t="str">
            <v>1554如意</v>
          </cell>
          <cell r="F18850" t="str">
            <v>瀬戸信金</v>
          </cell>
          <cell r="G18850" t="str">
            <v>055</v>
          </cell>
        </row>
        <row r="18851">
          <cell r="E18851" t="str">
            <v>1554東郷</v>
          </cell>
          <cell r="F18851" t="str">
            <v>瀬戸信金</v>
          </cell>
          <cell r="G18851" t="str">
            <v>056</v>
          </cell>
        </row>
        <row r="18852">
          <cell r="E18852" t="str">
            <v>1554神領</v>
          </cell>
          <cell r="F18852" t="str">
            <v>瀬戸信金</v>
          </cell>
          <cell r="G18852" t="str">
            <v>057</v>
          </cell>
        </row>
        <row r="18853">
          <cell r="E18853" t="str">
            <v>1554苗代</v>
          </cell>
          <cell r="F18853" t="str">
            <v>瀬戸信金</v>
          </cell>
          <cell r="G18853" t="str">
            <v>058</v>
          </cell>
        </row>
        <row r="18854">
          <cell r="E18854" t="str">
            <v>1554田代</v>
          </cell>
          <cell r="F18854" t="str">
            <v>瀬戸信金</v>
          </cell>
          <cell r="G18854" t="str">
            <v>059</v>
          </cell>
        </row>
        <row r="18855">
          <cell r="E18855" t="str">
            <v>1554高針</v>
          </cell>
          <cell r="F18855" t="str">
            <v>瀬戸信金</v>
          </cell>
          <cell r="G18855" t="str">
            <v>060</v>
          </cell>
        </row>
        <row r="18856">
          <cell r="E18856" t="str">
            <v>1554藤岡</v>
          </cell>
          <cell r="F18856" t="str">
            <v>瀬戸信金</v>
          </cell>
          <cell r="G18856" t="str">
            <v>061</v>
          </cell>
        </row>
        <row r="18857">
          <cell r="E18857" t="str">
            <v>1554印場</v>
          </cell>
          <cell r="F18857" t="str">
            <v>瀬戸信金</v>
          </cell>
          <cell r="G18857" t="str">
            <v>062</v>
          </cell>
        </row>
        <row r="18858">
          <cell r="E18858" t="str">
            <v>1554神の倉</v>
          </cell>
          <cell r="F18858" t="str">
            <v>瀬戸信金</v>
          </cell>
          <cell r="G18858" t="str">
            <v>063</v>
          </cell>
        </row>
        <row r="18859">
          <cell r="E18859" t="str">
            <v>1554效範出張所</v>
          </cell>
          <cell r="F18859" t="str">
            <v>瀬戸信金</v>
          </cell>
          <cell r="G18859" t="str">
            <v>064</v>
          </cell>
        </row>
        <row r="18860">
          <cell r="E18860" t="str">
            <v>1554丸山</v>
          </cell>
          <cell r="F18860" t="str">
            <v>瀬戸信金</v>
          </cell>
          <cell r="G18860" t="str">
            <v>065</v>
          </cell>
        </row>
        <row r="18861">
          <cell r="E18861" t="str">
            <v>1554城北</v>
          </cell>
          <cell r="F18861" t="str">
            <v>瀬戸信金</v>
          </cell>
          <cell r="G18861" t="str">
            <v>066</v>
          </cell>
        </row>
        <row r="18862">
          <cell r="E18862" t="str">
            <v>1554小牧</v>
          </cell>
          <cell r="F18862" t="str">
            <v>瀬戸信金</v>
          </cell>
          <cell r="G18862" t="str">
            <v>068</v>
          </cell>
        </row>
        <row r="18863">
          <cell r="E18863" t="str">
            <v>1554岩塚</v>
          </cell>
          <cell r="F18863" t="str">
            <v>瀬戸信金</v>
          </cell>
          <cell r="G18863" t="str">
            <v>070</v>
          </cell>
        </row>
        <row r="18864">
          <cell r="E18864" t="str">
            <v>1554鶴里</v>
          </cell>
          <cell r="F18864" t="str">
            <v>瀬戸信金</v>
          </cell>
          <cell r="G18864" t="str">
            <v>071</v>
          </cell>
        </row>
        <row r="18865">
          <cell r="E18865" t="str">
            <v>1554西枇杷島</v>
          </cell>
          <cell r="F18865" t="str">
            <v>瀬戸信金</v>
          </cell>
          <cell r="G18865" t="str">
            <v>072</v>
          </cell>
        </row>
        <row r="18866">
          <cell r="E18866" t="str">
            <v>1554港</v>
          </cell>
          <cell r="F18866" t="str">
            <v>瀬戸信金</v>
          </cell>
          <cell r="G18866" t="str">
            <v>073</v>
          </cell>
        </row>
        <row r="18867">
          <cell r="E18867" t="str">
            <v>1554長久手南</v>
          </cell>
          <cell r="F18867" t="str">
            <v>瀬戸信金</v>
          </cell>
          <cell r="G18867" t="str">
            <v>077</v>
          </cell>
        </row>
        <row r="18868">
          <cell r="E18868" t="str">
            <v>1555本店営業部</v>
          </cell>
          <cell r="F18868" t="str">
            <v>半田信金</v>
          </cell>
          <cell r="G18868" t="str">
            <v>001</v>
          </cell>
        </row>
        <row r="18869">
          <cell r="E18869" t="str">
            <v>1555乙川</v>
          </cell>
          <cell r="F18869" t="str">
            <v>半田信金</v>
          </cell>
          <cell r="G18869" t="str">
            <v>002</v>
          </cell>
        </row>
        <row r="18870">
          <cell r="E18870" t="str">
            <v>1555成岩</v>
          </cell>
          <cell r="F18870" t="str">
            <v>半田信金</v>
          </cell>
          <cell r="G18870" t="str">
            <v>003</v>
          </cell>
        </row>
        <row r="18871">
          <cell r="E18871" t="str">
            <v>1555大府</v>
          </cell>
          <cell r="F18871" t="str">
            <v>半田信金</v>
          </cell>
          <cell r="G18871" t="str">
            <v>004</v>
          </cell>
        </row>
        <row r="18872">
          <cell r="E18872" t="str">
            <v>1555横須賀</v>
          </cell>
          <cell r="F18872" t="str">
            <v>半田信金</v>
          </cell>
          <cell r="G18872" t="str">
            <v>005</v>
          </cell>
        </row>
        <row r="18873">
          <cell r="E18873" t="str">
            <v>1555名古屋南</v>
          </cell>
          <cell r="F18873" t="str">
            <v>半田信金</v>
          </cell>
          <cell r="G18873" t="str">
            <v>006</v>
          </cell>
        </row>
        <row r="18874">
          <cell r="E18874" t="str">
            <v>1555上野</v>
          </cell>
          <cell r="F18874" t="str">
            <v>半田信金</v>
          </cell>
          <cell r="G18874" t="str">
            <v>007</v>
          </cell>
        </row>
        <row r="18875">
          <cell r="E18875" t="str">
            <v>1555知多</v>
          </cell>
          <cell r="F18875" t="str">
            <v>半田信金</v>
          </cell>
          <cell r="G18875" t="str">
            <v>008</v>
          </cell>
        </row>
        <row r="18876">
          <cell r="E18876" t="str">
            <v>1555住吉町駅西</v>
          </cell>
          <cell r="F18876" t="str">
            <v>半田信金</v>
          </cell>
          <cell r="G18876" t="str">
            <v>009</v>
          </cell>
        </row>
        <row r="18877">
          <cell r="E18877" t="str">
            <v>1555巽ケ丘</v>
          </cell>
          <cell r="F18877" t="str">
            <v>半田信金</v>
          </cell>
          <cell r="G18877" t="str">
            <v>010</v>
          </cell>
        </row>
        <row r="18878">
          <cell r="E18878" t="str">
            <v>1555共和</v>
          </cell>
          <cell r="F18878" t="str">
            <v>半田信金</v>
          </cell>
          <cell r="G18878" t="str">
            <v>011</v>
          </cell>
        </row>
        <row r="18879">
          <cell r="E18879" t="str">
            <v>1555新居</v>
          </cell>
          <cell r="F18879" t="str">
            <v>半田信金</v>
          </cell>
          <cell r="G18879" t="str">
            <v>013</v>
          </cell>
        </row>
        <row r="18880">
          <cell r="E18880" t="str">
            <v>1555東浦</v>
          </cell>
          <cell r="F18880" t="str">
            <v>半田信金</v>
          </cell>
          <cell r="G18880" t="str">
            <v>014</v>
          </cell>
        </row>
        <row r="18881">
          <cell r="E18881" t="str">
            <v>1555武豊</v>
          </cell>
          <cell r="F18881" t="str">
            <v>半田信金</v>
          </cell>
          <cell r="G18881" t="str">
            <v>015</v>
          </cell>
        </row>
        <row r="18882">
          <cell r="E18882" t="str">
            <v>1555阿久比</v>
          </cell>
          <cell r="F18882" t="str">
            <v>半田信金</v>
          </cell>
          <cell r="G18882" t="str">
            <v>016</v>
          </cell>
        </row>
        <row r="18883">
          <cell r="E18883" t="str">
            <v>1555美浜</v>
          </cell>
          <cell r="F18883" t="str">
            <v>半田信金</v>
          </cell>
          <cell r="G18883" t="str">
            <v>017</v>
          </cell>
        </row>
        <row r="18884">
          <cell r="E18884" t="str">
            <v>1555名和</v>
          </cell>
          <cell r="F18884" t="str">
            <v>半田信金</v>
          </cell>
          <cell r="G18884" t="str">
            <v>019</v>
          </cell>
        </row>
        <row r="18885">
          <cell r="E18885" t="str">
            <v>1555武豊中央</v>
          </cell>
          <cell r="F18885" t="str">
            <v>半田信金</v>
          </cell>
          <cell r="G18885" t="str">
            <v>020</v>
          </cell>
        </row>
        <row r="18886">
          <cell r="E18886" t="str">
            <v>1556栄町</v>
          </cell>
          <cell r="F18886" t="str">
            <v>知多信金</v>
          </cell>
          <cell r="G18886" t="str">
            <v>001</v>
          </cell>
        </row>
        <row r="18887">
          <cell r="E18887" t="str">
            <v>1556瑞穂</v>
          </cell>
          <cell r="F18887" t="str">
            <v>知多信金</v>
          </cell>
          <cell r="G18887" t="str">
            <v>002</v>
          </cell>
        </row>
        <row r="18888">
          <cell r="E18888" t="str">
            <v>1556南</v>
          </cell>
          <cell r="F18888" t="str">
            <v>知多信金</v>
          </cell>
          <cell r="G18888" t="str">
            <v>003</v>
          </cell>
        </row>
        <row r="18889">
          <cell r="E18889" t="str">
            <v>1556武豊</v>
          </cell>
          <cell r="F18889" t="str">
            <v>知多信金</v>
          </cell>
          <cell r="G18889" t="str">
            <v>004</v>
          </cell>
        </row>
        <row r="18890">
          <cell r="E18890" t="str">
            <v>1556乙川</v>
          </cell>
          <cell r="F18890" t="str">
            <v>知多信金</v>
          </cell>
          <cell r="G18890" t="str">
            <v>005</v>
          </cell>
        </row>
        <row r="18891">
          <cell r="E18891" t="str">
            <v>1556駅前</v>
          </cell>
          <cell r="F18891" t="str">
            <v>知多信金</v>
          </cell>
          <cell r="G18891" t="str">
            <v>006</v>
          </cell>
        </row>
        <row r="18892">
          <cell r="E18892" t="str">
            <v>1556亀崎</v>
          </cell>
          <cell r="F18892" t="str">
            <v>知多信金</v>
          </cell>
          <cell r="G18892" t="str">
            <v>007</v>
          </cell>
        </row>
        <row r="18893">
          <cell r="E18893" t="str">
            <v>1556常滑中央</v>
          </cell>
          <cell r="F18893" t="str">
            <v>知多信金</v>
          </cell>
          <cell r="G18893" t="str">
            <v>008</v>
          </cell>
        </row>
        <row r="18894">
          <cell r="E18894" t="str">
            <v>1556東浦</v>
          </cell>
          <cell r="F18894" t="str">
            <v>知多信金</v>
          </cell>
          <cell r="G18894" t="str">
            <v>009</v>
          </cell>
        </row>
        <row r="18895">
          <cell r="E18895" t="str">
            <v>1556横須賀</v>
          </cell>
          <cell r="F18895" t="str">
            <v>知多信金</v>
          </cell>
          <cell r="G18895" t="str">
            <v>010</v>
          </cell>
        </row>
        <row r="18896">
          <cell r="E18896" t="str">
            <v>1556名古屋南</v>
          </cell>
          <cell r="F18896" t="str">
            <v>知多信金</v>
          </cell>
          <cell r="G18896" t="str">
            <v>011</v>
          </cell>
        </row>
        <row r="18897">
          <cell r="E18897" t="str">
            <v>1556加木屋</v>
          </cell>
          <cell r="F18897" t="str">
            <v>知多信金</v>
          </cell>
          <cell r="G18897" t="str">
            <v>012</v>
          </cell>
        </row>
        <row r="18898">
          <cell r="E18898" t="str">
            <v>1556緒川</v>
          </cell>
          <cell r="F18898" t="str">
            <v>知多信金</v>
          </cell>
          <cell r="G18898" t="str">
            <v>013</v>
          </cell>
        </row>
        <row r="18899">
          <cell r="E18899" t="str">
            <v>1556上野</v>
          </cell>
          <cell r="F18899" t="str">
            <v>知多信金</v>
          </cell>
          <cell r="G18899" t="str">
            <v>014</v>
          </cell>
        </row>
        <row r="18900">
          <cell r="E18900" t="str">
            <v>1556河和</v>
          </cell>
          <cell r="F18900" t="str">
            <v>知多信金</v>
          </cell>
          <cell r="G18900" t="str">
            <v>015</v>
          </cell>
        </row>
        <row r="18901">
          <cell r="E18901" t="str">
            <v>1556花園</v>
          </cell>
          <cell r="F18901" t="str">
            <v>知多信金</v>
          </cell>
          <cell r="G18901" t="str">
            <v>016</v>
          </cell>
        </row>
        <row r="18902">
          <cell r="E18902" t="str">
            <v>1556阿久比</v>
          </cell>
          <cell r="F18902" t="str">
            <v>知多信金</v>
          </cell>
          <cell r="G18902" t="str">
            <v>017</v>
          </cell>
        </row>
        <row r="18903">
          <cell r="E18903" t="str">
            <v>1556図書館前</v>
          </cell>
          <cell r="F18903" t="str">
            <v>知多信金</v>
          </cell>
          <cell r="G18903" t="str">
            <v>018</v>
          </cell>
        </row>
        <row r="18904">
          <cell r="E18904" t="str">
            <v>1556内海</v>
          </cell>
          <cell r="F18904" t="str">
            <v>知多信金</v>
          </cell>
          <cell r="G18904" t="str">
            <v>019</v>
          </cell>
        </row>
        <row r="18905">
          <cell r="E18905" t="str">
            <v>1556東ケ丘</v>
          </cell>
          <cell r="F18905" t="str">
            <v>知多信金</v>
          </cell>
          <cell r="G18905" t="str">
            <v>020</v>
          </cell>
        </row>
        <row r="18906">
          <cell r="E18906" t="str">
            <v>1556本店営業部</v>
          </cell>
          <cell r="F18906" t="str">
            <v>知多信金</v>
          </cell>
          <cell r="G18906" t="str">
            <v>021</v>
          </cell>
        </row>
        <row r="18907">
          <cell r="E18907" t="str">
            <v>1556大府</v>
          </cell>
          <cell r="F18907" t="str">
            <v>知多信金</v>
          </cell>
          <cell r="G18907" t="str">
            <v>022</v>
          </cell>
        </row>
        <row r="18908">
          <cell r="E18908" t="str">
            <v>1556豊浜</v>
          </cell>
          <cell r="F18908" t="str">
            <v>知多信金</v>
          </cell>
          <cell r="G18908" t="str">
            <v>023</v>
          </cell>
        </row>
        <row r="18909">
          <cell r="E18909" t="str">
            <v>1556知多</v>
          </cell>
          <cell r="F18909" t="str">
            <v>知多信金</v>
          </cell>
          <cell r="G18909" t="str">
            <v>024</v>
          </cell>
        </row>
        <row r="18910">
          <cell r="E18910" t="str">
            <v>1556美原</v>
          </cell>
          <cell r="F18910" t="str">
            <v>知多信金</v>
          </cell>
          <cell r="G18910" t="str">
            <v>025</v>
          </cell>
        </row>
        <row r="18911">
          <cell r="E18911" t="str">
            <v>1556板山</v>
          </cell>
          <cell r="F18911" t="str">
            <v>知多信金</v>
          </cell>
          <cell r="G18911" t="str">
            <v>026</v>
          </cell>
        </row>
        <row r="18912">
          <cell r="E18912" t="str">
            <v>1556あおみ</v>
          </cell>
          <cell r="F18912" t="str">
            <v>知多信金</v>
          </cell>
          <cell r="G18912" t="str">
            <v>027</v>
          </cell>
        </row>
        <row r="18913">
          <cell r="E18913" t="str">
            <v>1556古場</v>
          </cell>
          <cell r="F18913" t="str">
            <v>知多信金</v>
          </cell>
          <cell r="G18913" t="str">
            <v>028</v>
          </cell>
        </row>
        <row r="18914">
          <cell r="E18914" t="str">
            <v>1556清水が丘</v>
          </cell>
          <cell r="F18914" t="str">
            <v>知多信金</v>
          </cell>
          <cell r="G18914" t="str">
            <v>029</v>
          </cell>
        </row>
        <row r="18915">
          <cell r="E18915" t="str">
            <v>1556千代ケ丘</v>
          </cell>
          <cell r="F18915" t="str">
            <v>知多信金</v>
          </cell>
          <cell r="G18915" t="str">
            <v>030</v>
          </cell>
        </row>
        <row r="18916">
          <cell r="E18916" t="str">
            <v>1556新舞子</v>
          </cell>
          <cell r="F18916" t="str">
            <v>知多信金</v>
          </cell>
          <cell r="G18916" t="str">
            <v>031</v>
          </cell>
        </row>
        <row r="18917">
          <cell r="E18917" t="str">
            <v>1556奥田</v>
          </cell>
          <cell r="F18917" t="str">
            <v>知多信金</v>
          </cell>
          <cell r="G18917" t="str">
            <v>032</v>
          </cell>
        </row>
        <row r="18918">
          <cell r="E18918" t="str">
            <v>1556師崎</v>
          </cell>
          <cell r="F18918" t="str">
            <v>知多信金</v>
          </cell>
          <cell r="G18918" t="str">
            <v>033</v>
          </cell>
        </row>
        <row r="18919">
          <cell r="E18919" t="str">
            <v>1556砂川</v>
          </cell>
          <cell r="F18919" t="str">
            <v>知多信金</v>
          </cell>
          <cell r="G18919" t="str">
            <v>034</v>
          </cell>
        </row>
        <row r="18920">
          <cell r="E18920" t="str">
            <v>1557本店営業部</v>
          </cell>
          <cell r="F18920" t="str">
            <v>豊川信金</v>
          </cell>
          <cell r="G18920" t="str">
            <v>001</v>
          </cell>
        </row>
        <row r="18921">
          <cell r="E18921" t="str">
            <v>1557牛久保</v>
          </cell>
          <cell r="F18921" t="str">
            <v>豊川信金</v>
          </cell>
          <cell r="G18921" t="str">
            <v>002</v>
          </cell>
        </row>
        <row r="18922">
          <cell r="E18922" t="str">
            <v>1557諏訪</v>
          </cell>
          <cell r="F18922" t="str">
            <v>豊川信金</v>
          </cell>
          <cell r="G18922" t="str">
            <v>003</v>
          </cell>
        </row>
        <row r="18923">
          <cell r="E18923" t="str">
            <v>1557国府</v>
          </cell>
          <cell r="F18923" t="str">
            <v>豊川信金</v>
          </cell>
          <cell r="G18923" t="str">
            <v>004</v>
          </cell>
        </row>
        <row r="18924">
          <cell r="E18924" t="str">
            <v>1557御津</v>
          </cell>
          <cell r="F18924" t="str">
            <v>豊川信金</v>
          </cell>
          <cell r="G18924" t="str">
            <v>005</v>
          </cell>
        </row>
        <row r="18925">
          <cell r="E18925" t="str">
            <v>1557小坂井</v>
          </cell>
          <cell r="F18925" t="str">
            <v>豊川信金</v>
          </cell>
          <cell r="G18925" t="str">
            <v>006</v>
          </cell>
        </row>
        <row r="18926">
          <cell r="E18926" t="str">
            <v>1557豊橋</v>
          </cell>
          <cell r="F18926" t="str">
            <v>豊川信金</v>
          </cell>
          <cell r="G18926" t="str">
            <v>007</v>
          </cell>
        </row>
        <row r="18927">
          <cell r="E18927" t="str">
            <v>1557一宮</v>
          </cell>
          <cell r="F18927" t="str">
            <v>豊川信金</v>
          </cell>
          <cell r="G18927" t="str">
            <v>009</v>
          </cell>
        </row>
        <row r="18928">
          <cell r="E18928" t="str">
            <v>1557豊橋西</v>
          </cell>
          <cell r="F18928" t="str">
            <v>豊川信金</v>
          </cell>
          <cell r="G18928" t="str">
            <v>010</v>
          </cell>
        </row>
        <row r="18929">
          <cell r="E18929" t="str">
            <v>1557蒲郡</v>
          </cell>
          <cell r="F18929" t="str">
            <v>豊川信金</v>
          </cell>
          <cell r="G18929" t="str">
            <v>011</v>
          </cell>
        </row>
        <row r="18930">
          <cell r="E18930" t="str">
            <v>1557新桜</v>
          </cell>
          <cell r="F18930" t="str">
            <v>豊川信金</v>
          </cell>
          <cell r="G18930" t="str">
            <v>012</v>
          </cell>
        </row>
        <row r="18931">
          <cell r="E18931" t="str">
            <v>1557いなり</v>
          </cell>
          <cell r="F18931" t="str">
            <v>豊川信金</v>
          </cell>
          <cell r="G18931" t="str">
            <v>013</v>
          </cell>
        </row>
        <row r="18932">
          <cell r="E18932" t="str">
            <v>1557弥生</v>
          </cell>
          <cell r="F18932" t="str">
            <v>豊川信金</v>
          </cell>
          <cell r="G18932" t="str">
            <v>014</v>
          </cell>
        </row>
        <row r="18933">
          <cell r="E18933" t="str">
            <v>1557御油</v>
          </cell>
          <cell r="F18933" t="str">
            <v>豊川信金</v>
          </cell>
          <cell r="G18933" t="str">
            <v>015</v>
          </cell>
        </row>
        <row r="18934">
          <cell r="E18934" t="str">
            <v>1557三ノ輪</v>
          </cell>
          <cell r="F18934" t="str">
            <v>豊川信金</v>
          </cell>
          <cell r="G18934" t="str">
            <v>016</v>
          </cell>
        </row>
        <row r="18935">
          <cell r="E18935" t="str">
            <v>1557八南</v>
          </cell>
          <cell r="F18935" t="str">
            <v>豊川信金</v>
          </cell>
          <cell r="G18935" t="str">
            <v>017</v>
          </cell>
        </row>
        <row r="18936">
          <cell r="E18936" t="str">
            <v>1557二川</v>
          </cell>
          <cell r="F18936" t="str">
            <v>豊川信金</v>
          </cell>
          <cell r="G18936" t="str">
            <v>019</v>
          </cell>
        </row>
        <row r="18937">
          <cell r="E18937" t="str">
            <v>1557音羽</v>
          </cell>
          <cell r="F18937" t="str">
            <v>豊川信金</v>
          </cell>
          <cell r="G18937" t="str">
            <v>021</v>
          </cell>
        </row>
        <row r="18938">
          <cell r="E18938" t="str">
            <v>1557蔵子</v>
          </cell>
          <cell r="F18938" t="str">
            <v>豊川信金</v>
          </cell>
          <cell r="G18938" t="str">
            <v>022</v>
          </cell>
        </row>
        <row r="18939">
          <cell r="E18939" t="str">
            <v>1557牛川</v>
          </cell>
          <cell r="F18939" t="str">
            <v>豊川信金</v>
          </cell>
          <cell r="G18939" t="str">
            <v>023</v>
          </cell>
        </row>
        <row r="18940">
          <cell r="E18940" t="str">
            <v>1557蒲郡西</v>
          </cell>
          <cell r="F18940" t="str">
            <v>豊川信金</v>
          </cell>
          <cell r="G18940" t="str">
            <v>024</v>
          </cell>
        </row>
        <row r="18941">
          <cell r="E18941" t="str">
            <v>1557佐藤町</v>
          </cell>
          <cell r="F18941" t="str">
            <v>豊川信金</v>
          </cell>
          <cell r="G18941" t="str">
            <v>025</v>
          </cell>
        </row>
        <row r="18942">
          <cell r="E18942" t="str">
            <v>1557大清水</v>
          </cell>
          <cell r="F18942" t="str">
            <v>豊川信金</v>
          </cell>
          <cell r="G18942" t="str">
            <v>026</v>
          </cell>
        </row>
        <row r="18943">
          <cell r="E18943" t="str">
            <v>1557鳳来</v>
          </cell>
          <cell r="F18943" t="str">
            <v>豊川信金</v>
          </cell>
          <cell r="G18943" t="str">
            <v>027</v>
          </cell>
        </row>
        <row r="18944">
          <cell r="E18944" t="str">
            <v>1557田原</v>
          </cell>
          <cell r="F18944" t="str">
            <v>豊川信金</v>
          </cell>
          <cell r="G18944" t="str">
            <v>028</v>
          </cell>
        </row>
        <row r="18945">
          <cell r="E18945" t="str">
            <v>1557豊</v>
          </cell>
          <cell r="F18945" t="str">
            <v>豊川信金</v>
          </cell>
          <cell r="G18945" t="str">
            <v>029</v>
          </cell>
        </row>
        <row r="18946">
          <cell r="E18946" t="str">
            <v>1557三蔵子</v>
          </cell>
          <cell r="F18946" t="str">
            <v>豊川信金</v>
          </cell>
          <cell r="G18946" t="str">
            <v>030</v>
          </cell>
        </row>
        <row r="18947">
          <cell r="E18947" t="str">
            <v>1557菰口</v>
          </cell>
          <cell r="F18947" t="str">
            <v>豊川信金</v>
          </cell>
          <cell r="G18947" t="str">
            <v>031</v>
          </cell>
        </row>
        <row r="18948">
          <cell r="E18948" t="str">
            <v>1557藤沢</v>
          </cell>
          <cell r="F18948" t="str">
            <v>豊川信金</v>
          </cell>
          <cell r="G18948" t="str">
            <v>032</v>
          </cell>
        </row>
        <row r="18949">
          <cell r="E18949" t="str">
            <v>1557中央通</v>
          </cell>
          <cell r="F18949" t="str">
            <v>豊川信金</v>
          </cell>
          <cell r="G18949" t="str">
            <v>033</v>
          </cell>
        </row>
        <row r="18950">
          <cell r="E18950" t="str">
            <v>1557新城中央</v>
          </cell>
          <cell r="F18950" t="str">
            <v>豊川信金</v>
          </cell>
          <cell r="G18950" t="str">
            <v>034</v>
          </cell>
        </row>
        <row r="18951">
          <cell r="E18951" t="str">
            <v>1557東栄</v>
          </cell>
          <cell r="F18951" t="str">
            <v>豊川信金</v>
          </cell>
          <cell r="G18951" t="str">
            <v>036</v>
          </cell>
        </row>
        <row r="18952">
          <cell r="E18952" t="str">
            <v>1557岡崎</v>
          </cell>
          <cell r="F18952" t="str">
            <v>豊川信金</v>
          </cell>
          <cell r="G18952" t="str">
            <v>040</v>
          </cell>
        </row>
        <row r="18953">
          <cell r="E18953" t="str">
            <v>1557本宿</v>
          </cell>
          <cell r="F18953" t="str">
            <v>豊川信金</v>
          </cell>
          <cell r="G18953" t="str">
            <v>041</v>
          </cell>
        </row>
        <row r="18954">
          <cell r="E18954" t="str">
            <v>1557幸田</v>
          </cell>
          <cell r="F18954" t="str">
            <v>豊川信金</v>
          </cell>
          <cell r="G18954" t="str">
            <v>043</v>
          </cell>
        </row>
        <row r="18955">
          <cell r="E18955" t="str">
            <v>1557豊川市役所出張所</v>
          </cell>
          <cell r="F18955" t="str">
            <v>豊川信金</v>
          </cell>
          <cell r="G18955" t="str">
            <v>061</v>
          </cell>
        </row>
        <row r="18956">
          <cell r="E18956" t="str">
            <v>1557中条出張所</v>
          </cell>
          <cell r="F18956" t="str">
            <v>豊川信金</v>
          </cell>
          <cell r="G18956" t="str">
            <v>062</v>
          </cell>
        </row>
        <row r="18957">
          <cell r="E18957" t="str">
            <v>1557伊奈出張所</v>
          </cell>
          <cell r="F18957" t="str">
            <v>豊川信金</v>
          </cell>
          <cell r="G18957" t="str">
            <v>063</v>
          </cell>
        </row>
        <row r="18958">
          <cell r="E18958" t="str">
            <v>1559本店営業部</v>
          </cell>
          <cell r="F18958" t="str">
            <v>豊田信金</v>
          </cell>
          <cell r="G18958" t="str">
            <v>011</v>
          </cell>
        </row>
        <row r="18959">
          <cell r="E18959" t="str">
            <v>1559若宮</v>
          </cell>
          <cell r="F18959" t="str">
            <v>豊田信金</v>
          </cell>
          <cell r="G18959" t="str">
            <v>012</v>
          </cell>
        </row>
        <row r="18960">
          <cell r="E18960" t="str">
            <v>1559山之手</v>
          </cell>
          <cell r="F18960" t="str">
            <v>豊田信金</v>
          </cell>
          <cell r="G18960" t="str">
            <v>013</v>
          </cell>
        </row>
        <row r="18961">
          <cell r="E18961" t="str">
            <v>1559平山</v>
          </cell>
          <cell r="F18961" t="str">
            <v>豊田信金</v>
          </cell>
          <cell r="G18961" t="str">
            <v>014</v>
          </cell>
        </row>
        <row r="18962">
          <cell r="E18962" t="str">
            <v>1559高橋</v>
          </cell>
          <cell r="F18962" t="str">
            <v>豊田信金</v>
          </cell>
          <cell r="G18962" t="str">
            <v>015</v>
          </cell>
        </row>
        <row r="18963">
          <cell r="E18963" t="str">
            <v>1559上郷</v>
          </cell>
          <cell r="F18963" t="str">
            <v>豊田信金</v>
          </cell>
          <cell r="G18963" t="str">
            <v>016</v>
          </cell>
        </row>
        <row r="18964">
          <cell r="E18964" t="str">
            <v>1559高岡</v>
          </cell>
          <cell r="F18964" t="str">
            <v>豊田信金</v>
          </cell>
          <cell r="G18964" t="str">
            <v>017</v>
          </cell>
        </row>
        <row r="18965">
          <cell r="E18965" t="str">
            <v>1559神池</v>
          </cell>
          <cell r="F18965" t="str">
            <v>豊田信金</v>
          </cell>
          <cell r="G18965" t="str">
            <v>018</v>
          </cell>
        </row>
        <row r="18966">
          <cell r="E18966" t="str">
            <v>1559朝日</v>
          </cell>
          <cell r="F18966" t="str">
            <v>豊田信金</v>
          </cell>
          <cell r="G18966" t="str">
            <v>019</v>
          </cell>
        </row>
        <row r="18967">
          <cell r="E18967" t="str">
            <v>1559青木</v>
          </cell>
          <cell r="F18967" t="str">
            <v>豊田信金</v>
          </cell>
          <cell r="G18967" t="str">
            <v>020</v>
          </cell>
        </row>
        <row r="18968">
          <cell r="E18968" t="str">
            <v>1559猿投</v>
          </cell>
          <cell r="F18968" t="str">
            <v>豊田信金</v>
          </cell>
          <cell r="G18968" t="str">
            <v>021</v>
          </cell>
        </row>
        <row r="18969">
          <cell r="E18969" t="str">
            <v>1559八橋</v>
          </cell>
          <cell r="F18969" t="str">
            <v>豊田信金</v>
          </cell>
          <cell r="G18969" t="str">
            <v>022</v>
          </cell>
        </row>
        <row r="18970">
          <cell r="E18970" t="str">
            <v>1559陣中</v>
          </cell>
          <cell r="F18970" t="str">
            <v>豊田信金</v>
          </cell>
          <cell r="G18970" t="str">
            <v>023</v>
          </cell>
        </row>
        <row r="18971">
          <cell r="E18971" t="str">
            <v>1559土橋</v>
          </cell>
          <cell r="F18971" t="str">
            <v>豊田信金</v>
          </cell>
          <cell r="G18971" t="str">
            <v>024</v>
          </cell>
        </row>
        <row r="18972">
          <cell r="E18972" t="str">
            <v>1559保見</v>
          </cell>
          <cell r="F18972" t="str">
            <v>豊田信金</v>
          </cell>
          <cell r="G18972" t="str">
            <v>025</v>
          </cell>
        </row>
        <row r="18973">
          <cell r="E18973" t="str">
            <v>1559堤</v>
          </cell>
          <cell r="F18973" t="str">
            <v>豊田信金</v>
          </cell>
          <cell r="G18973" t="str">
            <v>026</v>
          </cell>
        </row>
        <row r="18974">
          <cell r="E18974" t="str">
            <v>1559田中</v>
          </cell>
          <cell r="F18974" t="str">
            <v>豊田信金</v>
          </cell>
          <cell r="G18974" t="str">
            <v>027</v>
          </cell>
        </row>
        <row r="18975">
          <cell r="E18975" t="str">
            <v>1559岡崎北</v>
          </cell>
          <cell r="F18975" t="str">
            <v>豊田信金</v>
          </cell>
          <cell r="G18975" t="str">
            <v>028</v>
          </cell>
        </row>
        <row r="18976">
          <cell r="E18976" t="str">
            <v>1559岡崎</v>
          </cell>
          <cell r="F18976" t="str">
            <v>豊田信金</v>
          </cell>
          <cell r="G18976" t="str">
            <v>029</v>
          </cell>
        </row>
        <row r="18977">
          <cell r="E18977" t="str">
            <v>1559刈谷北</v>
          </cell>
          <cell r="F18977" t="str">
            <v>豊田信金</v>
          </cell>
          <cell r="G18977" t="str">
            <v>030</v>
          </cell>
        </row>
        <row r="18978">
          <cell r="E18978" t="str">
            <v>1559三好</v>
          </cell>
          <cell r="F18978" t="str">
            <v>豊田信金</v>
          </cell>
          <cell r="G18978" t="str">
            <v>031</v>
          </cell>
        </row>
        <row r="18979">
          <cell r="E18979" t="str">
            <v>1559三好北</v>
          </cell>
          <cell r="F18979" t="str">
            <v>豊田信金</v>
          </cell>
          <cell r="G18979" t="str">
            <v>032</v>
          </cell>
        </row>
        <row r="18980">
          <cell r="E18980" t="str">
            <v>1559藤岡</v>
          </cell>
          <cell r="F18980" t="str">
            <v>豊田信金</v>
          </cell>
          <cell r="G18980" t="str">
            <v>035</v>
          </cell>
        </row>
        <row r="18981">
          <cell r="E18981" t="str">
            <v>1559日進</v>
          </cell>
          <cell r="F18981" t="str">
            <v>豊田信金</v>
          </cell>
          <cell r="G18981" t="str">
            <v>036</v>
          </cell>
        </row>
        <row r="18982">
          <cell r="E18982" t="str">
            <v>1559東郷</v>
          </cell>
          <cell r="F18982" t="str">
            <v>豊田信金</v>
          </cell>
          <cell r="G18982" t="str">
            <v>037</v>
          </cell>
        </row>
        <row r="18983">
          <cell r="E18983" t="str">
            <v>1559足助</v>
          </cell>
          <cell r="F18983" t="str">
            <v>豊田信金</v>
          </cell>
          <cell r="G18983" t="str">
            <v>041</v>
          </cell>
        </row>
        <row r="18984">
          <cell r="E18984" t="str">
            <v>1559稲武</v>
          </cell>
          <cell r="F18984" t="str">
            <v>豊田信金</v>
          </cell>
          <cell r="G18984" t="str">
            <v>045</v>
          </cell>
        </row>
        <row r="18985">
          <cell r="E18985" t="str">
            <v>1559天白</v>
          </cell>
          <cell r="F18985" t="str">
            <v>豊田信金</v>
          </cell>
          <cell r="G18985" t="str">
            <v>051</v>
          </cell>
        </row>
        <row r="18986">
          <cell r="E18986" t="str">
            <v>1559野並</v>
          </cell>
          <cell r="F18986" t="str">
            <v>豊田信金</v>
          </cell>
          <cell r="G18986" t="str">
            <v>052</v>
          </cell>
        </row>
        <row r="18987">
          <cell r="E18987" t="str">
            <v>1559名東</v>
          </cell>
          <cell r="F18987" t="str">
            <v>豊田信金</v>
          </cell>
          <cell r="G18987" t="str">
            <v>053</v>
          </cell>
        </row>
        <row r="18988">
          <cell r="E18988" t="str">
            <v>1559大林</v>
          </cell>
          <cell r="F18988" t="str">
            <v>豊田信金</v>
          </cell>
          <cell r="G18988" t="str">
            <v>060</v>
          </cell>
        </row>
        <row r="18989">
          <cell r="E18989" t="str">
            <v>1559野見山</v>
          </cell>
          <cell r="F18989" t="str">
            <v>豊田信金</v>
          </cell>
          <cell r="G18989" t="str">
            <v>061</v>
          </cell>
        </row>
        <row r="18990">
          <cell r="E18990" t="str">
            <v>1559井上</v>
          </cell>
          <cell r="F18990" t="str">
            <v>豊田信金</v>
          </cell>
          <cell r="G18990" t="str">
            <v>062</v>
          </cell>
        </row>
        <row r="18991">
          <cell r="E18991" t="str">
            <v>1559下市場</v>
          </cell>
          <cell r="F18991" t="str">
            <v>豊田信金</v>
          </cell>
          <cell r="G18991" t="str">
            <v>063</v>
          </cell>
        </row>
        <row r="18992">
          <cell r="E18992" t="str">
            <v>1559元町</v>
          </cell>
          <cell r="F18992" t="str">
            <v>豊田信金</v>
          </cell>
          <cell r="G18992" t="str">
            <v>064</v>
          </cell>
        </row>
        <row r="18993">
          <cell r="E18993" t="str">
            <v>1560本店営業部</v>
          </cell>
          <cell r="F18993" t="str">
            <v>碧海信金</v>
          </cell>
          <cell r="G18993" t="str">
            <v>001</v>
          </cell>
        </row>
        <row r="18994">
          <cell r="E18994" t="str">
            <v>1560知立</v>
          </cell>
          <cell r="F18994" t="str">
            <v>碧海信金</v>
          </cell>
          <cell r="G18994" t="str">
            <v>002</v>
          </cell>
        </row>
        <row r="18995">
          <cell r="E18995" t="str">
            <v>1560刈谷</v>
          </cell>
          <cell r="F18995" t="str">
            <v>碧海信金</v>
          </cell>
          <cell r="G18995" t="str">
            <v>003</v>
          </cell>
        </row>
        <row r="18996">
          <cell r="E18996" t="str">
            <v>1560高浜</v>
          </cell>
          <cell r="F18996" t="str">
            <v>碧海信金</v>
          </cell>
          <cell r="G18996" t="str">
            <v>004</v>
          </cell>
        </row>
        <row r="18997">
          <cell r="E18997" t="str">
            <v>1560桜井</v>
          </cell>
          <cell r="F18997" t="str">
            <v>碧海信金</v>
          </cell>
          <cell r="G18997" t="str">
            <v>005</v>
          </cell>
        </row>
        <row r="18998">
          <cell r="E18998" t="str">
            <v>1560有松</v>
          </cell>
          <cell r="F18998" t="str">
            <v>碧海信金</v>
          </cell>
          <cell r="G18998" t="str">
            <v>006</v>
          </cell>
        </row>
        <row r="18999">
          <cell r="E18999" t="str">
            <v>1560中島</v>
          </cell>
          <cell r="F18999" t="str">
            <v>碧海信金</v>
          </cell>
          <cell r="G18999" t="str">
            <v>007</v>
          </cell>
        </row>
        <row r="19000">
          <cell r="E19000" t="str">
            <v>1560碧南</v>
          </cell>
          <cell r="F19000" t="str">
            <v>碧海信金</v>
          </cell>
          <cell r="G19000" t="str">
            <v>008</v>
          </cell>
        </row>
        <row r="19001">
          <cell r="E19001" t="str">
            <v>1560岡崎</v>
          </cell>
          <cell r="F19001" t="str">
            <v>碧海信金</v>
          </cell>
          <cell r="G19001" t="str">
            <v>009</v>
          </cell>
        </row>
        <row r="19002">
          <cell r="E19002" t="str">
            <v>1560鳴海</v>
          </cell>
          <cell r="F19002" t="str">
            <v>碧海信金</v>
          </cell>
          <cell r="G19002" t="str">
            <v>010</v>
          </cell>
        </row>
        <row r="19003">
          <cell r="E19003" t="str">
            <v>1560名古屋南</v>
          </cell>
          <cell r="F19003" t="str">
            <v>碧海信金</v>
          </cell>
          <cell r="G19003" t="str">
            <v>011</v>
          </cell>
        </row>
        <row r="19004">
          <cell r="E19004" t="str">
            <v>1560豊田</v>
          </cell>
          <cell r="F19004" t="str">
            <v>碧海信金</v>
          </cell>
          <cell r="G19004" t="str">
            <v>012</v>
          </cell>
        </row>
        <row r="19005">
          <cell r="E19005" t="str">
            <v>1560今村</v>
          </cell>
          <cell r="F19005" t="str">
            <v>碧海信金</v>
          </cell>
          <cell r="G19005" t="str">
            <v>013</v>
          </cell>
        </row>
        <row r="19006">
          <cell r="E19006" t="str">
            <v>1560豊明</v>
          </cell>
          <cell r="F19006" t="str">
            <v>碧海信金</v>
          </cell>
          <cell r="G19006" t="str">
            <v>014</v>
          </cell>
        </row>
        <row r="19007">
          <cell r="E19007" t="str">
            <v>1560大府</v>
          </cell>
          <cell r="F19007" t="str">
            <v>碧海信金</v>
          </cell>
          <cell r="G19007" t="str">
            <v>015</v>
          </cell>
        </row>
        <row r="19008">
          <cell r="E19008" t="str">
            <v>1560東海</v>
          </cell>
          <cell r="F19008" t="str">
            <v>碧海信金</v>
          </cell>
          <cell r="G19008" t="str">
            <v>016</v>
          </cell>
        </row>
        <row r="19009">
          <cell r="E19009" t="str">
            <v>1560三好</v>
          </cell>
          <cell r="F19009" t="str">
            <v>碧海信金</v>
          </cell>
          <cell r="G19009" t="str">
            <v>017</v>
          </cell>
        </row>
        <row r="19010">
          <cell r="E19010" t="str">
            <v>1560東郷</v>
          </cell>
          <cell r="F19010" t="str">
            <v>碧海信金</v>
          </cell>
          <cell r="G19010" t="str">
            <v>018</v>
          </cell>
        </row>
        <row r="19011">
          <cell r="E19011" t="str">
            <v>1560西尾</v>
          </cell>
          <cell r="F19011" t="str">
            <v>碧海信金</v>
          </cell>
          <cell r="G19011" t="str">
            <v>019</v>
          </cell>
        </row>
        <row r="19012">
          <cell r="E19012" t="str">
            <v>1560岡崎北</v>
          </cell>
          <cell r="F19012" t="str">
            <v>碧海信金</v>
          </cell>
          <cell r="G19012" t="str">
            <v>020</v>
          </cell>
        </row>
        <row r="19013">
          <cell r="E19013" t="str">
            <v>1560東刈谷</v>
          </cell>
          <cell r="F19013" t="str">
            <v>碧海信金</v>
          </cell>
          <cell r="G19013" t="str">
            <v>021</v>
          </cell>
        </row>
        <row r="19014">
          <cell r="E19014" t="str">
            <v>1560豊田西</v>
          </cell>
          <cell r="F19014" t="str">
            <v>碧海信金</v>
          </cell>
          <cell r="G19014" t="str">
            <v>022</v>
          </cell>
        </row>
        <row r="19015">
          <cell r="E19015" t="str">
            <v>1560矢作</v>
          </cell>
          <cell r="F19015" t="str">
            <v>碧海信金</v>
          </cell>
          <cell r="G19015" t="str">
            <v>023</v>
          </cell>
        </row>
        <row r="19016">
          <cell r="E19016" t="str">
            <v>1560高岡</v>
          </cell>
          <cell r="F19016" t="str">
            <v>碧海信金</v>
          </cell>
          <cell r="G19016" t="str">
            <v>024</v>
          </cell>
        </row>
        <row r="19017">
          <cell r="E19017" t="str">
            <v>1560池浦</v>
          </cell>
          <cell r="F19017" t="str">
            <v>碧海信金</v>
          </cell>
          <cell r="G19017" t="str">
            <v>025</v>
          </cell>
        </row>
        <row r="19018">
          <cell r="E19018" t="str">
            <v>1560富士松</v>
          </cell>
          <cell r="F19018" t="str">
            <v>碧海信金</v>
          </cell>
          <cell r="G19018" t="str">
            <v>026</v>
          </cell>
        </row>
        <row r="19019">
          <cell r="E19019" t="str">
            <v>1560東端</v>
          </cell>
          <cell r="F19019" t="str">
            <v>碧海信金</v>
          </cell>
          <cell r="G19019" t="str">
            <v>027</v>
          </cell>
        </row>
        <row r="19020">
          <cell r="E19020" t="str">
            <v>1560南安城</v>
          </cell>
          <cell r="F19020" t="str">
            <v>碧海信金</v>
          </cell>
          <cell r="G19020" t="str">
            <v>028</v>
          </cell>
        </row>
        <row r="19021">
          <cell r="E19021" t="str">
            <v>1560豊田南</v>
          </cell>
          <cell r="F19021" t="str">
            <v>碧海信金</v>
          </cell>
          <cell r="G19021" t="str">
            <v>029</v>
          </cell>
        </row>
        <row r="19022">
          <cell r="E19022" t="str">
            <v>1560天白</v>
          </cell>
          <cell r="F19022" t="str">
            <v>碧海信金</v>
          </cell>
          <cell r="G19022" t="str">
            <v>030</v>
          </cell>
        </row>
        <row r="19023">
          <cell r="E19023" t="str">
            <v>1560北安城</v>
          </cell>
          <cell r="F19023" t="str">
            <v>碧海信金</v>
          </cell>
          <cell r="G19023" t="str">
            <v>031</v>
          </cell>
        </row>
        <row r="19024">
          <cell r="E19024" t="str">
            <v>1560岡崎南</v>
          </cell>
          <cell r="F19024" t="str">
            <v>碧海信金</v>
          </cell>
          <cell r="G19024" t="str">
            <v>032</v>
          </cell>
        </row>
        <row r="19025">
          <cell r="E19025" t="str">
            <v>1560吉浜</v>
          </cell>
          <cell r="F19025" t="str">
            <v>碧海信金</v>
          </cell>
          <cell r="G19025" t="str">
            <v>033</v>
          </cell>
        </row>
        <row r="19026">
          <cell r="E19026" t="str">
            <v>1560刈谷北</v>
          </cell>
          <cell r="F19026" t="str">
            <v>碧海信金</v>
          </cell>
          <cell r="G19026" t="str">
            <v>034</v>
          </cell>
        </row>
        <row r="19027">
          <cell r="E19027" t="str">
            <v>1560幸田</v>
          </cell>
          <cell r="F19027" t="str">
            <v>碧海信金</v>
          </cell>
          <cell r="G19027" t="str">
            <v>035</v>
          </cell>
        </row>
        <row r="19028">
          <cell r="E19028" t="str">
            <v>1560西尾北</v>
          </cell>
          <cell r="F19028" t="str">
            <v>碧海信金</v>
          </cell>
          <cell r="G19028" t="str">
            <v>036</v>
          </cell>
        </row>
        <row r="19029">
          <cell r="E19029" t="str">
            <v>1560城南</v>
          </cell>
          <cell r="F19029" t="str">
            <v>碧海信金</v>
          </cell>
          <cell r="G19029" t="str">
            <v>037</v>
          </cell>
        </row>
        <row r="19030">
          <cell r="E19030" t="str">
            <v>1560豊明北</v>
          </cell>
          <cell r="F19030" t="str">
            <v>碧海信金</v>
          </cell>
          <cell r="G19030" t="str">
            <v>038</v>
          </cell>
        </row>
        <row r="19031">
          <cell r="E19031" t="str">
            <v>1560東浦</v>
          </cell>
          <cell r="F19031" t="str">
            <v>碧海信金</v>
          </cell>
          <cell r="G19031" t="str">
            <v>039</v>
          </cell>
        </row>
        <row r="19032">
          <cell r="E19032" t="str">
            <v>1560上和田</v>
          </cell>
          <cell r="F19032" t="str">
            <v>碧海信金</v>
          </cell>
          <cell r="G19032" t="str">
            <v>040</v>
          </cell>
        </row>
        <row r="19033">
          <cell r="E19033" t="str">
            <v>1560南陽</v>
          </cell>
          <cell r="F19033" t="str">
            <v>碧海信金</v>
          </cell>
          <cell r="G19033" t="str">
            <v>041</v>
          </cell>
        </row>
        <row r="19034">
          <cell r="E19034" t="str">
            <v>1560碧南中央</v>
          </cell>
          <cell r="F19034" t="str">
            <v>碧海信金</v>
          </cell>
          <cell r="G19034" t="str">
            <v>042</v>
          </cell>
        </row>
        <row r="19035">
          <cell r="E19035" t="str">
            <v>1560竜美丘</v>
          </cell>
          <cell r="F19035" t="str">
            <v>碧海信金</v>
          </cell>
          <cell r="G19035" t="str">
            <v>043</v>
          </cell>
        </row>
        <row r="19036">
          <cell r="E19036" t="str">
            <v>1560岡崎東</v>
          </cell>
          <cell r="F19036" t="str">
            <v>碧海信金</v>
          </cell>
          <cell r="G19036" t="str">
            <v>044</v>
          </cell>
        </row>
        <row r="19037">
          <cell r="E19037" t="str">
            <v>1560新安城</v>
          </cell>
          <cell r="F19037" t="str">
            <v>碧海信金</v>
          </cell>
          <cell r="G19037" t="str">
            <v>045</v>
          </cell>
        </row>
        <row r="19038">
          <cell r="E19038" t="str">
            <v>1560和泉</v>
          </cell>
          <cell r="F19038" t="str">
            <v>碧海信金</v>
          </cell>
          <cell r="G19038" t="str">
            <v>046</v>
          </cell>
        </row>
        <row r="19039">
          <cell r="E19039" t="str">
            <v>1560大府中央</v>
          </cell>
          <cell r="F19039" t="str">
            <v>碧海信金</v>
          </cell>
          <cell r="G19039" t="str">
            <v>047</v>
          </cell>
        </row>
        <row r="19040">
          <cell r="E19040" t="str">
            <v>1560小垣江</v>
          </cell>
          <cell r="F19040" t="str">
            <v>碧海信金</v>
          </cell>
          <cell r="G19040" t="str">
            <v>048</v>
          </cell>
        </row>
        <row r="19041">
          <cell r="E19041" t="str">
            <v>1560福岡</v>
          </cell>
          <cell r="F19041" t="str">
            <v>碧海信金</v>
          </cell>
          <cell r="G19041" t="str">
            <v>049</v>
          </cell>
        </row>
        <row r="19042">
          <cell r="E19042" t="str">
            <v>1560加木屋</v>
          </cell>
          <cell r="F19042" t="str">
            <v>碧海信金</v>
          </cell>
          <cell r="G19042" t="str">
            <v>050</v>
          </cell>
        </row>
        <row r="19043">
          <cell r="E19043" t="str">
            <v>1560豊田東</v>
          </cell>
          <cell r="F19043" t="str">
            <v>碧海信金</v>
          </cell>
          <cell r="G19043" t="str">
            <v>051</v>
          </cell>
        </row>
        <row r="19044">
          <cell r="E19044" t="str">
            <v>1560緑</v>
          </cell>
          <cell r="F19044" t="str">
            <v>碧海信金</v>
          </cell>
          <cell r="G19044" t="str">
            <v>052</v>
          </cell>
        </row>
        <row r="19045">
          <cell r="E19045" t="str">
            <v>1560高浜中央</v>
          </cell>
          <cell r="F19045" t="str">
            <v>碧海信金</v>
          </cell>
          <cell r="G19045" t="str">
            <v>053</v>
          </cell>
        </row>
        <row r="19046">
          <cell r="E19046" t="str">
            <v>1560東境</v>
          </cell>
          <cell r="F19046" t="str">
            <v>碧海信金</v>
          </cell>
          <cell r="G19046" t="str">
            <v>054</v>
          </cell>
        </row>
        <row r="19047">
          <cell r="E19047" t="str">
            <v>1560一ツ木</v>
          </cell>
          <cell r="F19047" t="str">
            <v>碧海信金</v>
          </cell>
          <cell r="G19047" t="str">
            <v>055</v>
          </cell>
        </row>
        <row r="19048">
          <cell r="E19048" t="str">
            <v>1560上郷</v>
          </cell>
          <cell r="F19048" t="str">
            <v>碧海信金</v>
          </cell>
          <cell r="G19048" t="str">
            <v>056</v>
          </cell>
        </row>
        <row r="19049">
          <cell r="E19049" t="str">
            <v>1560稲熊</v>
          </cell>
          <cell r="F19049" t="str">
            <v>碧海信金</v>
          </cell>
          <cell r="G19049" t="str">
            <v>057</v>
          </cell>
        </row>
        <row r="19050">
          <cell r="E19050" t="str">
            <v>1560乙川</v>
          </cell>
          <cell r="F19050" t="str">
            <v>碧海信金</v>
          </cell>
          <cell r="G19050" t="str">
            <v>058</v>
          </cell>
        </row>
        <row r="19051">
          <cell r="E19051" t="str">
            <v>1560西尾西</v>
          </cell>
          <cell r="F19051" t="str">
            <v>碧海信金</v>
          </cell>
          <cell r="G19051" t="str">
            <v>059</v>
          </cell>
        </row>
        <row r="19052">
          <cell r="E19052" t="str">
            <v>1560刈谷南</v>
          </cell>
          <cell r="F19052" t="str">
            <v>碧海信金</v>
          </cell>
          <cell r="G19052" t="str">
            <v>060</v>
          </cell>
        </row>
        <row r="19053">
          <cell r="E19053" t="str">
            <v>1560岩津</v>
          </cell>
          <cell r="F19053" t="str">
            <v>碧海信金</v>
          </cell>
          <cell r="G19053" t="str">
            <v>061</v>
          </cell>
        </row>
        <row r="19054">
          <cell r="E19054" t="str">
            <v>1560北新川</v>
          </cell>
          <cell r="F19054" t="str">
            <v>碧海信金</v>
          </cell>
          <cell r="G19054" t="str">
            <v>062</v>
          </cell>
        </row>
        <row r="19055">
          <cell r="E19055" t="str">
            <v>1560美合</v>
          </cell>
          <cell r="F19055" t="str">
            <v>碧海信金</v>
          </cell>
          <cell r="G19055" t="str">
            <v>063</v>
          </cell>
        </row>
        <row r="19056">
          <cell r="E19056" t="str">
            <v>1560半田</v>
          </cell>
          <cell r="F19056" t="str">
            <v>碧海信金</v>
          </cell>
          <cell r="G19056" t="str">
            <v>064</v>
          </cell>
        </row>
        <row r="19057">
          <cell r="E19057" t="str">
            <v>1560豊明南</v>
          </cell>
          <cell r="F19057" t="str">
            <v>碧海信金</v>
          </cell>
          <cell r="G19057" t="str">
            <v>065</v>
          </cell>
        </row>
        <row r="19058">
          <cell r="E19058" t="str">
            <v>1560東海北</v>
          </cell>
          <cell r="F19058" t="str">
            <v>碧海信金</v>
          </cell>
          <cell r="G19058" t="str">
            <v>066</v>
          </cell>
        </row>
        <row r="19059">
          <cell r="E19059" t="str">
            <v>1560豊田寿町</v>
          </cell>
          <cell r="F19059" t="str">
            <v>碧海信金</v>
          </cell>
          <cell r="G19059" t="str">
            <v>067</v>
          </cell>
        </row>
        <row r="19060">
          <cell r="E19060" t="str">
            <v>1560刈谷幸町</v>
          </cell>
          <cell r="F19060" t="str">
            <v>碧海信金</v>
          </cell>
          <cell r="G19060" t="str">
            <v>068</v>
          </cell>
        </row>
        <row r="19061">
          <cell r="E19061" t="str">
            <v>1560豊田朝日</v>
          </cell>
          <cell r="F19061" t="str">
            <v>碧海信金</v>
          </cell>
          <cell r="G19061" t="str">
            <v>069</v>
          </cell>
        </row>
        <row r="19062">
          <cell r="E19062" t="str">
            <v>1560知多</v>
          </cell>
          <cell r="F19062" t="str">
            <v>碧海信金</v>
          </cell>
          <cell r="G19062" t="str">
            <v>070</v>
          </cell>
        </row>
        <row r="19063">
          <cell r="E19063" t="str">
            <v>1560三河安城</v>
          </cell>
          <cell r="F19063" t="str">
            <v>碧海信金</v>
          </cell>
          <cell r="G19063" t="str">
            <v>071</v>
          </cell>
        </row>
        <row r="19064">
          <cell r="E19064" t="str">
            <v>1560鳴海東</v>
          </cell>
          <cell r="F19064" t="str">
            <v>碧海信金</v>
          </cell>
          <cell r="G19064" t="str">
            <v>072</v>
          </cell>
        </row>
        <row r="19065">
          <cell r="E19065" t="str">
            <v>1560知立南</v>
          </cell>
          <cell r="F19065" t="str">
            <v>碧海信金</v>
          </cell>
          <cell r="G19065" t="str">
            <v>073</v>
          </cell>
        </row>
        <row r="19066">
          <cell r="E19066" t="str">
            <v>1560大府西</v>
          </cell>
          <cell r="F19066" t="str">
            <v>碧海信金</v>
          </cell>
          <cell r="G19066" t="str">
            <v>074</v>
          </cell>
        </row>
        <row r="19067">
          <cell r="E19067" t="str">
            <v>1561本店営業部</v>
          </cell>
          <cell r="F19067" t="str">
            <v>西尾信金</v>
          </cell>
          <cell r="G19067" t="str">
            <v>011</v>
          </cell>
        </row>
        <row r="19068">
          <cell r="E19068" t="str">
            <v>1561寺津</v>
          </cell>
          <cell r="F19068" t="str">
            <v>西尾信金</v>
          </cell>
          <cell r="G19068" t="str">
            <v>012</v>
          </cell>
        </row>
        <row r="19069">
          <cell r="E19069" t="str">
            <v>1561幡豆</v>
          </cell>
          <cell r="F19069" t="str">
            <v>西尾信金</v>
          </cell>
          <cell r="G19069" t="str">
            <v>013</v>
          </cell>
        </row>
        <row r="19070">
          <cell r="E19070" t="str">
            <v>1561米津</v>
          </cell>
          <cell r="F19070" t="str">
            <v>西尾信金</v>
          </cell>
          <cell r="G19070" t="str">
            <v>014</v>
          </cell>
        </row>
        <row r="19071">
          <cell r="E19071" t="str">
            <v>1561横須賀</v>
          </cell>
          <cell r="F19071" t="str">
            <v>西尾信金</v>
          </cell>
          <cell r="G19071" t="str">
            <v>015</v>
          </cell>
        </row>
        <row r="19072">
          <cell r="E19072" t="str">
            <v>1561吉田</v>
          </cell>
          <cell r="F19072" t="str">
            <v>西尾信金</v>
          </cell>
          <cell r="G19072" t="str">
            <v>016</v>
          </cell>
        </row>
        <row r="19073">
          <cell r="E19073" t="str">
            <v>1561形原</v>
          </cell>
          <cell r="F19073" t="str">
            <v>西尾信金</v>
          </cell>
          <cell r="G19073" t="str">
            <v>017</v>
          </cell>
        </row>
        <row r="19074">
          <cell r="E19074" t="str">
            <v>1561一色</v>
          </cell>
          <cell r="F19074" t="str">
            <v>西尾信金</v>
          </cell>
          <cell r="G19074" t="str">
            <v>018</v>
          </cell>
        </row>
        <row r="19075">
          <cell r="E19075" t="str">
            <v>1561平坂</v>
          </cell>
          <cell r="F19075" t="str">
            <v>西尾信金</v>
          </cell>
          <cell r="G19075" t="str">
            <v>019</v>
          </cell>
        </row>
        <row r="19076">
          <cell r="E19076" t="str">
            <v>1561碧南</v>
          </cell>
          <cell r="F19076" t="str">
            <v>西尾信金</v>
          </cell>
          <cell r="G19076" t="str">
            <v>020</v>
          </cell>
        </row>
        <row r="19077">
          <cell r="E19077" t="str">
            <v>1561刈谷</v>
          </cell>
          <cell r="F19077" t="str">
            <v>西尾信金</v>
          </cell>
          <cell r="G19077" t="str">
            <v>021</v>
          </cell>
        </row>
        <row r="19078">
          <cell r="E19078" t="str">
            <v>1561鳴海</v>
          </cell>
          <cell r="F19078" t="str">
            <v>西尾信金</v>
          </cell>
          <cell r="G19078" t="str">
            <v>022</v>
          </cell>
        </row>
        <row r="19079">
          <cell r="E19079" t="str">
            <v>1561柴田</v>
          </cell>
          <cell r="F19079" t="str">
            <v>西尾信金</v>
          </cell>
          <cell r="G19079" t="str">
            <v>023</v>
          </cell>
        </row>
        <row r="19080">
          <cell r="E19080" t="str">
            <v>1561知立</v>
          </cell>
          <cell r="F19080" t="str">
            <v>西尾信金</v>
          </cell>
          <cell r="G19080" t="str">
            <v>024</v>
          </cell>
        </row>
        <row r="19081">
          <cell r="E19081" t="str">
            <v>1561幸田</v>
          </cell>
          <cell r="F19081" t="str">
            <v>西尾信金</v>
          </cell>
          <cell r="G19081" t="str">
            <v>025</v>
          </cell>
        </row>
        <row r="19082">
          <cell r="E19082" t="str">
            <v>1561安城</v>
          </cell>
          <cell r="F19082" t="str">
            <v>西尾信金</v>
          </cell>
          <cell r="G19082" t="str">
            <v>026</v>
          </cell>
        </row>
        <row r="19083">
          <cell r="E19083" t="str">
            <v>1561東刈谷</v>
          </cell>
          <cell r="F19083" t="str">
            <v>西尾信金</v>
          </cell>
          <cell r="G19083" t="str">
            <v>027</v>
          </cell>
        </row>
        <row r="19084">
          <cell r="E19084" t="str">
            <v>1561岡崎</v>
          </cell>
          <cell r="F19084" t="str">
            <v>西尾信金</v>
          </cell>
          <cell r="G19084" t="str">
            <v>028</v>
          </cell>
        </row>
        <row r="19085">
          <cell r="E19085" t="str">
            <v>1561新安城</v>
          </cell>
          <cell r="F19085" t="str">
            <v>西尾信金</v>
          </cell>
          <cell r="G19085" t="str">
            <v>029</v>
          </cell>
        </row>
        <row r="19086">
          <cell r="E19086" t="str">
            <v>1561岡崎南</v>
          </cell>
          <cell r="F19086" t="str">
            <v>西尾信金</v>
          </cell>
          <cell r="G19086" t="str">
            <v>030</v>
          </cell>
        </row>
        <row r="19087">
          <cell r="E19087" t="str">
            <v>1561豊明</v>
          </cell>
          <cell r="F19087" t="str">
            <v>西尾信金</v>
          </cell>
          <cell r="G19087" t="str">
            <v>031</v>
          </cell>
        </row>
        <row r="19088">
          <cell r="E19088" t="str">
            <v>1561美合</v>
          </cell>
          <cell r="F19088" t="str">
            <v>西尾信金</v>
          </cell>
          <cell r="G19088" t="str">
            <v>032</v>
          </cell>
        </row>
        <row r="19089">
          <cell r="E19089" t="str">
            <v>1561中央</v>
          </cell>
          <cell r="F19089" t="str">
            <v>西尾信金</v>
          </cell>
          <cell r="G19089" t="str">
            <v>033</v>
          </cell>
        </row>
        <row r="19090">
          <cell r="E19090" t="str">
            <v>1561宇頭</v>
          </cell>
          <cell r="F19090" t="str">
            <v>西尾信金</v>
          </cell>
          <cell r="G19090" t="str">
            <v>034</v>
          </cell>
        </row>
        <row r="19091">
          <cell r="E19091" t="str">
            <v>1561小垣江</v>
          </cell>
          <cell r="F19091" t="str">
            <v>西尾信金</v>
          </cell>
          <cell r="G19091" t="str">
            <v>035</v>
          </cell>
        </row>
        <row r="19092">
          <cell r="E19092" t="str">
            <v>1561矢田</v>
          </cell>
          <cell r="F19092" t="str">
            <v>西尾信金</v>
          </cell>
          <cell r="G19092" t="str">
            <v>036</v>
          </cell>
        </row>
        <row r="19093">
          <cell r="E19093" t="str">
            <v>1561桜井</v>
          </cell>
          <cell r="F19093" t="str">
            <v>西尾信金</v>
          </cell>
          <cell r="G19093" t="str">
            <v>037</v>
          </cell>
        </row>
        <row r="19094">
          <cell r="E19094" t="str">
            <v>1561中島</v>
          </cell>
          <cell r="F19094" t="str">
            <v>西尾信金</v>
          </cell>
          <cell r="G19094" t="str">
            <v>038</v>
          </cell>
        </row>
        <row r="19095">
          <cell r="E19095" t="str">
            <v>1561辻</v>
          </cell>
          <cell r="F19095" t="str">
            <v>西尾信金</v>
          </cell>
          <cell r="G19095" t="str">
            <v>039</v>
          </cell>
        </row>
        <row r="19096">
          <cell r="E19096" t="str">
            <v>1561刈谷南</v>
          </cell>
          <cell r="F19096" t="str">
            <v>西尾信金</v>
          </cell>
          <cell r="G19096" t="str">
            <v>040</v>
          </cell>
        </row>
        <row r="19097">
          <cell r="E19097" t="str">
            <v>1561岡崎駅西</v>
          </cell>
          <cell r="F19097" t="str">
            <v>西尾信金</v>
          </cell>
          <cell r="G19097" t="str">
            <v>041</v>
          </cell>
        </row>
        <row r="19098">
          <cell r="E19098" t="str">
            <v>1561高浜</v>
          </cell>
          <cell r="F19098" t="str">
            <v>西尾信金</v>
          </cell>
          <cell r="G19098" t="str">
            <v>042</v>
          </cell>
        </row>
        <row r="19099">
          <cell r="E19099" t="str">
            <v>1561岡崎北</v>
          </cell>
          <cell r="F19099" t="str">
            <v>西尾信金</v>
          </cell>
          <cell r="G19099" t="str">
            <v>043</v>
          </cell>
        </row>
        <row r="19100">
          <cell r="E19100" t="str">
            <v>1561下町</v>
          </cell>
          <cell r="F19100" t="str">
            <v>西尾信金</v>
          </cell>
          <cell r="G19100" t="str">
            <v>044</v>
          </cell>
        </row>
        <row r="19101">
          <cell r="E19101" t="str">
            <v>1561成岩</v>
          </cell>
          <cell r="F19101" t="str">
            <v>西尾信金</v>
          </cell>
          <cell r="G19101" t="str">
            <v>045</v>
          </cell>
        </row>
        <row r="19102">
          <cell r="E19102" t="str">
            <v>1561富士松</v>
          </cell>
          <cell r="F19102" t="str">
            <v>西尾信金</v>
          </cell>
          <cell r="G19102" t="str">
            <v>046</v>
          </cell>
        </row>
        <row r="19103">
          <cell r="E19103" t="str">
            <v>1561幸田北</v>
          </cell>
          <cell r="F19103" t="str">
            <v>西尾信金</v>
          </cell>
          <cell r="G19103" t="str">
            <v>047</v>
          </cell>
        </row>
        <row r="19104">
          <cell r="E19104" t="str">
            <v>1561六ツ美</v>
          </cell>
          <cell r="F19104" t="str">
            <v>西尾信金</v>
          </cell>
          <cell r="G19104" t="str">
            <v>048</v>
          </cell>
        </row>
        <row r="19105">
          <cell r="E19105" t="str">
            <v>1561矢作</v>
          </cell>
          <cell r="F19105" t="str">
            <v>西尾信金</v>
          </cell>
          <cell r="G19105" t="str">
            <v>049</v>
          </cell>
        </row>
        <row r="19106">
          <cell r="E19106" t="str">
            <v>1561半田</v>
          </cell>
          <cell r="F19106" t="str">
            <v>西尾信金</v>
          </cell>
          <cell r="G19106" t="str">
            <v>050</v>
          </cell>
        </row>
        <row r="19107">
          <cell r="E19107" t="str">
            <v>1561亀崎</v>
          </cell>
          <cell r="F19107" t="str">
            <v>西尾信金</v>
          </cell>
          <cell r="G19107" t="str">
            <v>051</v>
          </cell>
        </row>
        <row r="19108">
          <cell r="E19108" t="str">
            <v>1561桜町</v>
          </cell>
          <cell r="F19108" t="str">
            <v>西尾信金</v>
          </cell>
          <cell r="G19108" t="str">
            <v>052</v>
          </cell>
        </row>
        <row r="19109">
          <cell r="E19109" t="str">
            <v>1561西岡崎</v>
          </cell>
          <cell r="F19109" t="str">
            <v>西尾信金</v>
          </cell>
          <cell r="G19109" t="str">
            <v>053</v>
          </cell>
        </row>
        <row r="19110">
          <cell r="E19110" t="str">
            <v>1561福地</v>
          </cell>
          <cell r="F19110" t="str">
            <v>西尾信金</v>
          </cell>
          <cell r="G19110" t="str">
            <v>054</v>
          </cell>
        </row>
        <row r="19111">
          <cell r="E19111" t="str">
            <v>1562本店営業部</v>
          </cell>
          <cell r="F19111" t="str">
            <v>蒲郡信金</v>
          </cell>
          <cell r="G19111" t="str">
            <v>031</v>
          </cell>
        </row>
        <row r="19112">
          <cell r="E19112" t="str">
            <v>1562蒲郡市役所出張所</v>
          </cell>
          <cell r="F19112" t="str">
            <v>蒲郡信金</v>
          </cell>
          <cell r="G19112" t="str">
            <v>032</v>
          </cell>
        </row>
        <row r="19113">
          <cell r="E19113" t="str">
            <v>1562本町</v>
          </cell>
          <cell r="F19113" t="str">
            <v>蒲郡信金</v>
          </cell>
          <cell r="G19113" t="str">
            <v>033</v>
          </cell>
        </row>
        <row r="19114">
          <cell r="E19114" t="str">
            <v>1562府相</v>
          </cell>
          <cell r="F19114" t="str">
            <v>蒲郡信金</v>
          </cell>
          <cell r="G19114" t="str">
            <v>034</v>
          </cell>
        </row>
        <row r="19115">
          <cell r="E19115" t="str">
            <v>1562三谷</v>
          </cell>
          <cell r="F19115" t="str">
            <v>蒲郡信金</v>
          </cell>
          <cell r="G19115" t="str">
            <v>035</v>
          </cell>
        </row>
        <row r="19116">
          <cell r="E19116" t="str">
            <v>1562形原</v>
          </cell>
          <cell r="F19116" t="str">
            <v>蒲郡信金</v>
          </cell>
          <cell r="G19116" t="str">
            <v>036</v>
          </cell>
        </row>
        <row r="19117">
          <cell r="E19117" t="str">
            <v>1562西浦</v>
          </cell>
          <cell r="F19117" t="str">
            <v>蒲郡信金</v>
          </cell>
          <cell r="G19117" t="str">
            <v>037</v>
          </cell>
        </row>
        <row r="19118">
          <cell r="E19118" t="str">
            <v>1562大塚</v>
          </cell>
          <cell r="F19118" t="str">
            <v>蒲郡信金</v>
          </cell>
          <cell r="G19118" t="str">
            <v>038</v>
          </cell>
        </row>
        <row r="19119">
          <cell r="E19119" t="str">
            <v>1562鶴ケ浜</v>
          </cell>
          <cell r="F19119" t="str">
            <v>蒲郡信金</v>
          </cell>
          <cell r="G19119" t="str">
            <v>039</v>
          </cell>
        </row>
        <row r="19120">
          <cell r="E19120" t="str">
            <v>1562三谷北通</v>
          </cell>
          <cell r="F19120" t="str">
            <v>蒲郡信金</v>
          </cell>
          <cell r="G19120" t="str">
            <v>040</v>
          </cell>
        </row>
        <row r="19121">
          <cell r="E19121" t="str">
            <v>1562緑丘</v>
          </cell>
          <cell r="F19121" t="str">
            <v>蒲郡信金</v>
          </cell>
          <cell r="G19121" t="str">
            <v>041</v>
          </cell>
        </row>
        <row r="19122">
          <cell r="E19122" t="str">
            <v>1562三ケ根</v>
          </cell>
          <cell r="F19122" t="str">
            <v>蒲郡信金</v>
          </cell>
          <cell r="G19122" t="str">
            <v>043</v>
          </cell>
        </row>
        <row r="19123">
          <cell r="E19123" t="str">
            <v>1562幡豆</v>
          </cell>
          <cell r="F19123" t="str">
            <v>蒲郡信金</v>
          </cell>
          <cell r="G19123" t="str">
            <v>044</v>
          </cell>
        </row>
        <row r="19124">
          <cell r="E19124" t="str">
            <v>1562太陽の家</v>
          </cell>
          <cell r="F19124" t="str">
            <v>蒲郡信金</v>
          </cell>
          <cell r="G19124" t="str">
            <v>045</v>
          </cell>
        </row>
        <row r="19125">
          <cell r="E19125" t="str">
            <v>1562形原南出張所</v>
          </cell>
          <cell r="F19125" t="str">
            <v>蒲郡信金</v>
          </cell>
          <cell r="G19125" t="str">
            <v>046</v>
          </cell>
        </row>
        <row r="19126">
          <cell r="E19126" t="str">
            <v>1562御津</v>
          </cell>
          <cell r="F19126" t="str">
            <v>蒲郡信金</v>
          </cell>
          <cell r="G19126" t="str">
            <v>047</v>
          </cell>
        </row>
        <row r="19127">
          <cell r="E19127" t="str">
            <v>1562岡崎南</v>
          </cell>
          <cell r="F19127" t="str">
            <v>蒲郡信金</v>
          </cell>
          <cell r="G19127" t="str">
            <v>048</v>
          </cell>
        </row>
        <row r="19128">
          <cell r="E19128" t="str">
            <v>1562塩津</v>
          </cell>
          <cell r="F19128" t="str">
            <v>蒲郡信金</v>
          </cell>
          <cell r="G19128" t="str">
            <v>049</v>
          </cell>
        </row>
        <row r="19129">
          <cell r="E19129" t="str">
            <v>1562豊橋</v>
          </cell>
          <cell r="F19129" t="str">
            <v>蒲郡信金</v>
          </cell>
          <cell r="G19129" t="str">
            <v>051</v>
          </cell>
        </row>
        <row r="19130">
          <cell r="E19130" t="str">
            <v>1562花田</v>
          </cell>
          <cell r="F19130" t="str">
            <v>蒲郡信金</v>
          </cell>
          <cell r="G19130" t="str">
            <v>052</v>
          </cell>
        </row>
        <row r="19131">
          <cell r="E19131" t="str">
            <v>1562旭</v>
          </cell>
          <cell r="F19131" t="str">
            <v>蒲郡信金</v>
          </cell>
          <cell r="G19131" t="str">
            <v>053</v>
          </cell>
        </row>
        <row r="19132">
          <cell r="E19132" t="str">
            <v>1562南栄</v>
          </cell>
          <cell r="F19132" t="str">
            <v>蒲郡信金</v>
          </cell>
          <cell r="G19132" t="str">
            <v>054</v>
          </cell>
        </row>
        <row r="19133">
          <cell r="E19133" t="str">
            <v>1562豊川</v>
          </cell>
          <cell r="F19133" t="str">
            <v>蒲郡信金</v>
          </cell>
          <cell r="G19133" t="str">
            <v>055</v>
          </cell>
        </row>
        <row r="19134">
          <cell r="E19134" t="str">
            <v>1562牟呂</v>
          </cell>
          <cell r="F19134" t="str">
            <v>蒲郡信金</v>
          </cell>
          <cell r="G19134" t="str">
            <v>056</v>
          </cell>
        </row>
        <row r="19135">
          <cell r="E19135" t="str">
            <v>1562東田</v>
          </cell>
          <cell r="F19135" t="str">
            <v>蒲郡信金</v>
          </cell>
          <cell r="G19135" t="str">
            <v>057</v>
          </cell>
        </row>
        <row r="19136">
          <cell r="E19136" t="str">
            <v>1562曙</v>
          </cell>
          <cell r="F19136" t="str">
            <v>蒲郡信金</v>
          </cell>
          <cell r="G19136" t="str">
            <v>058</v>
          </cell>
        </row>
        <row r="19137">
          <cell r="E19137" t="str">
            <v>1562岩田</v>
          </cell>
          <cell r="F19137" t="str">
            <v>蒲郡信金</v>
          </cell>
          <cell r="G19137" t="str">
            <v>059</v>
          </cell>
        </row>
        <row r="19138">
          <cell r="E19138" t="str">
            <v>1562前田南</v>
          </cell>
          <cell r="F19138" t="str">
            <v>蒲郡信金</v>
          </cell>
          <cell r="G19138" t="str">
            <v>060</v>
          </cell>
        </row>
        <row r="19139">
          <cell r="E19139" t="str">
            <v>1562田原</v>
          </cell>
          <cell r="F19139" t="str">
            <v>蒲郡信金</v>
          </cell>
          <cell r="G19139" t="str">
            <v>061</v>
          </cell>
        </row>
        <row r="19140">
          <cell r="E19140" t="str">
            <v>1562渥美</v>
          </cell>
          <cell r="F19140" t="str">
            <v>蒲郡信金</v>
          </cell>
          <cell r="G19140" t="str">
            <v>062</v>
          </cell>
        </row>
        <row r="19141">
          <cell r="E19141" t="str">
            <v>1562大清水</v>
          </cell>
          <cell r="F19141" t="str">
            <v>蒲郡信金</v>
          </cell>
          <cell r="G19141" t="str">
            <v>063</v>
          </cell>
        </row>
        <row r="19142">
          <cell r="E19142" t="str">
            <v>1562豊川北</v>
          </cell>
          <cell r="F19142" t="str">
            <v>蒲郡信金</v>
          </cell>
          <cell r="G19142" t="str">
            <v>064</v>
          </cell>
        </row>
        <row r="19143">
          <cell r="E19143" t="str">
            <v>1562小坂井</v>
          </cell>
          <cell r="F19143" t="str">
            <v>蒲郡信金</v>
          </cell>
          <cell r="G19143" t="str">
            <v>065</v>
          </cell>
        </row>
        <row r="19144">
          <cell r="E19144" t="str">
            <v>1562北田原</v>
          </cell>
          <cell r="F19144" t="str">
            <v>蒲郡信金</v>
          </cell>
          <cell r="G19144" t="str">
            <v>066</v>
          </cell>
        </row>
        <row r="19145">
          <cell r="E19145" t="str">
            <v>1562鷹丘</v>
          </cell>
          <cell r="F19145" t="str">
            <v>蒲郡信金</v>
          </cell>
          <cell r="G19145" t="str">
            <v>067</v>
          </cell>
        </row>
        <row r="19146">
          <cell r="E19146" t="str">
            <v>1562多米</v>
          </cell>
          <cell r="F19146" t="str">
            <v>蒲郡信金</v>
          </cell>
          <cell r="G19146" t="str">
            <v>068</v>
          </cell>
        </row>
        <row r="19147">
          <cell r="E19147" t="str">
            <v>1562南大清水</v>
          </cell>
          <cell r="F19147" t="str">
            <v>蒲郡信金</v>
          </cell>
          <cell r="G19147" t="str">
            <v>069</v>
          </cell>
        </row>
        <row r="19148">
          <cell r="E19148" t="str">
            <v>1562東郊通</v>
          </cell>
          <cell r="F19148" t="str">
            <v>蒲郡信金</v>
          </cell>
          <cell r="G19148" t="str">
            <v>071</v>
          </cell>
        </row>
        <row r="19149">
          <cell r="E19149" t="str">
            <v>1562瑞穂通</v>
          </cell>
          <cell r="F19149" t="str">
            <v>蒲郡信金</v>
          </cell>
          <cell r="G19149" t="str">
            <v>072</v>
          </cell>
        </row>
        <row r="19150">
          <cell r="E19150" t="str">
            <v>1562道徳</v>
          </cell>
          <cell r="F19150" t="str">
            <v>蒲郡信金</v>
          </cell>
          <cell r="G19150" t="str">
            <v>073</v>
          </cell>
        </row>
        <row r="19151">
          <cell r="E19151" t="str">
            <v>1562岡崎北</v>
          </cell>
          <cell r="F19151" t="str">
            <v>蒲郡信金</v>
          </cell>
          <cell r="G19151" t="str">
            <v>074</v>
          </cell>
        </row>
        <row r="19152">
          <cell r="E19152" t="str">
            <v>1562八百富</v>
          </cell>
          <cell r="F19152" t="str">
            <v>蒲郡信金</v>
          </cell>
          <cell r="G19152" t="str">
            <v>075</v>
          </cell>
        </row>
        <row r="19153">
          <cell r="E19153" t="str">
            <v>1562岡崎駅東</v>
          </cell>
          <cell r="F19153" t="str">
            <v>蒲郡信金</v>
          </cell>
          <cell r="G19153" t="str">
            <v>076</v>
          </cell>
        </row>
        <row r="19154">
          <cell r="E19154" t="str">
            <v>1562しもまち</v>
          </cell>
          <cell r="F19154" t="str">
            <v>蒲郡信金</v>
          </cell>
          <cell r="G19154" t="str">
            <v>077</v>
          </cell>
        </row>
        <row r="19155">
          <cell r="E19155" t="str">
            <v>1562飯村</v>
          </cell>
          <cell r="F19155" t="str">
            <v>蒲郡信金</v>
          </cell>
          <cell r="G19155" t="str">
            <v>091</v>
          </cell>
        </row>
        <row r="19156">
          <cell r="E19156" t="str">
            <v>1562二川</v>
          </cell>
          <cell r="F19156" t="str">
            <v>蒲郡信金</v>
          </cell>
          <cell r="G19156" t="str">
            <v>092</v>
          </cell>
        </row>
        <row r="19157">
          <cell r="E19157" t="str">
            <v>1562橋良</v>
          </cell>
          <cell r="F19157" t="str">
            <v>蒲郡信金</v>
          </cell>
          <cell r="G19157" t="str">
            <v>093</v>
          </cell>
        </row>
        <row r="19158">
          <cell r="E19158" t="str">
            <v>1562蔵子</v>
          </cell>
          <cell r="F19158" t="str">
            <v>蒲郡信金</v>
          </cell>
          <cell r="G19158" t="str">
            <v>094</v>
          </cell>
        </row>
        <row r="19159">
          <cell r="E19159" t="str">
            <v>1562国府</v>
          </cell>
          <cell r="F19159" t="str">
            <v>蒲郡信金</v>
          </cell>
          <cell r="G19159" t="str">
            <v>095</v>
          </cell>
        </row>
        <row r="19160">
          <cell r="E19160" t="str">
            <v>1562佐藤町</v>
          </cell>
          <cell r="F19160" t="str">
            <v>蒲郡信金</v>
          </cell>
          <cell r="G19160" t="str">
            <v>096</v>
          </cell>
        </row>
        <row r="19161">
          <cell r="E19161" t="str">
            <v>1563本店営業部</v>
          </cell>
          <cell r="F19161" t="str">
            <v>尾西信金</v>
          </cell>
          <cell r="G19161" t="str">
            <v>001</v>
          </cell>
        </row>
        <row r="19162">
          <cell r="E19162" t="str">
            <v>1563萩原</v>
          </cell>
          <cell r="F19162" t="str">
            <v>尾西信金</v>
          </cell>
          <cell r="G19162" t="str">
            <v>002</v>
          </cell>
        </row>
        <row r="19163">
          <cell r="E19163" t="str">
            <v>1563一宮</v>
          </cell>
          <cell r="F19163" t="str">
            <v>尾西信金</v>
          </cell>
          <cell r="G19163" t="str">
            <v>003</v>
          </cell>
        </row>
        <row r="19164">
          <cell r="E19164" t="str">
            <v>1563神山</v>
          </cell>
          <cell r="F19164" t="str">
            <v>尾西信金</v>
          </cell>
          <cell r="G19164" t="str">
            <v>004</v>
          </cell>
        </row>
        <row r="19165">
          <cell r="E19165" t="str">
            <v>1563今伊勢</v>
          </cell>
          <cell r="F19165" t="str">
            <v>尾西信金</v>
          </cell>
          <cell r="G19165" t="str">
            <v>005</v>
          </cell>
        </row>
        <row r="19166">
          <cell r="E19166" t="str">
            <v>1563稲沢</v>
          </cell>
          <cell r="F19166" t="str">
            <v>尾西信金</v>
          </cell>
          <cell r="G19166" t="str">
            <v>006</v>
          </cell>
        </row>
        <row r="19167">
          <cell r="E19167" t="str">
            <v>1563名古屋西</v>
          </cell>
          <cell r="F19167" t="str">
            <v>尾西信金</v>
          </cell>
          <cell r="G19167" t="str">
            <v>007</v>
          </cell>
        </row>
        <row r="19168">
          <cell r="E19168" t="str">
            <v>1563名古屋山田</v>
          </cell>
          <cell r="F19168" t="str">
            <v>尾西信金</v>
          </cell>
          <cell r="G19168" t="str">
            <v>008</v>
          </cell>
        </row>
        <row r="19169">
          <cell r="E19169" t="str">
            <v>1563祖父江</v>
          </cell>
          <cell r="F19169" t="str">
            <v>尾西信金</v>
          </cell>
          <cell r="G19169" t="str">
            <v>009</v>
          </cell>
        </row>
        <row r="19170">
          <cell r="E19170" t="str">
            <v>1563中島</v>
          </cell>
          <cell r="F19170" t="str">
            <v>尾西信金</v>
          </cell>
          <cell r="G19170" t="str">
            <v>010</v>
          </cell>
        </row>
        <row r="19171">
          <cell r="E19171" t="str">
            <v>1563平和</v>
          </cell>
          <cell r="F19171" t="str">
            <v>尾西信金</v>
          </cell>
          <cell r="G19171" t="str">
            <v>011</v>
          </cell>
        </row>
        <row r="19172">
          <cell r="E19172" t="str">
            <v>1563佐千原</v>
          </cell>
          <cell r="F19172" t="str">
            <v>尾西信金</v>
          </cell>
          <cell r="G19172" t="str">
            <v>012</v>
          </cell>
        </row>
        <row r="19173">
          <cell r="E19173" t="str">
            <v>1563羽島</v>
          </cell>
          <cell r="F19173" t="str">
            <v>尾西信金</v>
          </cell>
          <cell r="G19173" t="str">
            <v>013</v>
          </cell>
        </row>
        <row r="19174">
          <cell r="E19174" t="str">
            <v>1563木曽川</v>
          </cell>
          <cell r="F19174" t="str">
            <v>尾西信金</v>
          </cell>
          <cell r="G19174" t="str">
            <v>014</v>
          </cell>
        </row>
        <row r="19175">
          <cell r="E19175" t="str">
            <v>1563西成</v>
          </cell>
          <cell r="F19175" t="str">
            <v>尾西信金</v>
          </cell>
          <cell r="G19175" t="str">
            <v>015</v>
          </cell>
        </row>
        <row r="19176">
          <cell r="E19176" t="str">
            <v>1563公園通</v>
          </cell>
          <cell r="F19176" t="str">
            <v>尾西信金</v>
          </cell>
          <cell r="G19176" t="str">
            <v>016</v>
          </cell>
        </row>
        <row r="19177">
          <cell r="E19177" t="str">
            <v>1563小信</v>
          </cell>
          <cell r="F19177" t="str">
            <v>尾西信金</v>
          </cell>
          <cell r="G19177" t="str">
            <v>017</v>
          </cell>
        </row>
        <row r="19178">
          <cell r="E19178" t="str">
            <v>1563冨田</v>
          </cell>
          <cell r="F19178" t="str">
            <v>尾西信金</v>
          </cell>
          <cell r="G19178" t="str">
            <v>018</v>
          </cell>
        </row>
        <row r="19179">
          <cell r="E19179" t="str">
            <v>1563一宮東</v>
          </cell>
          <cell r="F19179" t="str">
            <v>尾西信金</v>
          </cell>
          <cell r="G19179" t="str">
            <v>019</v>
          </cell>
        </row>
        <row r="19180">
          <cell r="E19180" t="str">
            <v>1563大里</v>
          </cell>
          <cell r="F19180" t="str">
            <v>尾西信金</v>
          </cell>
          <cell r="G19180" t="str">
            <v>020</v>
          </cell>
        </row>
        <row r="19181">
          <cell r="E19181" t="str">
            <v>1563末広</v>
          </cell>
          <cell r="F19181" t="str">
            <v>尾西信金</v>
          </cell>
          <cell r="G19181" t="str">
            <v>021</v>
          </cell>
        </row>
        <row r="19182">
          <cell r="E19182" t="str">
            <v>1563今西</v>
          </cell>
          <cell r="F19182" t="str">
            <v>尾西信金</v>
          </cell>
          <cell r="G19182" t="str">
            <v>022</v>
          </cell>
        </row>
        <row r="19183">
          <cell r="E19183" t="str">
            <v>1563木曽川東</v>
          </cell>
          <cell r="F19183" t="str">
            <v>尾西信金</v>
          </cell>
          <cell r="G19183" t="str">
            <v>023</v>
          </cell>
        </row>
        <row r="19184">
          <cell r="E19184" t="str">
            <v>1565新川</v>
          </cell>
          <cell r="F19184" t="str">
            <v>中日信金</v>
          </cell>
          <cell r="G19184" t="str">
            <v>001</v>
          </cell>
        </row>
        <row r="19185">
          <cell r="E19185" t="str">
            <v>1565栄生</v>
          </cell>
          <cell r="F19185" t="str">
            <v>中日信金</v>
          </cell>
          <cell r="G19185" t="str">
            <v>002</v>
          </cell>
        </row>
        <row r="19186">
          <cell r="E19186" t="str">
            <v>1565浄心</v>
          </cell>
          <cell r="F19186" t="str">
            <v>中日信金</v>
          </cell>
          <cell r="G19186" t="str">
            <v>003</v>
          </cell>
        </row>
        <row r="19187">
          <cell r="E19187" t="str">
            <v>1565上飯田</v>
          </cell>
          <cell r="F19187" t="str">
            <v>中日信金</v>
          </cell>
          <cell r="G19187" t="str">
            <v>004</v>
          </cell>
        </row>
        <row r="19188">
          <cell r="E19188" t="str">
            <v>1565矢田</v>
          </cell>
          <cell r="F19188" t="str">
            <v>中日信金</v>
          </cell>
          <cell r="G19188" t="str">
            <v>005</v>
          </cell>
        </row>
        <row r="19189">
          <cell r="E19189" t="str">
            <v>1565中川</v>
          </cell>
          <cell r="F19189" t="str">
            <v>中日信金</v>
          </cell>
          <cell r="G19189" t="str">
            <v>006</v>
          </cell>
        </row>
        <row r="19190">
          <cell r="E19190" t="str">
            <v>1565守山</v>
          </cell>
          <cell r="F19190" t="str">
            <v>中日信金</v>
          </cell>
          <cell r="G19190" t="str">
            <v>007</v>
          </cell>
        </row>
        <row r="19191">
          <cell r="E19191" t="str">
            <v>1565西春</v>
          </cell>
          <cell r="F19191" t="str">
            <v>中日信金</v>
          </cell>
          <cell r="G19191" t="str">
            <v>008</v>
          </cell>
        </row>
        <row r="19192">
          <cell r="E19192" t="str">
            <v>1565清洲</v>
          </cell>
          <cell r="F19192" t="str">
            <v>中日信金</v>
          </cell>
          <cell r="G19192" t="str">
            <v>009</v>
          </cell>
        </row>
        <row r="19193">
          <cell r="E19193" t="str">
            <v>1565名古屋空港前</v>
          </cell>
          <cell r="F19193" t="str">
            <v>中日信金</v>
          </cell>
          <cell r="G19193" t="str">
            <v>010</v>
          </cell>
        </row>
        <row r="19194">
          <cell r="E19194" t="str">
            <v>1565甚目寺</v>
          </cell>
          <cell r="F19194" t="str">
            <v>中日信金</v>
          </cell>
          <cell r="G19194" t="str">
            <v>011</v>
          </cell>
        </row>
        <row r="19195">
          <cell r="E19195" t="str">
            <v>1565上社</v>
          </cell>
          <cell r="F19195" t="str">
            <v>中日信金</v>
          </cell>
          <cell r="G19195" t="str">
            <v>012</v>
          </cell>
        </row>
        <row r="19196">
          <cell r="E19196" t="str">
            <v>1565藤島</v>
          </cell>
          <cell r="F19196" t="str">
            <v>中日信金</v>
          </cell>
          <cell r="G19196" t="str">
            <v>013</v>
          </cell>
        </row>
        <row r="19197">
          <cell r="E19197" t="str">
            <v>1565名古屋</v>
          </cell>
          <cell r="F19197" t="str">
            <v>中日信金</v>
          </cell>
          <cell r="G19197" t="str">
            <v>014</v>
          </cell>
        </row>
        <row r="19198">
          <cell r="E19198" t="str">
            <v>1565西枇杷島</v>
          </cell>
          <cell r="F19198" t="str">
            <v>中日信金</v>
          </cell>
          <cell r="G19198" t="str">
            <v>015</v>
          </cell>
        </row>
        <row r="19199">
          <cell r="E19199" t="str">
            <v>1565尾張旭</v>
          </cell>
          <cell r="F19199" t="str">
            <v>中日信金</v>
          </cell>
          <cell r="G19199" t="str">
            <v>016</v>
          </cell>
        </row>
        <row r="19200">
          <cell r="E19200" t="str">
            <v>1565光城</v>
          </cell>
          <cell r="F19200" t="str">
            <v>中日信金</v>
          </cell>
          <cell r="G19200" t="str">
            <v>017</v>
          </cell>
        </row>
        <row r="19201">
          <cell r="E19201" t="str">
            <v>1565本店</v>
          </cell>
          <cell r="F19201" t="str">
            <v>中日信金</v>
          </cell>
          <cell r="G19201" t="str">
            <v>018</v>
          </cell>
        </row>
        <row r="19202">
          <cell r="E19202" t="str">
            <v>1565平田</v>
          </cell>
          <cell r="F19202" t="str">
            <v>中日信金</v>
          </cell>
          <cell r="G19202" t="str">
            <v>019</v>
          </cell>
        </row>
        <row r="19203">
          <cell r="E19203" t="str">
            <v>1565柳原</v>
          </cell>
          <cell r="F19203" t="str">
            <v>中日信金</v>
          </cell>
          <cell r="G19203" t="str">
            <v>020</v>
          </cell>
        </row>
        <row r="19204">
          <cell r="E19204" t="str">
            <v>1565須ケ口</v>
          </cell>
          <cell r="F19204" t="str">
            <v>中日信金</v>
          </cell>
          <cell r="G19204" t="str">
            <v>021</v>
          </cell>
        </row>
        <row r="19205">
          <cell r="E19205" t="str">
            <v>1566本店営業部</v>
          </cell>
          <cell r="F19205" t="str">
            <v>東春信金</v>
          </cell>
          <cell r="G19205" t="str">
            <v>002</v>
          </cell>
        </row>
        <row r="19206">
          <cell r="E19206" t="str">
            <v>1566高蔵寺</v>
          </cell>
          <cell r="F19206" t="str">
            <v>東春信金</v>
          </cell>
          <cell r="G19206" t="str">
            <v>003</v>
          </cell>
        </row>
        <row r="19207">
          <cell r="E19207" t="str">
            <v>1566勝川</v>
          </cell>
          <cell r="F19207" t="str">
            <v>東春信金</v>
          </cell>
          <cell r="G19207" t="str">
            <v>004</v>
          </cell>
        </row>
        <row r="19208">
          <cell r="E19208" t="str">
            <v>1566味岡</v>
          </cell>
          <cell r="F19208" t="str">
            <v>東春信金</v>
          </cell>
          <cell r="G19208" t="str">
            <v>005</v>
          </cell>
        </row>
        <row r="19209">
          <cell r="E19209" t="str">
            <v>1566春日井</v>
          </cell>
          <cell r="F19209" t="str">
            <v>東春信金</v>
          </cell>
          <cell r="G19209" t="str">
            <v>006</v>
          </cell>
        </row>
        <row r="19210">
          <cell r="E19210" t="str">
            <v>1566守山</v>
          </cell>
          <cell r="F19210" t="str">
            <v>東春信金</v>
          </cell>
          <cell r="G19210" t="str">
            <v>007</v>
          </cell>
        </row>
        <row r="19211">
          <cell r="E19211" t="str">
            <v>1566旭</v>
          </cell>
          <cell r="F19211" t="str">
            <v>東春信金</v>
          </cell>
          <cell r="G19211" t="str">
            <v>008</v>
          </cell>
        </row>
        <row r="19212">
          <cell r="E19212" t="str">
            <v>1566坂下</v>
          </cell>
          <cell r="F19212" t="str">
            <v>東春信金</v>
          </cell>
          <cell r="G19212" t="str">
            <v>009</v>
          </cell>
        </row>
        <row r="19213">
          <cell r="E19213" t="str">
            <v>1566志段味</v>
          </cell>
          <cell r="F19213" t="str">
            <v>東春信金</v>
          </cell>
          <cell r="G19213" t="str">
            <v>010</v>
          </cell>
        </row>
        <row r="19214">
          <cell r="E19214" t="str">
            <v>1566味美</v>
          </cell>
          <cell r="F19214" t="str">
            <v>東春信金</v>
          </cell>
          <cell r="G19214" t="str">
            <v>011</v>
          </cell>
        </row>
        <row r="19215">
          <cell r="E19215" t="str">
            <v>1566篠岡</v>
          </cell>
          <cell r="F19215" t="str">
            <v>東春信金</v>
          </cell>
          <cell r="G19215" t="str">
            <v>013</v>
          </cell>
        </row>
        <row r="19216">
          <cell r="E19216" t="str">
            <v>1566名古屋</v>
          </cell>
          <cell r="F19216" t="str">
            <v>東春信金</v>
          </cell>
          <cell r="G19216" t="str">
            <v>014</v>
          </cell>
        </row>
        <row r="19217">
          <cell r="E19217" t="str">
            <v>1566錦通</v>
          </cell>
          <cell r="F19217" t="str">
            <v>東春信金</v>
          </cell>
          <cell r="G19217" t="str">
            <v>015</v>
          </cell>
        </row>
        <row r="19218">
          <cell r="E19218" t="str">
            <v>1566江南</v>
          </cell>
          <cell r="F19218" t="str">
            <v>東春信金</v>
          </cell>
          <cell r="G19218" t="str">
            <v>020</v>
          </cell>
        </row>
        <row r="19219">
          <cell r="E19219" t="str">
            <v>1566小牧西</v>
          </cell>
          <cell r="F19219" t="str">
            <v>東春信金</v>
          </cell>
          <cell r="G19219" t="str">
            <v>021</v>
          </cell>
        </row>
        <row r="19220">
          <cell r="E19220" t="str">
            <v>1566朝宮</v>
          </cell>
          <cell r="F19220" t="str">
            <v>東春信金</v>
          </cell>
          <cell r="G19220" t="str">
            <v>022</v>
          </cell>
        </row>
        <row r="19221">
          <cell r="E19221" t="str">
            <v>1566市之久田</v>
          </cell>
          <cell r="F19221" t="str">
            <v>東春信金</v>
          </cell>
          <cell r="G19221" t="str">
            <v>023</v>
          </cell>
        </row>
        <row r="19222">
          <cell r="E19222" t="str">
            <v>1566六軒屋</v>
          </cell>
          <cell r="F19222" t="str">
            <v>東春信金</v>
          </cell>
          <cell r="G19222" t="str">
            <v>024</v>
          </cell>
        </row>
        <row r="19223">
          <cell r="E19223" t="str">
            <v>1566桃花台</v>
          </cell>
          <cell r="F19223" t="str">
            <v>東春信金</v>
          </cell>
          <cell r="G19223" t="str">
            <v>025</v>
          </cell>
        </row>
        <row r="19224">
          <cell r="E19224" t="str">
            <v>1580本店</v>
          </cell>
          <cell r="F19224" t="str">
            <v>津信金</v>
          </cell>
          <cell r="G19224" t="str">
            <v>001</v>
          </cell>
        </row>
        <row r="19225">
          <cell r="E19225" t="str">
            <v>1580新町</v>
          </cell>
          <cell r="F19225" t="str">
            <v>津信金</v>
          </cell>
          <cell r="G19225" t="str">
            <v>002</v>
          </cell>
        </row>
        <row r="19226">
          <cell r="E19226" t="str">
            <v>1580津駅前</v>
          </cell>
          <cell r="F19226" t="str">
            <v>津信金</v>
          </cell>
          <cell r="G19226" t="str">
            <v>003</v>
          </cell>
        </row>
        <row r="19227">
          <cell r="E19227" t="str">
            <v>1580橋南</v>
          </cell>
          <cell r="F19227" t="str">
            <v>津信金</v>
          </cell>
          <cell r="G19227" t="str">
            <v>004</v>
          </cell>
        </row>
        <row r="19228">
          <cell r="E19228" t="str">
            <v>1580久居</v>
          </cell>
          <cell r="F19228" t="str">
            <v>津信金</v>
          </cell>
          <cell r="G19228" t="str">
            <v>005</v>
          </cell>
        </row>
        <row r="19229">
          <cell r="E19229" t="str">
            <v>1580南郊</v>
          </cell>
          <cell r="F19229" t="str">
            <v>津信金</v>
          </cell>
          <cell r="G19229" t="str">
            <v>006</v>
          </cell>
        </row>
        <row r="19230">
          <cell r="E19230" t="str">
            <v>1581本店営業部</v>
          </cell>
          <cell r="F19230" t="str">
            <v>北伊勢上野信金</v>
          </cell>
          <cell r="G19230" t="str">
            <v>002</v>
          </cell>
        </row>
        <row r="19231">
          <cell r="E19231" t="str">
            <v>1581富田</v>
          </cell>
          <cell r="F19231" t="str">
            <v>北伊勢上野信金</v>
          </cell>
          <cell r="G19231" t="str">
            <v>004</v>
          </cell>
        </row>
        <row r="19232">
          <cell r="E19232" t="str">
            <v>1581川原町</v>
          </cell>
          <cell r="F19232" t="str">
            <v>北伊勢上野信金</v>
          </cell>
          <cell r="G19232" t="str">
            <v>005</v>
          </cell>
        </row>
        <row r="19233">
          <cell r="E19233" t="str">
            <v>1581鈴鹿</v>
          </cell>
          <cell r="F19233" t="str">
            <v>北伊勢上野信金</v>
          </cell>
          <cell r="G19233" t="str">
            <v>006</v>
          </cell>
        </row>
        <row r="19234">
          <cell r="E19234" t="str">
            <v>1581白子</v>
          </cell>
          <cell r="F19234" t="str">
            <v>北伊勢上野信金</v>
          </cell>
          <cell r="G19234" t="str">
            <v>007</v>
          </cell>
        </row>
        <row r="19235">
          <cell r="E19235" t="str">
            <v>1581加佐登</v>
          </cell>
          <cell r="F19235" t="str">
            <v>北伊勢上野信金</v>
          </cell>
          <cell r="G19235" t="str">
            <v>008</v>
          </cell>
        </row>
        <row r="19236">
          <cell r="E19236" t="str">
            <v>1581亀山</v>
          </cell>
          <cell r="F19236" t="str">
            <v>北伊勢上野信金</v>
          </cell>
          <cell r="G19236" t="str">
            <v>009</v>
          </cell>
        </row>
        <row r="19237">
          <cell r="E19237" t="str">
            <v>1581高花平</v>
          </cell>
          <cell r="F19237" t="str">
            <v>北伊勢上野信金</v>
          </cell>
          <cell r="G19237" t="str">
            <v>010</v>
          </cell>
        </row>
        <row r="19238">
          <cell r="E19238" t="str">
            <v>1581中部</v>
          </cell>
          <cell r="F19238" t="str">
            <v>北伊勢上野信金</v>
          </cell>
          <cell r="G19238" t="str">
            <v>011</v>
          </cell>
        </row>
        <row r="19239">
          <cell r="E19239" t="str">
            <v>1581阿倉川</v>
          </cell>
          <cell r="F19239" t="str">
            <v>北伊勢上野信金</v>
          </cell>
          <cell r="G19239" t="str">
            <v>012</v>
          </cell>
        </row>
        <row r="19240">
          <cell r="E19240" t="str">
            <v>1581日永</v>
          </cell>
          <cell r="F19240" t="str">
            <v>北伊勢上野信金</v>
          </cell>
          <cell r="G19240" t="str">
            <v>013</v>
          </cell>
        </row>
        <row r="19241">
          <cell r="E19241" t="str">
            <v>1581塩浜</v>
          </cell>
          <cell r="F19241" t="str">
            <v>北伊勢上野信金</v>
          </cell>
          <cell r="G19241" t="str">
            <v>015</v>
          </cell>
        </row>
        <row r="19242">
          <cell r="E19242" t="str">
            <v>1581菰野</v>
          </cell>
          <cell r="F19242" t="str">
            <v>北伊勢上野信金</v>
          </cell>
          <cell r="G19242" t="str">
            <v>016</v>
          </cell>
        </row>
        <row r="19243">
          <cell r="E19243" t="str">
            <v>1581住吉</v>
          </cell>
          <cell r="F19243" t="str">
            <v>北伊勢上野信金</v>
          </cell>
          <cell r="G19243" t="str">
            <v>017</v>
          </cell>
        </row>
        <row r="19244">
          <cell r="E19244" t="str">
            <v>1581あがた</v>
          </cell>
          <cell r="F19244" t="str">
            <v>北伊勢上野信金</v>
          </cell>
          <cell r="G19244" t="str">
            <v>018</v>
          </cell>
        </row>
        <row r="19245">
          <cell r="E19245" t="str">
            <v>1581箕田</v>
          </cell>
          <cell r="F19245" t="str">
            <v>北伊勢上野信金</v>
          </cell>
          <cell r="G19245" t="str">
            <v>019</v>
          </cell>
        </row>
        <row r="19246">
          <cell r="E19246" t="str">
            <v>1581松本</v>
          </cell>
          <cell r="F19246" t="str">
            <v>北伊勢上野信金</v>
          </cell>
          <cell r="G19246" t="str">
            <v>023</v>
          </cell>
        </row>
        <row r="19247">
          <cell r="E19247" t="str">
            <v>1581上野営業部</v>
          </cell>
          <cell r="F19247" t="str">
            <v>北伊勢上野信金</v>
          </cell>
          <cell r="G19247" t="str">
            <v>063</v>
          </cell>
        </row>
        <row r="19248">
          <cell r="E19248" t="str">
            <v>1581佐那具</v>
          </cell>
          <cell r="F19248" t="str">
            <v>北伊勢上野信金</v>
          </cell>
          <cell r="G19248" t="str">
            <v>064</v>
          </cell>
        </row>
        <row r="19249">
          <cell r="E19249" t="str">
            <v>1581山田</v>
          </cell>
          <cell r="F19249" t="str">
            <v>北伊勢上野信金</v>
          </cell>
          <cell r="G19249" t="str">
            <v>065</v>
          </cell>
        </row>
        <row r="19250">
          <cell r="E19250" t="str">
            <v>1581青山</v>
          </cell>
          <cell r="F19250" t="str">
            <v>北伊勢上野信金</v>
          </cell>
          <cell r="G19250" t="str">
            <v>066</v>
          </cell>
        </row>
        <row r="19251">
          <cell r="E19251" t="str">
            <v>1581柘植</v>
          </cell>
          <cell r="F19251" t="str">
            <v>北伊勢上野信金</v>
          </cell>
          <cell r="G19251" t="str">
            <v>067</v>
          </cell>
        </row>
        <row r="19252">
          <cell r="E19252" t="str">
            <v>1581緑ヶ丘</v>
          </cell>
          <cell r="F19252" t="str">
            <v>北伊勢上野信金</v>
          </cell>
          <cell r="G19252" t="str">
            <v>068</v>
          </cell>
        </row>
        <row r="19253">
          <cell r="E19253" t="str">
            <v>1581名張</v>
          </cell>
          <cell r="F19253" t="str">
            <v>北伊勢上野信金</v>
          </cell>
          <cell r="G19253" t="str">
            <v>069</v>
          </cell>
        </row>
        <row r="19254">
          <cell r="E19254" t="str">
            <v>1581城北</v>
          </cell>
          <cell r="F19254" t="str">
            <v>北伊勢上野信金</v>
          </cell>
          <cell r="G19254" t="str">
            <v>170</v>
          </cell>
        </row>
        <row r="19255">
          <cell r="E19255" t="str">
            <v>1581西出張所</v>
          </cell>
          <cell r="F19255" t="str">
            <v>北伊勢上野信金</v>
          </cell>
          <cell r="G19255" t="str">
            <v>182</v>
          </cell>
        </row>
        <row r="19256">
          <cell r="E19256" t="str">
            <v>1581西原</v>
          </cell>
          <cell r="F19256" t="str">
            <v>北伊勢上野信金</v>
          </cell>
          <cell r="G19256" t="str">
            <v>183</v>
          </cell>
        </row>
        <row r="19257">
          <cell r="E19257" t="str">
            <v>1581阿山町</v>
          </cell>
          <cell r="F19257" t="str">
            <v>北伊勢上野信金</v>
          </cell>
          <cell r="G19257" t="str">
            <v>184</v>
          </cell>
        </row>
        <row r="19258">
          <cell r="E19258" t="str">
            <v>1581みなみ</v>
          </cell>
          <cell r="F19258" t="str">
            <v>北伊勢上野信金</v>
          </cell>
          <cell r="G19258" t="str">
            <v>185</v>
          </cell>
        </row>
        <row r="19259">
          <cell r="E19259" t="str">
            <v>1582日野町</v>
          </cell>
          <cell r="F19259" t="str">
            <v>三重信金</v>
          </cell>
          <cell r="G19259" t="str">
            <v>001</v>
          </cell>
        </row>
        <row r="19260">
          <cell r="E19260" t="str">
            <v>1582本町</v>
          </cell>
          <cell r="F19260" t="str">
            <v>三重信金</v>
          </cell>
          <cell r="G19260" t="str">
            <v>002</v>
          </cell>
        </row>
        <row r="19261">
          <cell r="E19261" t="str">
            <v>1582新町</v>
          </cell>
          <cell r="F19261" t="str">
            <v>三重信金</v>
          </cell>
          <cell r="G19261" t="str">
            <v>003</v>
          </cell>
        </row>
        <row r="19262">
          <cell r="E19262" t="str">
            <v>1582平生町</v>
          </cell>
          <cell r="F19262" t="str">
            <v>三重信金</v>
          </cell>
          <cell r="G19262" t="str">
            <v>004</v>
          </cell>
        </row>
        <row r="19263">
          <cell r="E19263" t="str">
            <v>1582本店営業部</v>
          </cell>
          <cell r="F19263" t="str">
            <v>三重信金</v>
          </cell>
          <cell r="G19263" t="str">
            <v>005</v>
          </cell>
        </row>
        <row r="19264">
          <cell r="E19264" t="str">
            <v>1582川井町</v>
          </cell>
          <cell r="F19264" t="str">
            <v>三重信金</v>
          </cell>
          <cell r="G19264" t="str">
            <v>006</v>
          </cell>
        </row>
        <row r="19265">
          <cell r="E19265" t="str">
            <v>1582南郊</v>
          </cell>
          <cell r="F19265" t="str">
            <v>三重信金</v>
          </cell>
          <cell r="G19265" t="str">
            <v>007</v>
          </cell>
        </row>
        <row r="19266">
          <cell r="E19266" t="str">
            <v>1582塚本</v>
          </cell>
          <cell r="F19266" t="str">
            <v>三重信金</v>
          </cell>
          <cell r="G19266" t="str">
            <v>009</v>
          </cell>
        </row>
        <row r="19267">
          <cell r="E19267" t="str">
            <v>1582徳和</v>
          </cell>
          <cell r="F19267" t="str">
            <v>三重信金</v>
          </cell>
          <cell r="G19267" t="str">
            <v>010</v>
          </cell>
        </row>
        <row r="19268">
          <cell r="E19268" t="str">
            <v>1582相可</v>
          </cell>
          <cell r="F19268" t="str">
            <v>三重信金</v>
          </cell>
          <cell r="G19268" t="str">
            <v>016</v>
          </cell>
        </row>
        <row r="19269">
          <cell r="E19269" t="str">
            <v>1582三瀬谷</v>
          </cell>
          <cell r="F19269" t="str">
            <v>三重信金</v>
          </cell>
          <cell r="G19269" t="str">
            <v>017</v>
          </cell>
        </row>
        <row r="19270">
          <cell r="E19270" t="str">
            <v>1582飯南</v>
          </cell>
          <cell r="F19270" t="str">
            <v>三重信金</v>
          </cell>
          <cell r="G19270" t="str">
            <v>018</v>
          </cell>
        </row>
        <row r="19271">
          <cell r="E19271" t="str">
            <v>1582明和</v>
          </cell>
          <cell r="F19271" t="str">
            <v>三重信金</v>
          </cell>
          <cell r="G19271" t="str">
            <v>019</v>
          </cell>
        </row>
        <row r="19272">
          <cell r="E19272" t="str">
            <v>1582御薗</v>
          </cell>
          <cell r="F19272" t="str">
            <v>三重信金</v>
          </cell>
          <cell r="G19272" t="str">
            <v>020</v>
          </cell>
        </row>
        <row r="19273">
          <cell r="E19273" t="str">
            <v>1582上口</v>
          </cell>
          <cell r="F19273" t="str">
            <v>三重信金</v>
          </cell>
          <cell r="G19273" t="str">
            <v>022</v>
          </cell>
        </row>
        <row r="19274">
          <cell r="E19274" t="str">
            <v>1582伊勢</v>
          </cell>
          <cell r="F19274" t="str">
            <v>三重信金</v>
          </cell>
          <cell r="G19274" t="str">
            <v>023</v>
          </cell>
        </row>
        <row r="19275">
          <cell r="E19275" t="str">
            <v>1582大湊出張所</v>
          </cell>
          <cell r="F19275" t="str">
            <v>三重信金</v>
          </cell>
          <cell r="G19275" t="str">
            <v>024</v>
          </cell>
        </row>
        <row r="19276">
          <cell r="E19276" t="str">
            <v>1582藤里</v>
          </cell>
          <cell r="F19276" t="str">
            <v>三重信金</v>
          </cell>
          <cell r="G19276" t="str">
            <v>025</v>
          </cell>
        </row>
        <row r="19277">
          <cell r="E19277" t="str">
            <v>1582五十鈴川</v>
          </cell>
          <cell r="F19277" t="str">
            <v>三重信金</v>
          </cell>
          <cell r="G19277" t="str">
            <v>027</v>
          </cell>
        </row>
        <row r="19278">
          <cell r="E19278" t="str">
            <v>1582鳥羽</v>
          </cell>
          <cell r="F19278" t="str">
            <v>三重信金</v>
          </cell>
          <cell r="G19278" t="str">
            <v>036</v>
          </cell>
        </row>
        <row r="19279">
          <cell r="E19279" t="str">
            <v>1582津</v>
          </cell>
          <cell r="F19279" t="str">
            <v>三重信金</v>
          </cell>
          <cell r="G19279" t="str">
            <v>046</v>
          </cell>
        </row>
        <row r="19280">
          <cell r="E19280" t="str">
            <v>1582丸の内</v>
          </cell>
          <cell r="F19280" t="str">
            <v>三重信金</v>
          </cell>
          <cell r="G19280" t="str">
            <v>048</v>
          </cell>
        </row>
        <row r="19281">
          <cell r="E19281" t="str">
            <v>1582久居</v>
          </cell>
          <cell r="F19281" t="str">
            <v>三重信金</v>
          </cell>
          <cell r="G19281" t="str">
            <v>056</v>
          </cell>
        </row>
        <row r="19282">
          <cell r="E19282" t="str">
            <v>1583駅前</v>
          </cell>
          <cell r="F19282" t="str">
            <v>桑名信金</v>
          </cell>
          <cell r="G19282" t="str">
            <v>011</v>
          </cell>
        </row>
        <row r="19283">
          <cell r="E19283" t="str">
            <v>1583本店</v>
          </cell>
          <cell r="F19283" t="str">
            <v>桑名信金</v>
          </cell>
          <cell r="G19283" t="str">
            <v>012</v>
          </cell>
        </row>
        <row r="19284">
          <cell r="E19284" t="str">
            <v>1583馬道</v>
          </cell>
          <cell r="F19284" t="str">
            <v>桑名信金</v>
          </cell>
          <cell r="G19284" t="str">
            <v>013</v>
          </cell>
        </row>
        <row r="19285">
          <cell r="E19285" t="str">
            <v>1583川越</v>
          </cell>
          <cell r="F19285" t="str">
            <v>桑名信金</v>
          </cell>
          <cell r="G19285" t="str">
            <v>014</v>
          </cell>
        </row>
        <row r="19286">
          <cell r="E19286" t="str">
            <v>1583四日市西</v>
          </cell>
          <cell r="F19286" t="str">
            <v>桑名信金</v>
          </cell>
          <cell r="G19286" t="str">
            <v>015</v>
          </cell>
        </row>
        <row r="19287">
          <cell r="E19287" t="str">
            <v>1583員弁</v>
          </cell>
          <cell r="F19287" t="str">
            <v>桑名信金</v>
          </cell>
          <cell r="G19287" t="str">
            <v>016</v>
          </cell>
        </row>
        <row r="19288">
          <cell r="E19288" t="str">
            <v>1583弥富</v>
          </cell>
          <cell r="F19288" t="str">
            <v>桑名信金</v>
          </cell>
          <cell r="G19288" t="str">
            <v>017</v>
          </cell>
        </row>
        <row r="19289">
          <cell r="E19289" t="str">
            <v>1583中川</v>
          </cell>
          <cell r="F19289" t="str">
            <v>桑名信金</v>
          </cell>
          <cell r="G19289" t="str">
            <v>018</v>
          </cell>
        </row>
        <row r="19290">
          <cell r="E19290" t="str">
            <v>1583生桑</v>
          </cell>
          <cell r="F19290" t="str">
            <v>桑名信金</v>
          </cell>
          <cell r="G19290" t="str">
            <v>019</v>
          </cell>
        </row>
        <row r="19291">
          <cell r="E19291" t="str">
            <v>1583松山</v>
          </cell>
          <cell r="F19291" t="str">
            <v>桑名信金</v>
          </cell>
          <cell r="G19291" t="str">
            <v>020</v>
          </cell>
        </row>
        <row r="19292">
          <cell r="E19292" t="str">
            <v>1583富吉</v>
          </cell>
          <cell r="F19292" t="str">
            <v>桑名信金</v>
          </cell>
          <cell r="G19292" t="str">
            <v>021</v>
          </cell>
        </row>
        <row r="19293">
          <cell r="E19293" t="str">
            <v>1583海津</v>
          </cell>
          <cell r="F19293" t="str">
            <v>桑名信金</v>
          </cell>
          <cell r="G19293" t="str">
            <v>022</v>
          </cell>
        </row>
        <row r="19294">
          <cell r="E19294" t="str">
            <v>1583星川</v>
          </cell>
          <cell r="F19294" t="str">
            <v>桑名信金</v>
          </cell>
          <cell r="G19294" t="str">
            <v>023</v>
          </cell>
        </row>
        <row r="19295">
          <cell r="E19295" t="str">
            <v>1583長島</v>
          </cell>
          <cell r="F19295" t="str">
            <v>桑名信金</v>
          </cell>
          <cell r="G19295" t="str">
            <v>024</v>
          </cell>
        </row>
        <row r="19296">
          <cell r="E19296" t="str">
            <v>1583弥富南</v>
          </cell>
          <cell r="F19296" t="str">
            <v>桑名信金</v>
          </cell>
          <cell r="G19296" t="str">
            <v>025</v>
          </cell>
        </row>
        <row r="19297">
          <cell r="E19297" t="str">
            <v>1583羽津</v>
          </cell>
          <cell r="F19297" t="str">
            <v>桑名信金</v>
          </cell>
          <cell r="G19297" t="str">
            <v>026</v>
          </cell>
        </row>
        <row r="19298">
          <cell r="E19298" t="str">
            <v>1583大矢知</v>
          </cell>
          <cell r="F19298" t="str">
            <v>桑名信金</v>
          </cell>
          <cell r="G19298" t="str">
            <v>027</v>
          </cell>
        </row>
        <row r="19299">
          <cell r="E19299" t="str">
            <v>1583駅西</v>
          </cell>
          <cell r="F19299" t="str">
            <v>桑名信金</v>
          </cell>
          <cell r="G19299" t="str">
            <v>029</v>
          </cell>
        </row>
        <row r="19300">
          <cell r="E19300" t="str">
            <v>1583蟹江</v>
          </cell>
          <cell r="F19300" t="str">
            <v>桑名信金</v>
          </cell>
          <cell r="G19300" t="str">
            <v>030</v>
          </cell>
        </row>
        <row r="19301">
          <cell r="E19301" t="str">
            <v>1583阿下喜</v>
          </cell>
          <cell r="F19301" t="str">
            <v>桑名信金</v>
          </cell>
          <cell r="G19301" t="str">
            <v>031</v>
          </cell>
        </row>
        <row r="19302">
          <cell r="E19302" t="str">
            <v>1583大山田</v>
          </cell>
          <cell r="F19302" t="str">
            <v>桑名信金</v>
          </cell>
          <cell r="G19302" t="str">
            <v>032</v>
          </cell>
        </row>
        <row r="19303">
          <cell r="E19303" t="str">
            <v>1583朝明</v>
          </cell>
          <cell r="F19303" t="str">
            <v>桑名信金</v>
          </cell>
          <cell r="G19303" t="str">
            <v>034</v>
          </cell>
        </row>
        <row r="19304">
          <cell r="E19304" t="str">
            <v>1583員弁中央</v>
          </cell>
          <cell r="F19304" t="str">
            <v>桑名信金</v>
          </cell>
          <cell r="G19304" t="str">
            <v>035</v>
          </cell>
        </row>
        <row r="19305">
          <cell r="E19305" t="str">
            <v>1583多度</v>
          </cell>
          <cell r="F19305" t="str">
            <v>桑名信金</v>
          </cell>
          <cell r="G19305" t="str">
            <v>036</v>
          </cell>
        </row>
        <row r="19306">
          <cell r="E19306" t="str">
            <v>1585本店営業部</v>
          </cell>
          <cell r="F19306" t="str">
            <v>紀北信金</v>
          </cell>
          <cell r="G19306" t="str">
            <v>011</v>
          </cell>
        </row>
        <row r="19307">
          <cell r="E19307" t="str">
            <v>1585海山</v>
          </cell>
          <cell r="F19307" t="str">
            <v>紀北信金</v>
          </cell>
          <cell r="G19307" t="str">
            <v>013</v>
          </cell>
        </row>
        <row r="19308">
          <cell r="E19308" t="str">
            <v>1585輪内</v>
          </cell>
          <cell r="F19308" t="str">
            <v>紀北信金</v>
          </cell>
          <cell r="G19308" t="str">
            <v>014</v>
          </cell>
        </row>
        <row r="19309">
          <cell r="E19309" t="str">
            <v>1585熊野</v>
          </cell>
          <cell r="F19309" t="str">
            <v>紀北信金</v>
          </cell>
          <cell r="G19309" t="str">
            <v>015</v>
          </cell>
        </row>
        <row r="19310">
          <cell r="E19310" t="str">
            <v>1585中井</v>
          </cell>
          <cell r="F19310" t="str">
            <v>紀北信金</v>
          </cell>
          <cell r="G19310" t="str">
            <v>016</v>
          </cell>
        </row>
        <row r="19311">
          <cell r="E19311" t="str">
            <v>1585古戸</v>
          </cell>
          <cell r="F19311" t="str">
            <v>紀北信金</v>
          </cell>
          <cell r="G19311" t="str">
            <v>017</v>
          </cell>
        </row>
        <row r="19312">
          <cell r="E19312" t="str">
            <v>1585長島</v>
          </cell>
          <cell r="F19312" t="str">
            <v>紀北信金</v>
          </cell>
          <cell r="G19312" t="str">
            <v>025</v>
          </cell>
        </row>
        <row r="19313">
          <cell r="E19313" t="str">
            <v>1602彦根営業部</v>
          </cell>
          <cell r="F19313" t="str">
            <v>滋賀中央信金</v>
          </cell>
          <cell r="G19313" t="str">
            <v>001</v>
          </cell>
        </row>
        <row r="19314">
          <cell r="E19314" t="str">
            <v>1602銀座</v>
          </cell>
          <cell r="F19314" t="str">
            <v>滋賀中央信金</v>
          </cell>
          <cell r="G19314" t="str">
            <v>002</v>
          </cell>
        </row>
        <row r="19315">
          <cell r="E19315" t="str">
            <v>1602城東</v>
          </cell>
          <cell r="F19315" t="str">
            <v>滋賀中央信金</v>
          </cell>
          <cell r="G19315" t="str">
            <v>003</v>
          </cell>
        </row>
        <row r="19316">
          <cell r="E19316" t="str">
            <v>1602愛知川</v>
          </cell>
          <cell r="F19316" t="str">
            <v>滋賀中央信金</v>
          </cell>
          <cell r="G19316" t="str">
            <v>004</v>
          </cell>
        </row>
        <row r="19317">
          <cell r="E19317" t="str">
            <v>1602高宮</v>
          </cell>
          <cell r="F19317" t="str">
            <v>滋賀中央信金</v>
          </cell>
          <cell r="G19317" t="str">
            <v>005</v>
          </cell>
        </row>
        <row r="19318">
          <cell r="E19318" t="str">
            <v>1602稲枝</v>
          </cell>
          <cell r="F19318" t="str">
            <v>滋賀中央信金</v>
          </cell>
          <cell r="G19318" t="str">
            <v>006</v>
          </cell>
        </row>
        <row r="19319">
          <cell r="E19319" t="str">
            <v>1602豊郷</v>
          </cell>
          <cell r="F19319" t="str">
            <v>滋賀中央信金</v>
          </cell>
          <cell r="G19319" t="str">
            <v>007</v>
          </cell>
        </row>
        <row r="19320">
          <cell r="E19320" t="str">
            <v>1602平田</v>
          </cell>
          <cell r="F19320" t="str">
            <v>滋賀中央信金</v>
          </cell>
          <cell r="G19320" t="str">
            <v>008</v>
          </cell>
        </row>
        <row r="19321">
          <cell r="E19321" t="str">
            <v>1602湖東町</v>
          </cell>
          <cell r="F19321" t="str">
            <v>滋賀中央信金</v>
          </cell>
          <cell r="G19321" t="str">
            <v>009</v>
          </cell>
        </row>
        <row r="19322">
          <cell r="E19322" t="str">
            <v>1602多賀</v>
          </cell>
          <cell r="F19322" t="str">
            <v>滋賀中央信金</v>
          </cell>
          <cell r="G19322" t="str">
            <v>011</v>
          </cell>
        </row>
        <row r="19323">
          <cell r="E19323" t="str">
            <v>1602城南</v>
          </cell>
          <cell r="F19323" t="str">
            <v>滋賀中央信金</v>
          </cell>
          <cell r="G19323" t="str">
            <v>012</v>
          </cell>
        </row>
        <row r="19324">
          <cell r="E19324" t="str">
            <v>1602佐和山</v>
          </cell>
          <cell r="F19324" t="str">
            <v>滋賀中央信金</v>
          </cell>
          <cell r="G19324" t="str">
            <v>013</v>
          </cell>
        </row>
        <row r="19325">
          <cell r="E19325" t="str">
            <v>1602河瀬</v>
          </cell>
          <cell r="F19325" t="str">
            <v>滋賀中央信金</v>
          </cell>
          <cell r="G19325" t="str">
            <v>014</v>
          </cell>
        </row>
        <row r="19326">
          <cell r="E19326" t="str">
            <v>1602南彦根駅前出張所</v>
          </cell>
          <cell r="F19326" t="str">
            <v>滋賀中央信金</v>
          </cell>
          <cell r="G19326" t="str">
            <v>015</v>
          </cell>
        </row>
        <row r="19327">
          <cell r="E19327" t="str">
            <v>1602秦荘</v>
          </cell>
          <cell r="F19327" t="str">
            <v>滋賀中央信金</v>
          </cell>
          <cell r="G19327" t="str">
            <v>016</v>
          </cell>
        </row>
        <row r="19328">
          <cell r="E19328" t="str">
            <v>1602八幡</v>
          </cell>
          <cell r="F19328" t="str">
            <v>滋賀中央信金</v>
          </cell>
          <cell r="G19328" t="str">
            <v>102</v>
          </cell>
        </row>
        <row r="19329">
          <cell r="E19329" t="str">
            <v>1602北里</v>
          </cell>
          <cell r="F19329" t="str">
            <v>滋賀中央信金</v>
          </cell>
          <cell r="G19329" t="str">
            <v>103</v>
          </cell>
        </row>
        <row r="19330">
          <cell r="E19330" t="str">
            <v>1602八幡駅前</v>
          </cell>
          <cell r="F19330" t="str">
            <v>滋賀中央信金</v>
          </cell>
          <cell r="G19330" t="str">
            <v>104</v>
          </cell>
        </row>
        <row r="19331">
          <cell r="E19331" t="str">
            <v>1602守山</v>
          </cell>
          <cell r="F19331" t="str">
            <v>滋賀中央信金</v>
          </cell>
          <cell r="G19331" t="str">
            <v>105</v>
          </cell>
        </row>
        <row r="19332">
          <cell r="E19332" t="str">
            <v>1602野洲</v>
          </cell>
          <cell r="F19332" t="str">
            <v>滋賀中央信金</v>
          </cell>
          <cell r="G19332" t="str">
            <v>106</v>
          </cell>
        </row>
        <row r="19333">
          <cell r="E19333" t="str">
            <v>1602栗東</v>
          </cell>
          <cell r="F19333" t="str">
            <v>滋賀中央信金</v>
          </cell>
          <cell r="G19333" t="str">
            <v>107</v>
          </cell>
        </row>
        <row r="19334">
          <cell r="E19334" t="str">
            <v>1602守山駅前</v>
          </cell>
          <cell r="F19334" t="str">
            <v>滋賀中央信金</v>
          </cell>
          <cell r="G19334" t="str">
            <v>108</v>
          </cell>
        </row>
        <row r="19335">
          <cell r="E19335" t="str">
            <v>1602安土</v>
          </cell>
          <cell r="F19335" t="str">
            <v>滋賀中央信金</v>
          </cell>
          <cell r="G19335" t="str">
            <v>109</v>
          </cell>
        </row>
        <row r="19336">
          <cell r="E19336" t="str">
            <v>1602八幡西</v>
          </cell>
          <cell r="F19336" t="str">
            <v>滋賀中央信金</v>
          </cell>
          <cell r="G19336" t="str">
            <v>110</v>
          </cell>
        </row>
        <row r="19337">
          <cell r="E19337" t="str">
            <v>1602中主</v>
          </cell>
          <cell r="F19337" t="str">
            <v>滋賀中央信金</v>
          </cell>
          <cell r="G19337" t="str">
            <v>111</v>
          </cell>
        </row>
        <row r="19338">
          <cell r="E19338" t="str">
            <v>1602守山北</v>
          </cell>
          <cell r="F19338" t="str">
            <v>滋賀中央信金</v>
          </cell>
          <cell r="G19338" t="str">
            <v>112</v>
          </cell>
        </row>
        <row r="19339">
          <cell r="E19339" t="str">
            <v>1602竜王</v>
          </cell>
          <cell r="F19339" t="str">
            <v>滋賀中央信金</v>
          </cell>
          <cell r="G19339" t="str">
            <v>113</v>
          </cell>
        </row>
        <row r="19340">
          <cell r="E19340" t="str">
            <v>1602草津</v>
          </cell>
          <cell r="F19340" t="str">
            <v>滋賀中央信金</v>
          </cell>
          <cell r="G19340" t="str">
            <v>114</v>
          </cell>
        </row>
        <row r="19341">
          <cell r="E19341" t="str">
            <v>1602南草津</v>
          </cell>
          <cell r="F19341" t="str">
            <v>滋賀中央信金</v>
          </cell>
          <cell r="G19341" t="str">
            <v>115</v>
          </cell>
        </row>
        <row r="19342">
          <cell r="E19342" t="str">
            <v>1602本店営業部</v>
          </cell>
          <cell r="F19342" t="str">
            <v>滋賀中央信金</v>
          </cell>
          <cell r="G19342" t="str">
            <v>180</v>
          </cell>
        </row>
        <row r="19343">
          <cell r="E19343" t="str">
            <v>1603本店営業部</v>
          </cell>
          <cell r="F19343" t="str">
            <v>長浜信金</v>
          </cell>
          <cell r="G19343" t="str">
            <v>002</v>
          </cell>
        </row>
        <row r="19344">
          <cell r="E19344" t="str">
            <v>1603三ツ矢</v>
          </cell>
          <cell r="F19344" t="str">
            <v>長浜信金</v>
          </cell>
          <cell r="G19344" t="str">
            <v>003</v>
          </cell>
        </row>
        <row r="19345">
          <cell r="E19345" t="str">
            <v>1603木之本</v>
          </cell>
          <cell r="F19345" t="str">
            <v>長浜信金</v>
          </cell>
          <cell r="G19345" t="str">
            <v>004</v>
          </cell>
        </row>
        <row r="19346">
          <cell r="E19346" t="str">
            <v>1603七条</v>
          </cell>
          <cell r="F19346" t="str">
            <v>長浜信金</v>
          </cell>
          <cell r="G19346" t="str">
            <v>005</v>
          </cell>
        </row>
        <row r="19347">
          <cell r="E19347" t="str">
            <v>1603米原</v>
          </cell>
          <cell r="F19347" t="str">
            <v>長浜信金</v>
          </cell>
          <cell r="G19347" t="str">
            <v>006</v>
          </cell>
        </row>
        <row r="19348">
          <cell r="E19348" t="str">
            <v>1603醒井</v>
          </cell>
          <cell r="F19348" t="str">
            <v>長浜信金</v>
          </cell>
          <cell r="G19348" t="str">
            <v>007</v>
          </cell>
        </row>
        <row r="19349">
          <cell r="E19349" t="str">
            <v>1603南</v>
          </cell>
          <cell r="F19349" t="str">
            <v>長浜信金</v>
          </cell>
          <cell r="G19349" t="str">
            <v>008</v>
          </cell>
        </row>
        <row r="19350">
          <cell r="E19350" t="str">
            <v>1603神照</v>
          </cell>
          <cell r="F19350" t="str">
            <v>長浜信金</v>
          </cell>
          <cell r="G19350" t="str">
            <v>009</v>
          </cell>
        </row>
        <row r="19351">
          <cell r="E19351" t="str">
            <v>1603高月</v>
          </cell>
          <cell r="F19351" t="str">
            <v>長浜信金</v>
          </cell>
          <cell r="G19351" t="str">
            <v>010</v>
          </cell>
        </row>
        <row r="19352">
          <cell r="E19352" t="str">
            <v>1603宮司</v>
          </cell>
          <cell r="F19352" t="str">
            <v>長浜信金</v>
          </cell>
          <cell r="G19352" t="str">
            <v>011</v>
          </cell>
        </row>
        <row r="19353">
          <cell r="E19353" t="str">
            <v>1603びわ</v>
          </cell>
          <cell r="F19353" t="str">
            <v>長浜信金</v>
          </cell>
          <cell r="G19353" t="str">
            <v>012</v>
          </cell>
        </row>
        <row r="19354">
          <cell r="E19354" t="str">
            <v>1603やわた中山</v>
          </cell>
          <cell r="F19354" t="str">
            <v>長浜信金</v>
          </cell>
          <cell r="G19354" t="str">
            <v>013</v>
          </cell>
        </row>
        <row r="19355">
          <cell r="E19355" t="str">
            <v>1603浅井</v>
          </cell>
          <cell r="F19355" t="str">
            <v>長浜信金</v>
          </cell>
          <cell r="G19355" t="str">
            <v>014</v>
          </cell>
        </row>
        <row r="19356">
          <cell r="E19356" t="str">
            <v>1603市立長浜病院出張所</v>
          </cell>
          <cell r="F19356" t="str">
            <v>長浜信金</v>
          </cell>
          <cell r="G19356" t="str">
            <v>015</v>
          </cell>
        </row>
        <row r="19357">
          <cell r="E19357" t="str">
            <v>1603近江</v>
          </cell>
          <cell r="F19357" t="str">
            <v>長浜信金</v>
          </cell>
          <cell r="G19357" t="str">
            <v>016</v>
          </cell>
        </row>
        <row r="19358">
          <cell r="E19358" t="str">
            <v>1604本店営業部</v>
          </cell>
          <cell r="F19358" t="str">
            <v>湖東信金</v>
          </cell>
          <cell r="G19358" t="str">
            <v>001</v>
          </cell>
        </row>
        <row r="19359">
          <cell r="E19359" t="str">
            <v>1604日野</v>
          </cell>
          <cell r="F19359" t="str">
            <v>湖東信金</v>
          </cell>
          <cell r="G19359" t="str">
            <v>002</v>
          </cell>
        </row>
        <row r="19360">
          <cell r="E19360" t="str">
            <v>1604能登川</v>
          </cell>
          <cell r="F19360" t="str">
            <v>湖東信金</v>
          </cell>
          <cell r="G19360" t="str">
            <v>003</v>
          </cell>
        </row>
        <row r="19361">
          <cell r="E19361" t="str">
            <v>1604永源寺</v>
          </cell>
          <cell r="F19361" t="str">
            <v>湖東信金</v>
          </cell>
          <cell r="G19361" t="str">
            <v>004</v>
          </cell>
        </row>
        <row r="19362">
          <cell r="E19362" t="str">
            <v>1604水口</v>
          </cell>
          <cell r="F19362" t="str">
            <v>湖東信金</v>
          </cell>
          <cell r="G19362" t="str">
            <v>005</v>
          </cell>
        </row>
        <row r="19363">
          <cell r="E19363" t="str">
            <v>1604緑町</v>
          </cell>
          <cell r="F19363" t="str">
            <v>湖東信金</v>
          </cell>
          <cell r="G19363" t="str">
            <v>006</v>
          </cell>
        </row>
        <row r="19364">
          <cell r="E19364" t="str">
            <v>1604蒲生</v>
          </cell>
          <cell r="F19364" t="str">
            <v>湖東信金</v>
          </cell>
          <cell r="G19364" t="str">
            <v>007</v>
          </cell>
        </row>
        <row r="19365">
          <cell r="E19365" t="str">
            <v>1604五個荘</v>
          </cell>
          <cell r="F19365" t="str">
            <v>湖東信金</v>
          </cell>
          <cell r="G19365" t="str">
            <v>008</v>
          </cell>
        </row>
        <row r="19366">
          <cell r="E19366" t="str">
            <v>1604甲南</v>
          </cell>
          <cell r="F19366" t="str">
            <v>湖東信金</v>
          </cell>
          <cell r="G19366" t="str">
            <v>009</v>
          </cell>
        </row>
        <row r="19367">
          <cell r="E19367" t="str">
            <v>1604湖東</v>
          </cell>
          <cell r="F19367" t="str">
            <v>湖東信金</v>
          </cell>
          <cell r="G19367" t="str">
            <v>011</v>
          </cell>
        </row>
        <row r="19368">
          <cell r="E19368" t="str">
            <v>1604石部</v>
          </cell>
          <cell r="F19368" t="str">
            <v>湖東信金</v>
          </cell>
          <cell r="G19368" t="str">
            <v>012</v>
          </cell>
        </row>
        <row r="19369">
          <cell r="E19369" t="str">
            <v>1610本店</v>
          </cell>
          <cell r="F19369" t="str">
            <v>京都信金</v>
          </cell>
          <cell r="G19369" t="str">
            <v>001</v>
          </cell>
        </row>
        <row r="19370">
          <cell r="E19370" t="str">
            <v>1610河原町</v>
          </cell>
          <cell r="F19370" t="str">
            <v>京都信金</v>
          </cell>
          <cell r="G19370" t="str">
            <v>002</v>
          </cell>
        </row>
        <row r="19371">
          <cell r="E19371" t="str">
            <v>1610三条</v>
          </cell>
          <cell r="F19371" t="str">
            <v>京都信金</v>
          </cell>
          <cell r="G19371" t="str">
            <v>003</v>
          </cell>
        </row>
        <row r="19372">
          <cell r="E19372" t="str">
            <v>1610銀閣寺</v>
          </cell>
          <cell r="F19372" t="str">
            <v>京都信金</v>
          </cell>
          <cell r="G19372" t="str">
            <v>004</v>
          </cell>
        </row>
        <row r="19373">
          <cell r="E19373" t="str">
            <v>1610西陣</v>
          </cell>
          <cell r="F19373" t="str">
            <v>京都信金</v>
          </cell>
          <cell r="G19373" t="str">
            <v>005</v>
          </cell>
        </row>
        <row r="19374">
          <cell r="E19374" t="str">
            <v>1610北大路</v>
          </cell>
          <cell r="F19374" t="str">
            <v>京都信金</v>
          </cell>
          <cell r="G19374" t="str">
            <v>006</v>
          </cell>
        </row>
        <row r="19375">
          <cell r="E19375" t="str">
            <v>1610鞍馬口</v>
          </cell>
          <cell r="F19375" t="str">
            <v>京都信金</v>
          </cell>
          <cell r="G19375" t="str">
            <v>007</v>
          </cell>
        </row>
        <row r="19376">
          <cell r="E19376" t="str">
            <v>1610北野</v>
          </cell>
          <cell r="F19376" t="str">
            <v>京都信金</v>
          </cell>
          <cell r="G19376" t="str">
            <v>008</v>
          </cell>
        </row>
        <row r="19377">
          <cell r="E19377" t="str">
            <v>1610東山</v>
          </cell>
          <cell r="F19377" t="str">
            <v>京都信金</v>
          </cell>
          <cell r="G19377" t="str">
            <v>010</v>
          </cell>
        </row>
        <row r="19378">
          <cell r="E19378" t="str">
            <v>1610壬生</v>
          </cell>
          <cell r="F19378" t="str">
            <v>京都信金</v>
          </cell>
          <cell r="G19378" t="str">
            <v>012</v>
          </cell>
        </row>
        <row r="19379">
          <cell r="E19379" t="str">
            <v>1610九条</v>
          </cell>
          <cell r="F19379" t="str">
            <v>京都信金</v>
          </cell>
          <cell r="G19379" t="str">
            <v>013</v>
          </cell>
        </row>
        <row r="19380">
          <cell r="E19380" t="str">
            <v>1610吉祥院</v>
          </cell>
          <cell r="F19380" t="str">
            <v>京都信金</v>
          </cell>
          <cell r="G19380" t="str">
            <v>015</v>
          </cell>
        </row>
        <row r="19381">
          <cell r="E19381" t="str">
            <v>1610西大路</v>
          </cell>
          <cell r="F19381" t="str">
            <v>京都信金</v>
          </cell>
          <cell r="G19381" t="str">
            <v>016</v>
          </cell>
        </row>
        <row r="19382">
          <cell r="E19382" t="str">
            <v>1610長岡</v>
          </cell>
          <cell r="F19382" t="str">
            <v>京都信金</v>
          </cell>
          <cell r="G19382" t="str">
            <v>017</v>
          </cell>
        </row>
        <row r="19383">
          <cell r="E19383" t="str">
            <v>1610亀岡</v>
          </cell>
          <cell r="F19383" t="str">
            <v>京都信金</v>
          </cell>
          <cell r="G19383" t="str">
            <v>018</v>
          </cell>
        </row>
        <row r="19384">
          <cell r="E19384" t="str">
            <v>1610園部</v>
          </cell>
          <cell r="F19384" t="str">
            <v>京都信金</v>
          </cell>
          <cell r="G19384" t="str">
            <v>019</v>
          </cell>
        </row>
        <row r="19385">
          <cell r="E19385" t="str">
            <v>1610八木</v>
          </cell>
          <cell r="F19385" t="str">
            <v>京都信金</v>
          </cell>
          <cell r="G19385" t="str">
            <v>020</v>
          </cell>
        </row>
        <row r="19386">
          <cell r="E19386" t="str">
            <v>1610桂</v>
          </cell>
          <cell r="F19386" t="str">
            <v>京都信金</v>
          </cell>
          <cell r="G19386" t="str">
            <v>021</v>
          </cell>
        </row>
        <row r="19387">
          <cell r="E19387" t="str">
            <v>1610伏見</v>
          </cell>
          <cell r="F19387" t="str">
            <v>京都信金</v>
          </cell>
          <cell r="G19387" t="str">
            <v>022</v>
          </cell>
        </row>
        <row r="19388">
          <cell r="E19388" t="str">
            <v>1610梅津</v>
          </cell>
          <cell r="F19388" t="str">
            <v>京都信金</v>
          </cell>
          <cell r="G19388" t="str">
            <v>023</v>
          </cell>
        </row>
        <row r="19389">
          <cell r="E19389" t="str">
            <v>1610山科</v>
          </cell>
          <cell r="F19389" t="str">
            <v>京都信金</v>
          </cell>
          <cell r="G19389" t="str">
            <v>024</v>
          </cell>
        </row>
        <row r="19390">
          <cell r="E19390" t="str">
            <v>1610北伏見</v>
          </cell>
          <cell r="F19390" t="str">
            <v>京都信金</v>
          </cell>
          <cell r="G19390" t="str">
            <v>025</v>
          </cell>
        </row>
        <row r="19391">
          <cell r="E19391" t="str">
            <v>1610城陽</v>
          </cell>
          <cell r="F19391" t="str">
            <v>京都信金</v>
          </cell>
          <cell r="G19391" t="str">
            <v>026</v>
          </cell>
        </row>
        <row r="19392">
          <cell r="E19392" t="str">
            <v>1610修学院</v>
          </cell>
          <cell r="F19392" t="str">
            <v>京都信金</v>
          </cell>
          <cell r="G19392" t="str">
            <v>027</v>
          </cell>
        </row>
        <row r="19393">
          <cell r="E19393" t="str">
            <v>1610円町</v>
          </cell>
          <cell r="F19393" t="str">
            <v>京都信金</v>
          </cell>
          <cell r="G19393" t="str">
            <v>028</v>
          </cell>
        </row>
        <row r="19394">
          <cell r="E19394" t="str">
            <v>1610枚方</v>
          </cell>
          <cell r="F19394" t="str">
            <v>京都信金</v>
          </cell>
          <cell r="G19394" t="str">
            <v>029</v>
          </cell>
        </row>
        <row r="19395">
          <cell r="E19395" t="str">
            <v>1610高槻</v>
          </cell>
          <cell r="F19395" t="str">
            <v>京都信金</v>
          </cell>
          <cell r="G19395" t="str">
            <v>030</v>
          </cell>
        </row>
        <row r="19396">
          <cell r="E19396" t="str">
            <v>1610北山</v>
          </cell>
          <cell r="F19396" t="str">
            <v>京都信金</v>
          </cell>
          <cell r="G19396" t="str">
            <v>031</v>
          </cell>
        </row>
        <row r="19397">
          <cell r="E19397" t="str">
            <v>1610滋賀</v>
          </cell>
          <cell r="F19397" t="str">
            <v>京都信金</v>
          </cell>
          <cell r="G19397" t="str">
            <v>032</v>
          </cell>
        </row>
        <row r="19398">
          <cell r="E19398" t="str">
            <v>1610膳所</v>
          </cell>
          <cell r="F19398" t="str">
            <v>京都信金</v>
          </cell>
          <cell r="G19398" t="str">
            <v>033</v>
          </cell>
        </row>
        <row r="19399">
          <cell r="E19399" t="str">
            <v>1610石山</v>
          </cell>
          <cell r="F19399" t="str">
            <v>京都信金</v>
          </cell>
          <cell r="G19399" t="str">
            <v>034</v>
          </cell>
        </row>
        <row r="19400">
          <cell r="E19400" t="str">
            <v>1610堅田</v>
          </cell>
          <cell r="F19400" t="str">
            <v>京都信金</v>
          </cell>
          <cell r="G19400" t="str">
            <v>035</v>
          </cell>
        </row>
        <row r="19401">
          <cell r="E19401" t="str">
            <v>1610草津</v>
          </cell>
          <cell r="F19401" t="str">
            <v>京都信金</v>
          </cell>
          <cell r="G19401" t="str">
            <v>036</v>
          </cell>
        </row>
        <row r="19402">
          <cell r="E19402" t="str">
            <v>1610瀬田</v>
          </cell>
          <cell r="F19402" t="str">
            <v>京都信金</v>
          </cell>
          <cell r="G19402" t="str">
            <v>037</v>
          </cell>
        </row>
        <row r="19403">
          <cell r="E19403" t="str">
            <v>1610田辺</v>
          </cell>
          <cell r="F19403" t="str">
            <v>京都信金</v>
          </cell>
          <cell r="G19403" t="str">
            <v>038</v>
          </cell>
        </row>
        <row r="19404">
          <cell r="E19404" t="str">
            <v>1610六地蔵</v>
          </cell>
          <cell r="F19404" t="str">
            <v>京都信金</v>
          </cell>
          <cell r="G19404" t="str">
            <v>039</v>
          </cell>
        </row>
        <row r="19405">
          <cell r="E19405" t="str">
            <v>1610西大津</v>
          </cell>
          <cell r="F19405" t="str">
            <v>京都信金</v>
          </cell>
          <cell r="G19405" t="str">
            <v>040</v>
          </cell>
        </row>
        <row r="19406">
          <cell r="E19406" t="str">
            <v>1610上牧</v>
          </cell>
          <cell r="F19406" t="str">
            <v>京都信金</v>
          </cell>
          <cell r="G19406" t="str">
            <v>044</v>
          </cell>
        </row>
        <row r="19407">
          <cell r="E19407" t="str">
            <v>1610くずは</v>
          </cell>
          <cell r="F19407" t="str">
            <v>京都信金</v>
          </cell>
          <cell r="G19407" t="str">
            <v>045</v>
          </cell>
        </row>
        <row r="19408">
          <cell r="E19408" t="str">
            <v>1610上鳥羽</v>
          </cell>
          <cell r="F19408" t="str">
            <v>京都信金</v>
          </cell>
          <cell r="G19408" t="str">
            <v>046</v>
          </cell>
        </row>
        <row r="19409">
          <cell r="E19409" t="str">
            <v>1610向日</v>
          </cell>
          <cell r="F19409" t="str">
            <v>京都信金</v>
          </cell>
          <cell r="G19409" t="str">
            <v>047</v>
          </cell>
        </row>
        <row r="19410">
          <cell r="E19410" t="str">
            <v>1610南桃山</v>
          </cell>
          <cell r="F19410" t="str">
            <v>京都信金</v>
          </cell>
          <cell r="G19410" t="str">
            <v>048</v>
          </cell>
        </row>
        <row r="19411">
          <cell r="E19411" t="str">
            <v>1610嵯峨</v>
          </cell>
          <cell r="F19411" t="str">
            <v>京都信金</v>
          </cell>
          <cell r="G19411" t="str">
            <v>049</v>
          </cell>
        </row>
        <row r="19412">
          <cell r="E19412" t="str">
            <v>1610朱雀</v>
          </cell>
          <cell r="F19412" t="str">
            <v>京都信金</v>
          </cell>
          <cell r="G19412" t="str">
            <v>050</v>
          </cell>
        </row>
        <row r="19413">
          <cell r="E19413" t="str">
            <v>1610東亀岡</v>
          </cell>
          <cell r="F19413" t="str">
            <v>京都信金</v>
          </cell>
          <cell r="G19413" t="str">
            <v>051</v>
          </cell>
        </row>
        <row r="19414">
          <cell r="E19414" t="str">
            <v>1610北山科</v>
          </cell>
          <cell r="F19414" t="str">
            <v>京都信金</v>
          </cell>
          <cell r="G19414" t="str">
            <v>052</v>
          </cell>
        </row>
        <row r="19415">
          <cell r="E19415" t="str">
            <v>1610桃山</v>
          </cell>
          <cell r="F19415" t="str">
            <v>京都信金</v>
          </cell>
          <cell r="G19415" t="str">
            <v>053</v>
          </cell>
        </row>
        <row r="19416">
          <cell r="E19416" t="str">
            <v>1610西山科</v>
          </cell>
          <cell r="F19416" t="str">
            <v>京都信金</v>
          </cell>
          <cell r="G19416" t="str">
            <v>055</v>
          </cell>
        </row>
        <row r="19417">
          <cell r="E19417" t="str">
            <v>1610洛西</v>
          </cell>
          <cell r="F19417" t="str">
            <v>京都信金</v>
          </cell>
          <cell r="G19417" t="str">
            <v>056</v>
          </cell>
        </row>
        <row r="19418">
          <cell r="E19418" t="str">
            <v>1610岩倉</v>
          </cell>
          <cell r="F19418" t="str">
            <v>京都信金</v>
          </cell>
          <cell r="G19418" t="str">
            <v>057</v>
          </cell>
        </row>
        <row r="19419">
          <cell r="E19419" t="str">
            <v>1610丸太町</v>
          </cell>
          <cell r="F19419" t="str">
            <v>京都信金</v>
          </cell>
          <cell r="G19419" t="str">
            <v>058</v>
          </cell>
        </row>
        <row r="19420">
          <cell r="E19420" t="str">
            <v>1610小野</v>
          </cell>
          <cell r="F19420" t="str">
            <v>京都信金</v>
          </cell>
          <cell r="G19420" t="str">
            <v>059</v>
          </cell>
        </row>
        <row r="19421">
          <cell r="E19421" t="str">
            <v>1610三山木</v>
          </cell>
          <cell r="F19421" t="str">
            <v>京都信金</v>
          </cell>
          <cell r="G19421" t="str">
            <v>060</v>
          </cell>
        </row>
        <row r="19422">
          <cell r="E19422" t="str">
            <v>1610七条</v>
          </cell>
          <cell r="F19422" t="str">
            <v>京都信金</v>
          </cell>
          <cell r="G19422" t="str">
            <v>061</v>
          </cell>
        </row>
        <row r="19423">
          <cell r="E19423" t="str">
            <v>1610西院</v>
          </cell>
          <cell r="F19423" t="str">
            <v>京都信金</v>
          </cell>
          <cell r="G19423" t="str">
            <v>063</v>
          </cell>
        </row>
        <row r="19424">
          <cell r="E19424" t="str">
            <v>1610下鴨</v>
          </cell>
          <cell r="F19424" t="str">
            <v>京都信金</v>
          </cell>
          <cell r="G19424" t="str">
            <v>064</v>
          </cell>
        </row>
        <row r="19425">
          <cell r="E19425" t="str">
            <v>1610西宇治</v>
          </cell>
          <cell r="F19425" t="str">
            <v>京都信金</v>
          </cell>
          <cell r="G19425" t="str">
            <v>066</v>
          </cell>
        </row>
        <row r="19426">
          <cell r="E19426" t="str">
            <v>1610常盤</v>
          </cell>
          <cell r="F19426" t="str">
            <v>京都信金</v>
          </cell>
          <cell r="G19426" t="str">
            <v>068</v>
          </cell>
        </row>
        <row r="19427">
          <cell r="E19427" t="str">
            <v>1610物集女</v>
          </cell>
          <cell r="F19427" t="str">
            <v>京都信金</v>
          </cell>
          <cell r="G19427" t="str">
            <v>069</v>
          </cell>
        </row>
        <row r="19428">
          <cell r="E19428" t="str">
            <v>1610円明寺</v>
          </cell>
          <cell r="F19428" t="str">
            <v>京都信金</v>
          </cell>
          <cell r="G19428" t="str">
            <v>070</v>
          </cell>
        </row>
        <row r="19429">
          <cell r="E19429" t="str">
            <v>1610西京極</v>
          </cell>
          <cell r="F19429" t="str">
            <v>京都信金</v>
          </cell>
          <cell r="G19429" t="str">
            <v>071</v>
          </cell>
        </row>
        <row r="19430">
          <cell r="E19430" t="str">
            <v>1610紫竹</v>
          </cell>
          <cell r="F19430" t="str">
            <v>京都信金</v>
          </cell>
          <cell r="G19430" t="str">
            <v>072</v>
          </cell>
        </row>
        <row r="19431">
          <cell r="E19431" t="str">
            <v>1610十条</v>
          </cell>
          <cell r="F19431" t="str">
            <v>京都信金</v>
          </cell>
          <cell r="G19431" t="str">
            <v>075</v>
          </cell>
        </row>
        <row r="19432">
          <cell r="E19432" t="str">
            <v>1610滝ノ町</v>
          </cell>
          <cell r="F19432" t="str">
            <v>京都信金</v>
          </cell>
          <cell r="G19432" t="str">
            <v>076</v>
          </cell>
        </row>
        <row r="19433">
          <cell r="E19433" t="str">
            <v>1610稲荷</v>
          </cell>
          <cell r="F19433" t="str">
            <v>京都信金</v>
          </cell>
          <cell r="G19433" t="str">
            <v>078</v>
          </cell>
        </row>
        <row r="19434">
          <cell r="E19434" t="str">
            <v>1610祇園</v>
          </cell>
          <cell r="F19434" t="str">
            <v>京都信金</v>
          </cell>
          <cell r="G19434" t="str">
            <v>079</v>
          </cell>
        </row>
        <row r="19435">
          <cell r="E19435" t="str">
            <v>1610宇治</v>
          </cell>
          <cell r="F19435" t="str">
            <v>京都信金</v>
          </cell>
          <cell r="G19435" t="str">
            <v>080</v>
          </cell>
        </row>
        <row r="19436">
          <cell r="E19436" t="str">
            <v>1610守山</v>
          </cell>
          <cell r="F19436" t="str">
            <v>京都信金</v>
          </cell>
          <cell r="G19436" t="str">
            <v>082</v>
          </cell>
        </row>
        <row r="19437">
          <cell r="E19437" t="str">
            <v>1610城陽駅前</v>
          </cell>
          <cell r="F19437" t="str">
            <v>京都信金</v>
          </cell>
          <cell r="G19437" t="str">
            <v>083</v>
          </cell>
        </row>
        <row r="19438">
          <cell r="E19438" t="str">
            <v>1610樫原</v>
          </cell>
          <cell r="F19438" t="str">
            <v>京都信金</v>
          </cell>
          <cell r="G19438" t="str">
            <v>084</v>
          </cell>
        </row>
        <row r="19439">
          <cell r="E19439" t="str">
            <v>1610岩倉中町</v>
          </cell>
          <cell r="F19439" t="str">
            <v>京都信金</v>
          </cell>
          <cell r="G19439" t="str">
            <v>086</v>
          </cell>
        </row>
        <row r="19440">
          <cell r="E19440" t="str">
            <v>1610久御山</v>
          </cell>
          <cell r="F19440" t="str">
            <v>京都信金</v>
          </cell>
          <cell r="G19440" t="str">
            <v>087</v>
          </cell>
        </row>
        <row r="19441">
          <cell r="E19441" t="str">
            <v>1610交野</v>
          </cell>
          <cell r="F19441" t="str">
            <v>京都信金</v>
          </cell>
          <cell r="G19441" t="str">
            <v>088</v>
          </cell>
        </row>
        <row r="19442">
          <cell r="E19442" t="str">
            <v>1610西賀茂</v>
          </cell>
          <cell r="F19442" t="str">
            <v>京都信金</v>
          </cell>
          <cell r="G19442" t="str">
            <v>089</v>
          </cell>
        </row>
        <row r="19443">
          <cell r="E19443" t="str">
            <v>1610東桂</v>
          </cell>
          <cell r="F19443" t="str">
            <v>京都信金</v>
          </cell>
          <cell r="G19443" t="str">
            <v>090</v>
          </cell>
        </row>
        <row r="19444">
          <cell r="E19444" t="str">
            <v>1610栗東</v>
          </cell>
          <cell r="F19444" t="str">
            <v>京都信金</v>
          </cell>
          <cell r="G19444" t="str">
            <v>091</v>
          </cell>
        </row>
        <row r="19445">
          <cell r="E19445" t="str">
            <v>1610寝屋川</v>
          </cell>
          <cell r="F19445" t="str">
            <v>京都信金</v>
          </cell>
          <cell r="G19445" t="str">
            <v>092</v>
          </cell>
        </row>
        <row r="19446">
          <cell r="E19446" t="str">
            <v>1610百万遍</v>
          </cell>
          <cell r="F19446" t="str">
            <v>京都信金</v>
          </cell>
          <cell r="G19446" t="str">
            <v>093</v>
          </cell>
        </row>
        <row r="19447">
          <cell r="E19447" t="str">
            <v>1610草津西</v>
          </cell>
          <cell r="F19447" t="str">
            <v>京都信金</v>
          </cell>
          <cell r="G19447" t="str">
            <v>094</v>
          </cell>
        </row>
        <row r="19448">
          <cell r="E19448" t="str">
            <v>1610御室</v>
          </cell>
          <cell r="F19448" t="str">
            <v>京都信金</v>
          </cell>
          <cell r="G19448" t="str">
            <v>095</v>
          </cell>
        </row>
        <row r="19449">
          <cell r="E19449" t="str">
            <v>1610夢ネット</v>
          </cell>
          <cell r="F19449" t="str">
            <v>京都信金</v>
          </cell>
          <cell r="G19449" t="str">
            <v>096</v>
          </cell>
        </row>
        <row r="19450">
          <cell r="E19450" t="str">
            <v>1610南草津</v>
          </cell>
          <cell r="F19450" t="str">
            <v>京都信金</v>
          </cell>
          <cell r="G19450" t="str">
            <v>098</v>
          </cell>
        </row>
        <row r="19451">
          <cell r="E19451" t="str">
            <v>1610枚方東</v>
          </cell>
          <cell r="F19451" t="str">
            <v>京都信金</v>
          </cell>
          <cell r="G19451" t="str">
            <v>100</v>
          </cell>
        </row>
        <row r="19452">
          <cell r="E19452" t="str">
            <v>1610大津</v>
          </cell>
          <cell r="F19452" t="str">
            <v>京都信金</v>
          </cell>
          <cell r="G19452" t="str">
            <v>102</v>
          </cell>
        </row>
        <row r="19453">
          <cell r="E19453" t="str">
            <v>1610松井山手</v>
          </cell>
          <cell r="F19453" t="str">
            <v>京都信金</v>
          </cell>
          <cell r="G19453" t="str">
            <v>103</v>
          </cell>
        </row>
        <row r="19454">
          <cell r="E19454" t="str">
            <v>1611本店営業部</v>
          </cell>
          <cell r="F19454" t="str">
            <v>京都中央信金</v>
          </cell>
          <cell r="G19454" t="str">
            <v>001</v>
          </cell>
        </row>
        <row r="19455">
          <cell r="E19455" t="str">
            <v>1611市場</v>
          </cell>
          <cell r="F19455" t="str">
            <v>京都中央信金</v>
          </cell>
          <cell r="G19455" t="str">
            <v>002</v>
          </cell>
        </row>
        <row r="19456">
          <cell r="E19456" t="str">
            <v>1611堀川</v>
          </cell>
          <cell r="F19456" t="str">
            <v>京都中央信金</v>
          </cell>
          <cell r="G19456" t="str">
            <v>004</v>
          </cell>
        </row>
        <row r="19457">
          <cell r="E19457" t="str">
            <v>1611四条</v>
          </cell>
          <cell r="F19457" t="str">
            <v>京都中央信金</v>
          </cell>
          <cell r="G19457" t="str">
            <v>005</v>
          </cell>
        </row>
        <row r="19458">
          <cell r="E19458" t="str">
            <v>1611三条</v>
          </cell>
          <cell r="F19458" t="str">
            <v>京都中央信金</v>
          </cell>
          <cell r="G19458" t="str">
            <v>006</v>
          </cell>
        </row>
        <row r="19459">
          <cell r="E19459" t="str">
            <v>1611九条</v>
          </cell>
          <cell r="F19459" t="str">
            <v>京都中央信金</v>
          </cell>
          <cell r="G19459" t="str">
            <v>007</v>
          </cell>
        </row>
        <row r="19460">
          <cell r="E19460" t="str">
            <v>1611東山</v>
          </cell>
          <cell r="F19460" t="str">
            <v>京都中央信金</v>
          </cell>
          <cell r="G19460" t="str">
            <v>008</v>
          </cell>
        </row>
        <row r="19461">
          <cell r="E19461" t="str">
            <v>1611山科</v>
          </cell>
          <cell r="F19461" t="str">
            <v>京都中央信金</v>
          </cell>
          <cell r="G19461" t="str">
            <v>009</v>
          </cell>
        </row>
        <row r="19462">
          <cell r="E19462" t="str">
            <v>1611百万遍</v>
          </cell>
          <cell r="F19462" t="str">
            <v>京都中央信金</v>
          </cell>
          <cell r="G19462" t="str">
            <v>010</v>
          </cell>
        </row>
        <row r="19463">
          <cell r="E19463" t="str">
            <v>1611円町</v>
          </cell>
          <cell r="F19463" t="str">
            <v>京都中央信金</v>
          </cell>
          <cell r="G19463" t="str">
            <v>011</v>
          </cell>
        </row>
        <row r="19464">
          <cell r="E19464" t="str">
            <v>1611西陣</v>
          </cell>
          <cell r="F19464" t="str">
            <v>京都中央信金</v>
          </cell>
          <cell r="G19464" t="str">
            <v>012</v>
          </cell>
        </row>
        <row r="19465">
          <cell r="E19465" t="str">
            <v>1611太秦</v>
          </cell>
          <cell r="F19465" t="str">
            <v>京都中央信金</v>
          </cell>
          <cell r="G19465" t="str">
            <v>013</v>
          </cell>
        </row>
        <row r="19466">
          <cell r="E19466" t="str">
            <v>1611十条</v>
          </cell>
          <cell r="F19466" t="str">
            <v>京都中央信金</v>
          </cell>
          <cell r="G19466" t="str">
            <v>014</v>
          </cell>
        </row>
        <row r="19467">
          <cell r="E19467" t="str">
            <v>1611北烏丸</v>
          </cell>
          <cell r="F19467" t="str">
            <v>京都中央信金</v>
          </cell>
          <cell r="G19467" t="str">
            <v>015</v>
          </cell>
        </row>
        <row r="19468">
          <cell r="E19468" t="str">
            <v>1611西五条</v>
          </cell>
          <cell r="F19468" t="str">
            <v>京都中央信金</v>
          </cell>
          <cell r="G19468" t="str">
            <v>016</v>
          </cell>
        </row>
        <row r="19469">
          <cell r="E19469" t="str">
            <v>1611上鳥羽</v>
          </cell>
          <cell r="F19469" t="str">
            <v>京都中央信金</v>
          </cell>
          <cell r="G19469" t="str">
            <v>017</v>
          </cell>
        </row>
        <row r="19470">
          <cell r="E19470" t="str">
            <v>1611紫野</v>
          </cell>
          <cell r="F19470" t="str">
            <v>京都中央信金</v>
          </cell>
          <cell r="G19470" t="str">
            <v>018</v>
          </cell>
        </row>
        <row r="19471">
          <cell r="E19471" t="str">
            <v>1611桂</v>
          </cell>
          <cell r="F19471" t="str">
            <v>京都中央信金</v>
          </cell>
          <cell r="G19471" t="str">
            <v>019</v>
          </cell>
        </row>
        <row r="19472">
          <cell r="E19472" t="str">
            <v>1611伏見</v>
          </cell>
          <cell r="F19472" t="str">
            <v>京都中央信金</v>
          </cell>
          <cell r="G19472" t="str">
            <v>020</v>
          </cell>
        </row>
        <row r="19473">
          <cell r="E19473" t="str">
            <v>1611西院</v>
          </cell>
          <cell r="F19473" t="str">
            <v>京都中央信金</v>
          </cell>
          <cell r="G19473" t="str">
            <v>021</v>
          </cell>
        </row>
        <row r="19474">
          <cell r="E19474" t="str">
            <v>1611嵐山</v>
          </cell>
          <cell r="F19474" t="str">
            <v>京都中央信金</v>
          </cell>
          <cell r="G19474" t="str">
            <v>022</v>
          </cell>
        </row>
        <row r="19475">
          <cell r="E19475" t="str">
            <v>1611御池</v>
          </cell>
          <cell r="F19475" t="str">
            <v>京都中央信金</v>
          </cell>
          <cell r="G19475" t="str">
            <v>023</v>
          </cell>
        </row>
        <row r="19476">
          <cell r="E19476" t="str">
            <v>1611向日町</v>
          </cell>
          <cell r="F19476" t="str">
            <v>京都中央信金</v>
          </cell>
          <cell r="G19476" t="str">
            <v>024</v>
          </cell>
        </row>
        <row r="19477">
          <cell r="E19477" t="str">
            <v>1611長岡</v>
          </cell>
          <cell r="F19477" t="str">
            <v>京都中央信金</v>
          </cell>
          <cell r="G19477" t="str">
            <v>025</v>
          </cell>
        </row>
        <row r="19478">
          <cell r="E19478" t="str">
            <v>1611花園</v>
          </cell>
          <cell r="F19478" t="str">
            <v>京都中央信金</v>
          </cell>
          <cell r="G19478" t="str">
            <v>026</v>
          </cell>
        </row>
        <row r="19479">
          <cell r="E19479" t="str">
            <v>1611西京極</v>
          </cell>
          <cell r="F19479" t="str">
            <v>京都中央信金</v>
          </cell>
          <cell r="G19479" t="str">
            <v>027</v>
          </cell>
        </row>
        <row r="19480">
          <cell r="E19480" t="str">
            <v>1611東五条</v>
          </cell>
          <cell r="F19480" t="str">
            <v>京都中央信金</v>
          </cell>
          <cell r="G19480" t="str">
            <v>028</v>
          </cell>
        </row>
        <row r="19481">
          <cell r="E19481" t="str">
            <v>1611金閣寺</v>
          </cell>
          <cell r="F19481" t="str">
            <v>京都中央信金</v>
          </cell>
          <cell r="G19481" t="str">
            <v>029</v>
          </cell>
        </row>
        <row r="19482">
          <cell r="E19482" t="str">
            <v>1611醍醐</v>
          </cell>
          <cell r="F19482" t="str">
            <v>京都中央信金</v>
          </cell>
          <cell r="G19482" t="str">
            <v>030</v>
          </cell>
        </row>
        <row r="19483">
          <cell r="E19483" t="str">
            <v>1611高槻</v>
          </cell>
          <cell r="F19483" t="str">
            <v>京都中央信金</v>
          </cell>
          <cell r="G19483" t="str">
            <v>031</v>
          </cell>
        </row>
        <row r="19484">
          <cell r="E19484" t="str">
            <v>1611丸太町</v>
          </cell>
          <cell r="F19484" t="str">
            <v>京都中央信金</v>
          </cell>
          <cell r="G19484" t="str">
            <v>032</v>
          </cell>
        </row>
        <row r="19485">
          <cell r="E19485" t="str">
            <v>1611賀茂</v>
          </cell>
          <cell r="F19485" t="str">
            <v>京都中央信金</v>
          </cell>
          <cell r="G19485" t="str">
            <v>033</v>
          </cell>
        </row>
        <row r="19486">
          <cell r="E19486" t="str">
            <v>1611梅津</v>
          </cell>
          <cell r="F19486" t="str">
            <v>京都中央信金</v>
          </cell>
          <cell r="G19486" t="str">
            <v>034</v>
          </cell>
        </row>
        <row r="19487">
          <cell r="E19487" t="str">
            <v>1611駅前</v>
          </cell>
          <cell r="F19487" t="str">
            <v>京都中央信金</v>
          </cell>
          <cell r="G19487" t="str">
            <v>035</v>
          </cell>
        </row>
        <row r="19488">
          <cell r="E19488" t="str">
            <v>1611樫原</v>
          </cell>
          <cell r="F19488" t="str">
            <v>京都中央信金</v>
          </cell>
          <cell r="G19488" t="str">
            <v>036</v>
          </cell>
        </row>
        <row r="19489">
          <cell r="E19489" t="str">
            <v>1611山科中</v>
          </cell>
          <cell r="F19489" t="str">
            <v>京都中央信金</v>
          </cell>
          <cell r="G19489" t="str">
            <v>037</v>
          </cell>
        </row>
        <row r="19490">
          <cell r="E19490" t="str">
            <v>1611洛西</v>
          </cell>
          <cell r="F19490" t="str">
            <v>京都中央信金</v>
          </cell>
          <cell r="G19490" t="str">
            <v>038</v>
          </cell>
        </row>
        <row r="19491">
          <cell r="E19491" t="str">
            <v>1611石田</v>
          </cell>
          <cell r="F19491" t="str">
            <v>京都中央信金</v>
          </cell>
          <cell r="G19491" t="str">
            <v>039</v>
          </cell>
        </row>
        <row r="19492">
          <cell r="E19492" t="str">
            <v>1611岩倉</v>
          </cell>
          <cell r="F19492" t="str">
            <v>京都中央信金</v>
          </cell>
          <cell r="G19492" t="str">
            <v>040</v>
          </cell>
        </row>
        <row r="19493">
          <cell r="E19493" t="str">
            <v>1611竹田</v>
          </cell>
          <cell r="F19493" t="str">
            <v>京都中央信金</v>
          </cell>
          <cell r="G19493" t="str">
            <v>051</v>
          </cell>
        </row>
        <row r="19494">
          <cell r="E19494" t="str">
            <v>1611久世</v>
          </cell>
          <cell r="F19494" t="str">
            <v>京都中央信金</v>
          </cell>
          <cell r="G19494" t="str">
            <v>052</v>
          </cell>
        </row>
        <row r="19495">
          <cell r="E19495" t="str">
            <v>1611西小倉</v>
          </cell>
          <cell r="F19495" t="str">
            <v>京都中央信金</v>
          </cell>
          <cell r="G19495" t="str">
            <v>053</v>
          </cell>
        </row>
        <row r="19496">
          <cell r="E19496" t="str">
            <v>1611壬生</v>
          </cell>
          <cell r="F19496" t="str">
            <v>京都中央信金</v>
          </cell>
          <cell r="G19496" t="str">
            <v>054</v>
          </cell>
        </row>
        <row r="19497">
          <cell r="E19497" t="str">
            <v>1611下鳥羽</v>
          </cell>
          <cell r="F19497" t="str">
            <v>京都中央信金</v>
          </cell>
          <cell r="G19497" t="str">
            <v>056</v>
          </cell>
        </row>
        <row r="19498">
          <cell r="E19498" t="str">
            <v>1611大手筋</v>
          </cell>
          <cell r="F19498" t="str">
            <v>京都中央信金</v>
          </cell>
          <cell r="G19498" t="str">
            <v>058</v>
          </cell>
        </row>
        <row r="19499">
          <cell r="E19499" t="str">
            <v>1611吉祥院</v>
          </cell>
          <cell r="F19499" t="str">
            <v>京都中央信金</v>
          </cell>
          <cell r="G19499" t="str">
            <v>059</v>
          </cell>
        </row>
        <row r="19500">
          <cell r="E19500" t="str">
            <v>1611丹波口出張所</v>
          </cell>
          <cell r="F19500" t="str">
            <v>京都中央信金</v>
          </cell>
          <cell r="G19500" t="str">
            <v>060</v>
          </cell>
        </row>
        <row r="19501">
          <cell r="E19501" t="str">
            <v>1611城陽</v>
          </cell>
          <cell r="F19501" t="str">
            <v>京都中央信金</v>
          </cell>
          <cell r="G19501" t="str">
            <v>062</v>
          </cell>
        </row>
        <row r="19502">
          <cell r="E19502" t="str">
            <v>1611亀岡</v>
          </cell>
          <cell r="F19502" t="str">
            <v>京都中央信金</v>
          </cell>
          <cell r="G19502" t="str">
            <v>063</v>
          </cell>
        </row>
        <row r="19503">
          <cell r="E19503" t="str">
            <v>1611今里</v>
          </cell>
          <cell r="F19503" t="str">
            <v>京都中央信金</v>
          </cell>
          <cell r="G19503" t="str">
            <v>064</v>
          </cell>
        </row>
        <row r="19504">
          <cell r="E19504" t="str">
            <v>1611北野</v>
          </cell>
          <cell r="F19504" t="str">
            <v>京都中央信金</v>
          </cell>
          <cell r="G19504" t="str">
            <v>065</v>
          </cell>
        </row>
        <row r="19505">
          <cell r="E19505" t="str">
            <v>1611修学院</v>
          </cell>
          <cell r="F19505" t="str">
            <v>京都中央信金</v>
          </cell>
          <cell r="G19505" t="str">
            <v>066</v>
          </cell>
        </row>
        <row r="19506">
          <cell r="E19506" t="str">
            <v>1611下津林</v>
          </cell>
          <cell r="F19506" t="str">
            <v>京都中央信金</v>
          </cell>
          <cell r="G19506" t="str">
            <v>067</v>
          </cell>
        </row>
        <row r="19507">
          <cell r="E19507" t="str">
            <v>1611西御池</v>
          </cell>
          <cell r="F19507" t="str">
            <v>京都中央信金</v>
          </cell>
          <cell r="G19507" t="str">
            <v>068</v>
          </cell>
        </row>
        <row r="19508">
          <cell r="E19508" t="str">
            <v>1611西野山</v>
          </cell>
          <cell r="F19508" t="str">
            <v>京都中央信金</v>
          </cell>
          <cell r="G19508" t="str">
            <v>069</v>
          </cell>
        </row>
        <row r="19509">
          <cell r="E19509" t="str">
            <v>1611田辺</v>
          </cell>
          <cell r="F19509" t="str">
            <v>京都中央信金</v>
          </cell>
          <cell r="G19509" t="str">
            <v>070</v>
          </cell>
        </row>
        <row r="19510">
          <cell r="E19510" t="str">
            <v>1611八幡</v>
          </cell>
          <cell r="F19510" t="str">
            <v>京都中央信金</v>
          </cell>
          <cell r="G19510" t="str">
            <v>071</v>
          </cell>
        </row>
        <row r="19511">
          <cell r="E19511" t="str">
            <v>1611嵯峨野</v>
          </cell>
          <cell r="F19511" t="str">
            <v>京都中央信金</v>
          </cell>
          <cell r="G19511" t="str">
            <v>072</v>
          </cell>
        </row>
        <row r="19512">
          <cell r="E19512" t="str">
            <v>1611八条口</v>
          </cell>
          <cell r="F19512" t="str">
            <v>京都中央信金</v>
          </cell>
          <cell r="G19512" t="str">
            <v>073</v>
          </cell>
        </row>
        <row r="19513">
          <cell r="E19513" t="str">
            <v>1611千丸</v>
          </cell>
          <cell r="F19513" t="str">
            <v>京都中央信金</v>
          </cell>
          <cell r="G19513" t="str">
            <v>074</v>
          </cell>
        </row>
        <row r="19514">
          <cell r="E19514" t="str">
            <v>1611大宮寺ノ内</v>
          </cell>
          <cell r="F19514" t="str">
            <v>京都中央信金</v>
          </cell>
          <cell r="G19514" t="str">
            <v>075</v>
          </cell>
        </row>
        <row r="19515">
          <cell r="E19515" t="str">
            <v>1611木津</v>
          </cell>
          <cell r="F19515" t="str">
            <v>京都中央信金</v>
          </cell>
          <cell r="G19515" t="str">
            <v>076</v>
          </cell>
        </row>
        <row r="19516">
          <cell r="E19516" t="str">
            <v>1611久御山</v>
          </cell>
          <cell r="F19516" t="str">
            <v>京都中央信金</v>
          </cell>
          <cell r="G19516" t="str">
            <v>077</v>
          </cell>
        </row>
        <row r="19517">
          <cell r="E19517" t="str">
            <v>1611北白川</v>
          </cell>
          <cell r="F19517" t="str">
            <v>京都中央信金</v>
          </cell>
          <cell r="G19517" t="str">
            <v>078</v>
          </cell>
        </row>
        <row r="19518">
          <cell r="E19518" t="str">
            <v>1611亀岡駅前</v>
          </cell>
          <cell r="F19518" t="str">
            <v>京都中央信金</v>
          </cell>
          <cell r="G19518" t="str">
            <v>079</v>
          </cell>
        </row>
        <row r="19519">
          <cell r="E19519" t="str">
            <v>1611大将軍</v>
          </cell>
          <cell r="F19519" t="str">
            <v>京都中央信金</v>
          </cell>
          <cell r="G19519" t="str">
            <v>080</v>
          </cell>
        </row>
        <row r="19520">
          <cell r="E19520" t="str">
            <v>1611葛野</v>
          </cell>
          <cell r="F19520" t="str">
            <v>京都中央信金</v>
          </cell>
          <cell r="G19520" t="str">
            <v>082</v>
          </cell>
        </row>
        <row r="19521">
          <cell r="E19521" t="str">
            <v>1611二軒茶屋</v>
          </cell>
          <cell r="F19521" t="str">
            <v>京都中央信金</v>
          </cell>
          <cell r="G19521" t="str">
            <v>083</v>
          </cell>
        </row>
        <row r="19522">
          <cell r="E19522" t="str">
            <v>1611鷹峯出張所</v>
          </cell>
          <cell r="F19522" t="str">
            <v>京都中央信金</v>
          </cell>
          <cell r="G19522" t="str">
            <v>084</v>
          </cell>
        </row>
        <row r="19523">
          <cell r="E19523" t="str">
            <v>1611淀</v>
          </cell>
          <cell r="F19523" t="str">
            <v>京都中央信金</v>
          </cell>
          <cell r="G19523" t="str">
            <v>086</v>
          </cell>
        </row>
        <row r="19524">
          <cell r="E19524" t="str">
            <v>1611大久保</v>
          </cell>
          <cell r="F19524" t="str">
            <v>京都中央信金</v>
          </cell>
          <cell r="G19524" t="str">
            <v>088</v>
          </cell>
        </row>
        <row r="19525">
          <cell r="E19525" t="str">
            <v>1611久津川</v>
          </cell>
          <cell r="F19525" t="str">
            <v>京都中央信金</v>
          </cell>
          <cell r="G19525" t="str">
            <v>090</v>
          </cell>
        </row>
        <row r="19526">
          <cell r="E19526" t="str">
            <v>1611下鴨</v>
          </cell>
          <cell r="F19526" t="str">
            <v>京都中央信金</v>
          </cell>
          <cell r="G19526" t="str">
            <v>091</v>
          </cell>
        </row>
        <row r="19527">
          <cell r="E19527" t="str">
            <v>1611南山科</v>
          </cell>
          <cell r="F19527" t="str">
            <v>京都中央信金</v>
          </cell>
          <cell r="G19527" t="str">
            <v>092</v>
          </cell>
        </row>
        <row r="19528">
          <cell r="E19528" t="str">
            <v>1611常盤</v>
          </cell>
          <cell r="F19528" t="str">
            <v>京都中央信金</v>
          </cell>
          <cell r="G19528" t="str">
            <v>093</v>
          </cell>
        </row>
        <row r="19529">
          <cell r="E19529" t="str">
            <v>1611西野</v>
          </cell>
          <cell r="F19529" t="str">
            <v>京都中央信金</v>
          </cell>
          <cell r="G19529" t="str">
            <v>094</v>
          </cell>
        </row>
        <row r="19530">
          <cell r="E19530" t="str">
            <v>1611久我</v>
          </cell>
          <cell r="F19530" t="str">
            <v>京都中央信金</v>
          </cell>
          <cell r="G19530" t="str">
            <v>095</v>
          </cell>
        </row>
        <row r="19531">
          <cell r="E19531" t="str">
            <v>1611岡崎</v>
          </cell>
          <cell r="F19531" t="str">
            <v>京都中央信金</v>
          </cell>
          <cell r="G19531" t="str">
            <v>096</v>
          </cell>
        </row>
        <row r="19532">
          <cell r="E19532" t="str">
            <v>1611西八条</v>
          </cell>
          <cell r="F19532" t="str">
            <v>京都中央信金</v>
          </cell>
          <cell r="G19532" t="str">
            <v>097</v>
          </cell>
        </row>
        <row r="19533">
          <cell r="E19533" t="str">
            <v>1611桃山</v>
          </cell>
          <cell r="F19533" t="str">
            <v>京都中央信金</v>
          </cell>
          <cell r="G19533" t="str">
            <v>098</v>
          </cell>
        </row>
        <row r="19534">
          <cell r="E19534" t="str">
            <v>1611石山</v>
          </cell>
          <cell r="F19534" t="str">
            <v>京都中央信金</v>
          </cell>
          <cell r="G19534" t="str">
            <v>099</v>
          </cell>
        </row>
        <row r="19535">
          <cell r="E19535" t="str">
            <v>1611瀬田</v>
          </cell>
          <cell r="F19535" t="str">
            <v>京都中央信金</v>
          </cell>
          <cell r="G19535" t="str">
            <v>101</v>
          </cell>
        </row>
        <row r="19536">
          <cell r="E19536" t="str">
            <v>1611桂坂</v>
          </cell>
          <cell r="F19536" t="str">
            <v>京都中央信金</v>
          </cell>
          <cell r="G19536" t="str">
            <v>102</v>
          </cell>
        </row>
        <row r="19537">
          <cell r="E19537" t="str">
            <v>1611ジャスコ久御山出張所</v>
          </cell>
          <cell r="F19537" t="str">
            <v>京都中央信金</v>
          </cell>
          <cell r="G19537" t="str">
            <v>103</v>
          </cell>
        </row>
        <row r="19538">
          <cell r="E19538" t="str">
            <v>1611稲荷</v>
          </cell>
          <cell r="F19538" t="str">
            <v>京都中央信金</v>
          </cell>
          <cell r="G19538" t="str">
            <v>104</v>
          </cell>
        </row>
        <row r="19539">
          <cell r="E19539" t="str">
            <v>1611藤森</v>
          </cell>
          <cell r="F19539" t="str">
            <v>京都中央信金</v>
          </cell>
          <cell r="G19539" t="str">
            <v>105</v>
          </cell>
        </row>
        <row r="19540">
          <cell r="E19540" t="str">
            <v>1611東寺</v>
          </cell>
          <cell r="F19540" t="str">
            <v>京都中央信金</v>
          </cell>
          <cell r="G19540" t="str">
            <v>106</v>
          </cell>
        </row>
        <row r="19541">
          <cell r="E19541" t="str">
            <v>1611出町</v>
          </cell>
          <cell r="F19541" t="str">
            <v>京都中央信金</v>
          </cell>
          <cell r="G19541" t="str">
            <v>107</v>
          </cell>
        </row>
        <row r="19542">
          <cell r="E19542" t="str">
            <v>1611桂駅前</v>
          </cell>
          <cell r="F19542" t="str">
            <v>京都中央信金</v>
          </cell>
          <cell r="G19542" t="str">
            <v>108</v>
          </cell>
        </row>
        <row r="19543">
          <cell r="E19543" t="str">
            <v>1611竹田南</v>
          </cell>
          <cell r="F19543" t="str">
            <v>京都中央信金</v>
          </cell>
          <cell r="G19543" t="str">
            <v>109</v>
          </cell>
        </row>
        <row r="19544">
          <cell r="E19544" t="str">
            <v>1611御陵</v>
          </cell>
          <cell r="F19544" t="str">
            <v>京都中央信金</v>
          </cell>
          <cell r="G19544" t="str">
            <v>110</v>
          </cell>
        </row>
        <row r="19545">
          <cell r="E19545" t="str">
            <v>1611一乗寺</v>
          </cell>
          <cell r="F19545" t="str">
            <v>京都中央信金</v>
          </cell>
          <cell r="G19545" t="str">
            <v>111</v>
          </cell>
        </row>
        <row r="19546">
          <cell r="E19546" t="str">
            <v>1611六地蔵</v>
          </cell>
          <cell r="F19546" t="str">
            <v>京都中央信金</v>
          </cell>
          <cell r="G19546" t="str">
            <v>112</v>
          </cell>
        </row>
        <row r="19547">
          <cell r="E19547" t="str">
            <v>1611東向日</v>
          </cell>
          <cell r="F19547" t="str">
            <v>京都中央信金</v>
          </cell>
          <cell r="G19547" t="str">
            <v>113</v>
          </cell>
        </row>
        <row r="19548">
          <cell r="E19548" t="str">
            <v>1611常盤東</v>
          </cell>
          <cell r="F19548" t="str">
            <v>京都中央信金</v>
          </cell>
          <cell r="G19548" t="str">
            <v>114</v>
          </cell>
        </row>
        <row r="19549">
          <cell r="E19549" t="str">
            <v>1611向島</v>
          </cell>
          <cell r="F19549" t="str">
            <v>京都中央信金</v>
          </cell>
          <cell r="G19549" t="str">
            <v>115</v>
          </cell>
        </row>
        <row r="19550">
          <cell r="E19550" t="str">
            <v>1611上堀川</v>
          </cell>
          <cell r="F19550" t="str">
            <v>京都中央信金</v>
          </cell>
          <cell r="G19550" t="str">
            <v>116</v>
          </cell>
        </row>
        <row r="19551">
          <cell r="E19551" t="str">
            <v>1611久御山中央</v>
          </cell>
          <cell r="F19551" t="str">
            <v>京都中央信金</v>
          </cell>
          <cell r="G19551" t="str">
            <v>117</v>
          </cell>
        </row>
        <row r="19552">
          <cell r="E19552" t="str">
            <v>1611上桂</v>
          </cell>
          <cell r="F19552" t="str">
            <v>京都中央信金</v>
          </cell>
          <cell r="G19552" t="str">
            <v>118</v>
          </cell>
        </row>
        <row r="19553">
          <cell r="E19553" t="str">
            <v>1611錦林</v>
          </cell>
          <cell r="F19553" t="str">
            <v>京都中央信金</v>
          </cell>
          <cell r="G19553" t="str">
            <v>119</v>
          </cell>
        </row>
        <row r="19554">
          <cell r="E19554" t="str">
            <v>1611田辺駅前</v>
          </cell>
          <cell r="F19554" t="str">
            <v>京都中央信金</v>
          </cell>
          <cell r="G19554" t="str">
            <v>120</v>
          </cell>
        </row>
        <row r="19555">
          <cell r="E19555" t="str">
            <v>1611木幡</v>
          </cell>
          <cell r="F19555" t="str">
            <v>京都中央信金</v>
          </cell>
          <cell r="G19555" t="str">
            <v>121</v>
          </cell>
        </row>
        <row r="19556">
          <cell r="E19556" t="str">
            <v>1611墨染</v>
          </cell>
          <cell r="F19556" t="str">
            <v>京都中央信金</v>
          </cell>
          <cell r="G19556" t="str">
            <v>122</v>
          </cell>
        </row>
        <row r="19557">
          <cell r="E19557" t="str">
            <v>1611富野荘</v>
          </cell>
          <cell r="F19557" t="str">
            <v>京都中央信金</v>
          </cell>
          <cell r="G19557" t="str">
            <v>123</v>
          </cell>
        </row>
        <row r="19558">
          <cell r="E19558" t="str">
            <v>1611泉涌寺</v>
          </cell>
          <cell r="F19558" t="str">
            <v>京都中央信金</v>
          </cell>
          <cell r="G19558" t="str">
            <v>124</v>
          </cell>
        </row>
        <row r="19559">
          <cell r="E19559" t="str">
            <v>1611宇治</v>
          </cell>
          <cell r="F19559" t="str">
            <v>京都中央信金</v>
          </cell>
          <cell r="G19559" t="str">
            <v>125</v>
          </cell>
        </row>
        <row r="19560">
          <cell r="E19560" t="str">
            <v>1611加茂町</v>
          </cell>
          <cell r="F19560" t="str">
            <v>京都中央信金</v>
          </cell>
          <cell r="G19560" t="str">
            <v>126</v>
          </cell>
        </row>
        <row r="19561">
          <cell r="E19561" t="str">
            <v>1611黄檗</v>
          </cell>
          <cell r="F19561" t="str">
            <v>京都中央信金</v>
          </cell>
          <cell r="G19561" t="str">
            <v>127</v>
          </cell>
        </row>
        <row r="19562">
          <cell r="E19562" t="str">
            <v>1611小倉</v>
          </cell>
          <cell r="F19562" t="str">
            <v>京都中央信金</v>
          </cell>
          <cell r="G19562" t="str">
            <v>128</v>
          </cell>
        </row>
        <row r="19563">
          <cell r="E19563" t="str">
            <v>1611寺田</v>
          </cell>
          <cell r="F19563" t="str">
            <v>京都中央信金</v>
          </cell>
          <cell r="G19563" t="str">
            <v>129</v>
          </cell>
        </row>
        <row r="19564">
          <cell r="E19564" t="str">
            <v>1611井手</v>
          </cell>
          <cell r="F19564" t="str">
            <v>京都中央信金</v>
          </cell>
          <cell r="G19564" t="str">
            <v>130</v>
          </cell>
        </row>
        <row r="19565">
          <cell r="E19565" t="str">
            <v>1611三室戸</v>
          </cell>
          <cell r="F19565" t="str">
            <v>京都中央信金</v>
          </cell>
          <cell r="G19565" t="str">
            <v>132</v>
          </cell>
        </row>
        <row r="19566">
          <cell r="E19566" t="str">
            <v>1611精華</v>
          </cell>
          <cell r="F19566" t="str">
            <v>京都中央信金</v>
          </cell>
          <cell r="G19566" t="str">
            <v>133</v>
          </cell>
        </row>
        <row r="19567">
          <cell r="E19567" t="str">
            <v>1611宇治田原</v>
          </cell>
          <cell r="F19567" t="str">
            <v>京都中央信金</v>
          </cell>
          <cell r="G19567" t="str">
            <v>134</v>
          </cell>
        </row>
        <row r="19568">
          <cell r="E19568" t="str">
            <v>1611和束出張所</v>
          </cell>
          <cell r="F19568" t="str">
            <v>京都中央信金</v>
          </cell>
          <cell r="G19568" t="str">
            <v>136</v>
          </cell>
        </row>
        <row r="19569">
          <cell r="E19569" t="str">
            <v>1611棚倉出張所</v>
          </cell>
          <cell r="F19569" t="str">
            <v>京都中央信金</v>
          </cell>
          <cell r="G19569" t="str">
            <v>137</v>
          </cell>
        </row>
        <row r="19570">
          <cell r="E19570" t="str">
            <v>1611橋本</v>
          </cell>
          <cell r="F19570" t="str">
            <v>京都中央信金</v>
          </cell>
          <cell r="G19570" t="str">
            <v>138</v>
          </cell>
        </row>
        <row r="19571">
          <cell r="E19571" t="str">
            <v>1611山田川</v>
          </cell>
          <cell r="F19571" t="str">
            <v>京都中央信金</v>
          </cell>
          <cell r="G19571" t="str">
            <v>139</v>
          </cell>
        </row>
        <row r="19572">
          <cell r="E19572" t="str">
            <v>1611神明</v>
          </cell>
          <cell r="F19572" t="str">
            <v>京都中央信金</v>
          </cell>
          <cell r="G19572" t="str">
            <v>140</v>
          </cell>
        </row>
        <row r="19573">
          <cell r="E19573" t="str">
            <v>1611大宮</v>
          </cell>
          <cell r="F19573" t="str">
            <v>京都中央信金</v>
          </cell>
          <cell r="G19573" t="str">
            <v>141</v>
          </cell>
        </row>
        <row r="19574">
          <cell r="E19574" t="str">
            <v>1611草津</v>
          </cell>
          <cell r="F19574" t="str">
            <v>京都中央信金</v>
          </cell>
          <cell r="G19574" t="str">
            <v>142</v>
          </cell>
        </row>
        <row r="19575">
          <cell r="E19575" t="str">
            <v>1611枚方</v>
          </cell>
          <cell r="F19575" t="str">
            <v>京都中央信金</v>
          </cell>
          <cell r="G19575" t="str">
            <v>143</v>
          </cell>
        </row>
        <row r="19576">
          <cell r="E19576" t="str">
            <v>1611イオン奈良登美ヶ丘出張所</v>
          </cell>
          <cell r="F19576" t="str">
            <v>京都中央信金</v>
          </cell>
          <cell r="G19576" t="str">
            <v>144</v>
          </cell>
        </row>
        <row r="19577">
          <cell r="E19577" t="str">
            <v>1611松井山手</v>
          </cell>
          <cell r="F19577" t="str">
            <v>京都中央信金</v>
          </cell>
          <cell r="G19577" t="str">
            <v>145</v>
          </cell>
        </row>
        <row r="19578">
          <cell r="E19578" t="str">
            <v>1620本店営業部</v>
          </cell>
          <cell r="F19578" t="str">
            <v>京都北都信金</v>
          </cell>
          <cell r="G19578" t="str">
            <v>001</v>
          </cell>
        </row>
        <row r="19579">
          <cell r="E19579" t="str">
            <v>1620府中</v>
          </cell>
          <cell r="F19579" t="str">
            <v>京都北都信金</v>
          </cell>
          <cell r="G19579" t="str">
            <v>005</v>
          </cell>
        </row>
        <row r="19580">
          <cell r="E19580" t="str">
            <v>1620岩滝中央</v>
          </cell>
          <cell r="F19580" t="str">
            <v>京都北都信金</v>
          </cell>
          <cell r="G19580" t="str">
            <v>006</v>
          </cell>
        </row>
        <row r="19581">
          <cell r="E19581" t="str">
            <v>1620野田川</v>
          </cell>
          <cell r="F19581" t="str">
            <v>京都北都信金</v>
          </cell>
          <cell r="G19581" t="str">
            <v>007</v>
          </cell>
        </row>
        <row r="19582">
          <cell r="E19582" t="str">
            <v>1620加悦</v>
          </cell>
          <cell r="F19582" t="str">
            <v>京都北都信金</v>
          </cell>
          <cell r="G19582" t="str">
            <v>008</v>
          </cell>
        </row>
        <row r="19583">
          <cell r="E19583" t="str">
            <v>1620伊根</v>
          </cell>
          <cell r="F19583" t="str">
            <v>京都北都信金</v>
          </cell>
          <cell r="G19583" t="str">
            <v>009</v>
          </cell>
        </row>
        <row r="19584">
          <cell r="E19584" t="str">
            <v>1620堀</v>
          </cell>
          <cell r="F19584" t="str">
            <v>京都北都信金</v>
          </cell>
          <cell r="G19584" t="str">
            <v>010</v>
          </cell>
        </row>
        <row r="19585">
          <cell r="E19585" t="str">
            <v>1620峰山</v>
          </cell>
          <cell r="F19585" t="str">
            <v>京都北都信金</v>
          </cell>
          <cell r="G19585" t="str">
            <v>013</v>
          </cell>
        </row>
        <row r="19586">
          <cell r="E19586" t="str">
            <v>1620大宮</v>
          </cell>
          <cell r="F19586" t="str">
            <v>京都北都信金</v>
          </cell>
          <cell r="G19586" t="str">
            <v>017</v>
          </cell>
        </row>
        <row r="19587">
          <cell r="E19587" t="str">
            <v>1620浜詰</v>
          </cell>
          <cell r="F19587" t="str">
            <v>京都北都信金</v>
          </cell>
          <cell r="G19587" t="str">
            <v>021</v>
          </cell>
        </row>
        <row r="19588">
          <cell r="E19588" t="str">
            <v>1620間人</v>
          </cell>
          <cell r="F19588" t="str">
            <v>京都北都信金</v>
          </cell>
          <cell r="G19588" t="str">
            <v>023</v>
          </cell>
        </row>
        <row r="19589">
          <cell r="E19589" t="str">
            <v>1620峰山中央</v>
          </cell>
          <cell r="F19589" t="str">
            <v>京都北都信金</v>
          </cell>
          <cell r="G19589" t="str">
            <v>026</v>
          </cell>
        </row>
        <row r="19590">
          <cell r="E19590" t="str">
            <v>1620弥栄</v>
          </cell>
          <cell r="F19590" t="str">
            <v>京都北都信金</v>
          </cell>
          <cell r="G19590" t="str">
            <v>028</v>
          </cell>
        </row>
        <row r="19591">
          <cell r="E19591" t="str">
            <v>1620網野</v>
          </cell>
          <cell r="F19591" t="str">
            <v>京都北都信金</v>
          </cell>
          <cell r="G19591" t="str">
            <v>032</v>
          </cell>
        </row>
        <row r="19592">
          <cell r="E19592" t="str">
            <v>1620久美浜</v>
          </cell>
          <cell r="F19592" t="str">
            <v>京都北都信金</v>
          </cell>
          <cell r="G19592" t="str">
            <v>036</v>
          </cell>
        </row>
        <row r="19593">
          <cell r="E19593" t="str">
            <v>1620福知山中央</v>
          </cell>
          <cell r="F19593" t="str">
            <v>京都北都信金</v>
          </cell>
          <cell r="G19593" t="str">
            <v>041</v>
          </cell>
        </row>
        <row r="19594">
          <cell r="E19594" t="str">
            <v>1620岡ノ町</v>
          </cell>
          <cell r="F19594" t="str">
            <v>京都北都信金</v>
          </cell>
          <cell r="G19594" t="str">
            <v>042</v>
          </cell>
        </row>
        <row r="19595">
          <cell r="E19595" t="str">
            <v>1620三和</v>
          </cell>
          <cell r="F19595" t="str">
            <v>京都北都信金</v>
          </cell>
          <cell r="G19595" t="str">
            <v>045</v>
          </cell>
        </row>
        <row r="19596">
          <cell r="E19596" t="str">
            <v>1620額田</v>
          </cell>
          <cell r="F19596" t="str">
            <v>京都北都信金</v>
          </cell>
          <cell r="G19596" t="str">
            <v>046</v>
          </cell>
        </row>
        <row r="19597">
          <cell r="E19597" t="str">
            <v>1620大江町</v>
          </cell>
          <cell r="F19597" t="str">
            <v>京都北都信金</v>
          </cell>
          <cell r="G19597" t="str">
            <v>047</v>
          </cell>
        </row>
        <row r="19598">
          <cell r="E19598" t="str">
            <v>1620六人部</v>
          </cell>
          <cell r="F19598" t="str">
            <v>京都北都信金</v>
          </cell>
          <cell r="G19598" t="str">
            <v>048</v>
          </cell>
        </row>
        <row r="19599">
          <cell r="E19599" t="str">
            <v>1620石原</v>
          </cell>
          <cell r="F19599" t="str">
            <v>京都北都信金</v>
          </cell>
          <cell r="G19599" t="str">
            <v>051</v>
          </cell>
        </row>
        <row r="19600">
          <cell r="E19600" t="str">
            <v>1620亀岡</v>
          </cell>
          <cell r="F19600" t="str">
            <v>京都北都信金</v>
          </cell>
          <cell r="G19600" t="str">
            <v>052</v>
          </cell>
        </row>
        <row r="19601">
          <cell r="E19601" t="str">
            <v>1620前田</v>
          </cell>
          <cell r="F19601" t="str">
            <v>京都北都信金</v>
          </cell>
          <cell r="G19601" t="str">
            <v>053</v>
          </cell>
        </row>
        <row r="19602">
          <cell r="E19602" t="str">
            <v>1620馬堀</v>
          </cell>
          <cell r="F19602" t="str">
            <v>京都北都信金</v>
          </cell>
          <cell r="G19602" t="str">
            <v>054</v>
          </cell>
        </row>
        <row r="19603">
          <cell r="E19603" t="str">
            <v>1620篠尾</v>
          </cell>
          <cell r="F19603" t="str">
            <v>京都北都信金</v>
          </cell>
          <cell r="G19603" t="str">
            <v>055</v>
          </cell>
        </row>
        <row r="19604">
          <cell r="E19604" t="str">
            <v>1620駅南</v>
          </cell>
          <cell r="F19604" t="str">
            <v>京都北都信金</v>
          </cell>
          <cell r="G19604" t="str">
            <v>058</v>
          </cell>
        </row>
        <row r="19605">
          <cell r="E19605" t="str">
            <v>1620ジャスコ福知山出張所</v>
          </cell>
          <cell r="F19605" t="str">
            <v>京都北都信金</v>
          </cell>
          <cell r="G19605" t="str">
            <v>059</v>
          </cell>
        </row>
        <row r="19606">
          <cell r="E19606" t="str">
            <v>1620東舞鶴中央</v>
          </cell>
          <cell r="F19606" t="str">
            <v>京都北都信金</v>
          </cell>
          <cell r="G19606" t="str">
            <v>061</v>
          </cell>
        </row>
        <row r="19607">
          <cell r="E19607" t="str">
            <v>1620中舞鶴</v>
          </cell>
          <cell r="F19607" t="str">
            <v>京都北都信金</v>
          </cell>
          <cell r="G19607" t="str">
            <v>062</v>
          </cell>
        </row>
        <row r="19608">
          <cell r="E19608" t="str">
            <v>1620倉梯</v>
          </cell>
          <cell r="F19608" t="str">
            <v>京都北都信金</v>
          </cell>
          <cell r="G19608" t="str">
            <v>063</v>
          </cell>
        </row>
        <row r="19609">
          <cell r="E19609" t="str">
            <v>1620田中</v>
          </cell>
          <cell r="F19609" t="str">
            <v>京都北都信金</v>
          </cell>
          <cell r="G19609" t="str">
            <v>069</v>
          </cell>
        </row>
        <row r="19610">
          <cell r="E19610" t="str">
            <v>1620高浜</v>
          </cell>
          <cell r="F19610" t="str">
            <v>京都北都信金</v>
          </cell>
          <cell r="G19610" t="str">
            <v>070</v>
          </cell>
        </row>
        <row r="19611">
          <cell r="E19611" t="str">
            <v>1620舞鶴中央</v>
          </cell>
          <cell r="F19611" t="str">
            <v>京都北都信金</v>
          </cell>
          <cell r="G19611" t="str">
            <v>071</v>
          </cell>
        </row>
        <row r="19612">
          <cell r="E19612" t="str">
            <v>1620舞鶴港</v>
          </cell>
          <cell r="F19612" t="str">
            <v>京都北都信金</v>
          </cell>
          <cell r="G19612" t="str">
            <v>072</v>
          </cell>
        </row>
        <row r="19613">
          <cell r="E19613" t="str">
            <v>1620余内</v>
          </cell>
          <cell r="F19613" t="str">
            <v>京都北都信金</v>
          </cell>
          <cell r="G19613" t="str">
            <v>077</v>
          </cell>
        </row>
        <row r="19614">
          <cell r="E19614" t="str">
            <v>1620綾部中央</v>
          </cell>
          <cell r="F19614" t="str">
            <v>京都北都信金</v>
          </cell>
          <cell r="G19614" t="str">
            <v>081</v>
          </cell>
        </row>
        <row r="19615">
          <cell r="E19615" t="str">
            <v>1620西町</v>
          </cell>
          <cell r="F19615" t="str">
            <v>京都北都信金</v>
          </cell>
          <cell r="G19615" t="str">
            <v>082</v>
          </cell>
        </row>
        <row r="19616">
          <cell r="E19616" t="str">
            <v>1620和知</v>
          </cell>
          <cell r="F19616" t="str">
            <v>京都北都信金</v>
          </cell>
          <cell r="G19616" t="str">
            <v>086</v>
          </cell>
        </row>
        <row r="19617">
          <cell r="E19617" t="str">
            <v>1620瑞穂</v>
          </cell>
          <cell r="F19617" t="str">
            <v>京都北都信金</v>
          </cell>
          <cell r="G19617" t="str">
            <v>087</v>
          </cell>
        </row>
        <row r="19618">
          <cell r="E19618" t="str">
            <v>1620中筋</v>
          </cell>
          <cell r="F19618" t="str">
            <v>京都北都信金</v>
          </cell>
          <cell r="G19618" t="str">
            <v>088</v>
          </cell>
        </row>
        <row r="19619">
          <cell r="E19619" t="str">
            <v>1620渕垣</v>
          </cell>
          <cell r="F19619" t="str">
            <v>京都北都信金</v>
          </cell>
          <cell r="G19619" t="str">
            <v>089</v>
          </cell>
        </row>
        <row r="19620">
          <cell r="E19620" t="str">
            <v>1630本店営業部</v>
          </cell>
          <cell r="F19620" t="str">
            <v>大阪信金</v>
          </cell>
          <cell r="G19620" t="str">
            <v>001</v>
          </cell>
        </row>
        <row r="19621">
          <cell r="E19621" t="str">
            <v>1630九条</v>
          </cell>
          <cell r="F19621" t="str">
            <v>大阪信金</v>
          </cell>
          <cell r="G19621" t="str">
            <v>002</v>
          </cell>
        </row>
        <row r="19622">
          <cell r="E19622" t="str">
            <v>1630岸ノ里</v>
          </cell>
          <cell r="F19622" t="str">
            <v>大阪信金</v>
          </cell>
          <cell r="G19622" t="str">
            <v>003</v>
          </cell>
        </row>
        <row r="19623">
          <cell r="E19623" t="str">
            <v>1630今里</v>
          </cell>
          <cell r="F19623" t="str">
            <v>大阪信金</v>
          </cell>
          <cell r="G19623" t="str">
            <v>004</v>
          </cell>
        </row>
        <row r="19624">
          <cell r="E19624" t="str">
            <v>1630今宮戎</v>
          </cell>
          <cell r="F19624" t="str">
            <v>大阪信金</v>
          </cell>
          <cell r="G19624" t="str">
            <v>005</v>
          </cell>
        </row>
        <row r="19625">
          <cell r="E19625" t="str">
            <v>1630都島</v>
          </cell>
          <cell r="F19625" t="str">
            <v>大阪信金</v>
          </cell>
          <cell r="G19625" t="str">
            <v>006</v>
          </cell>
        </row>
        <row r="19626">
          <cell r="E19626" t="str">
            <v>1630田辺</v>
          </cell>
          <cell r="F19626" t="str">
            <v>大阪信金</v>
          </cell>
          <cell r="G19626" t="str">
            <v>007</v>
          </cell>
        </row>
        <row r="19627">
          <cell r="E19627" t="str">
            <v>1630難波</v>
          </cell>
          <cell r="F19627" t="str">
            <v>大阪信金</v>
          </cell>
          <cell r="G19627" t="str">
            <v>008</v>
          </cell>
        </row>
        <row r="19628">
          <cell r="E19628" t="str">
            <v>1630西淀</v>
          </cell>
          <cell r="F19628" t="str">
            <v>大阪信金</v>
          </cell>
          <cell r="G19628" t="str">
            <v>009</v>
          </cell>
        </row>
        <row r="19629">
          <cell r="E19629" t="str">
            <v>1630玉造</v>
          </cell>
          <cell r="F19629" t="str">
            <v>大阪信金</v>
          </cell>
          <cell r="G19629" t="str">
            <v>010</v>
          </cell>
        </row>
        <row r="19630">
          <cell r="E19630" t="str">
            <v>1630大正</v>
          </cell>
          <cell r="F19630" t="str">
            <v>大阪信金</v>
          </cell>
          <cell r="G19630" t="str">
            <v>011</v>
          </cell>
        </row>
        <row r="19631">
          <cell r="E19631" t="str">
            <v>1630平野</v>
          </cell>
          <cell r="F19631" t="str">
            <v>大阪信金</v>
          </cell>
          <cell r="G19631" t="str">
            <v>012</v>
          </cell>
        </row>
        <row r="19632">
          <cell r="E19632" t="str">
            <v>1630東大阪</v>
          </cell>
          <cell r="F19632" t="str">
            <v>大阪信金</v>
          </cell>
          <cell r="G19632" t="str">
            <v>013</v>
          </cell>
        </row>
        <row r="19633">
          <cell r="E19633" t="str">
            <v>1630日本橋</v>
          </cell>
          <cell r="F19633" t="str">
            <v>大阪信金</v>
          </cell>
          <cell r="G19633" t="str">
            <v>014</v>
          </cell>
        </row>
        <row r="19634">
          <cell r="E19634" t="str">
            <v>1630杉本町</v>
          </cell>
          <cell r="F19634" t="str">
            <v>大阪信金</v>
          </cell>
          <cell r="G19634" t="str">
            <v>015</v>
          </cell>
        </row>
        <row r="19635">
          <cell r="E19635" t="str">
            <v>1630東湊</v>
          </cell>
          <cell r="F19635" t="str">
            <v>大阪信金</v>
          </cell>
          <cell r="G19635" t="str">
            <v>016</v>
          </cell>
        </row>
        <row r="19636">
          <cell r="E19636" t="str">
            <v>1630天美</v>
          </cell>
          <cell r="F19636" t="str">
            <v>大阪信金</v>
          </cell>
          <cell r="G19636" t="str">
            <v>017</v>
          </cell>
        </row>
        <row r="19637">
          <cell r="E19637" t="str">
            <v>1630守口東</v>
          </cell>
          <cell r="F19637" t="str">
            <v>大阪信金</v>
          </cell>
          <cell r="G19637" t="str">
            <v>018</v>
          </cell>
        </row>
        <row r="19638">
          <cell r="E19638" t="str">
            <v>1630八尾</v>
          </cell>
          <cell r="F19638" t="str">
            <v>大阪信金</v>
          </cell>
          <cell r="G19638" t="str">
            <v>019</v>
          </cell>
        </row>
        <row r="19639">
          <cell r="E19639" t="str">
            <v>1630四条畷</v>
          </cell>
          <cell r="F19639" t="str">
            <v>大阪信金</v>
          </cell>
          <cell r="G19639" t="str">
            <v>020</v>
          </cell>
        </row>
        <row r="19640">
          <cell r="E19640" t="str">
            <v>1630もず</v>
          </cell>
          <cell r="F19640" t="str">
            <v>大阪信金</v>
          </cell>
          <cell r="G19640" t="str">
            <v>021</v>
          </cell>
        </row>
        <row r="19641">
          <cell r="E19641" t="str">
            <v>1630加美</v>
          </cell>
          <cell r="F19641" t="str">
            <v>大阪信金</v>
          </cell>
          <cell r="G19641" t="str">
            <v>022</v>
          </cell>
        </row>
        <row r="19642">
          <cell r="E19642" t="str">
            <v>1630七道</v>
          </cell>
          <cell r="F19642" t="str">
            <v>大阪信金</v>
          </cell>
          <cell r="G19642" t="str">
            <v>023</v>
          </cell>
        </row>
        <row r="19643">
          <cell r="E19643" t="str">
            <v>1630城東</v>
          </cell>
          <cell r="F19643" t="str">
            <v>大阪信金</v>
          </cell>
          <cell r="G19643" t="str">
            <v>024</v>
          </cell>
        </row>
        <row r="19644">
          <cell r="E19644" t="str">
            <v>1630港</v>
          </cell>
          <cell r="F19644" t="str">
            <v>大阪信金</v>
          </cell>
          <cell r="G19644" t="str">
            <v>025</v>
          </cell>
        </row>
        <row r="19645">
          <cell r="E19645" t="str">
            <v>1630勝山</v>
          </cell>
          <cell r="F19645" t="str">
            <v>大阪信金</v>
          </cell>
          <cell r="G19645" t="str">
            <v>026</v>
          </cell>
        </row>
        <row r="19646">
          <cell r="E19646" t="str">
            <v>1630森小路</v>
          </cell>
          <cell r="F19646" t="str">
            <v>大阪信金</v>
          </cell>
          <cell r="G19646" t="str">
            <v>027</v>
          </cell>
        </row>
        <row r="19647">
          <cell r="E19647" t="str">
            <v>1630上福島</v>
          </cell>
          <cell r="F19647" t="str">
            <v>大阪信金</v>
          </cell>
          <cell r="G19647" t="str">
            <v>028</v>
          </cell>
        </row>
        <row r="19648">
          <cell r="E19648" t="str">
            <v>1630新大阪</v>
          </cell>
          <cell r="F19648" t="str">
            <v>大阪信金</v>
          </cell>
          <cell r="G19648" t="str">
            <v>029</v>
          </cell>
        </row>
        <row r="19649">
          <cell r="E19649" t="str">
            <v>1630鶴見</v>
          </cell>
          <cell r="F19649" t="str">
            <v>大阪信金</v>
          </cell>
          <cell r="G19649" t="str">
            <v>030</v>
          </cell>
        </row>
        <row r="19650">
          <cell r="E19650" t="str">
            <v>1630南森町</v>
          </cell>
          <cell r="F19650" t="str">
            <v>大阪信金</v>
          </cell>
          <cell r="G19650" t="str">
            <v>031</v>
          </cell>
        </row>
        <row r="19651">
          <cell r="E19651" t="str">
            <v>1630生野</v>
          </cell>
          <cell r="F19651" t="str">
            <v>大阪信金</v>
          </cell>
          <cell r="G19651" t="str">
            <v>034</v>
          </cell>
        </row>
        <row r="19652">
          <cell r="E19652" t="str">
            <v>1630今福鶴見</v>
          </cell>
          <cell r="F19652" t="str">
            <v>大阪信金</v>
          </cell>
          <cell r="G19652" t="str">
            <v>035</v>
          </cell>
        </row>
        <row r="19653">
          <cell r="E19653" t="str">
            <v>1630住之江</v>
          </cell>
          <cell r="F19653" t="str">
            <v>大阪信金</v>
          </cell>
          <cell r="G19653" t="str">
            <v>039</v>
          </cell>
        </row>
        <row r="19654">
          <cell r="E19654" t="str">
            <v>1630住吉</v>
          </cell>
          <cell r="F19654" t="str">
            <v>大阪信金</v>
          </cell>
          <cell r="G19654" t="str">
            <v>041</v>
          </cell>
        </row>
        <row r="19655">
          <cell r="E19655" t="str">
            <v>1630茨木</v>
          </cell>
          <cell r="F19655" t="str">
            <v>大阪信金</v>
          </cell>
          <cell r="G19655" t="str">
            <v>042</v>
          </cell>
        </row>
        <row r="19656">
          <cell r="E19656" t="str">
            <v>1630八尾桜ヶ丘</v>
          </cell>
          <cell r="F19656" t="str">
            <v>大阪信金</v>
          </cell>
          <cell r="G19656" t="str">
            <v>043</v>
          </cell>
        </row>
        <row r="19657">
          <cell r="E19657" t="str">
            <v>1630永和</v>
          </cell>
          <cell r="F19657" t="str">
            <v>大阪信金</v>
          </cell>
          <cell r="G19657" t="str">
            <v>044</v>
          </cell>
        </row>
        <row r="19658">
          <cell r="E19658" t="str">
            <v>1630吹田</v>
          </cell>
          <cell r="F19658" t="str">
            <v>大阪信金</v>
          </cell>
          <cell r="G19658" t="str">
            <v>046</v>
          </cell>
        </row>
        <row r="19659">
          <cell r="E19659" t="str">
            <v>1630西</v>
          </cell>
          <cell r="F19659" t="str">
            <v>大阪信金</v>
          </cell>
          <cell r="G19659" t="str">
            <v>047</v>
          </cell>
        </row>
        <row r="19660">
          <cell r="E19660" t="str">
            <v>1630上新庄</v>
          </cell>
          <cell r="F19660" t="str">
            <v>大阪信金</v>
          </cell>
          <cell r="G19660" t="str">
            <v>048</v>
          </cell>
        </row>
        <row r="19661">
          <cell r="E19661" t="str">
            <v>1630緑橋</v>
          </cell>
          <cell r="F19661" t="str">
            <v>大阪信金</v>
          </cell>
          <cell r="G19661" t="str">
            <v>049</v>
          </cell>
        </row>
        <row r="19662">
          <cell r="E19662" t="str">
            <v>1630天六</v>
          </cell>
          <cell r="F19662" t="str">
            <v>大阪信金</v>
          </cell>
          <cell r="G19662" t="str">
            <v>050</v>
          </cell>
        </row>
        <row r="19663">
          <cell r="E19663" t="str">
            <v>1630福島</v>
          </cell>
          <cell r="F19663" t="str">
            <v>大阪信金</v>
          </cell>
          <cell r="G19663" t="str">
            <v>051</v>
          </cell>
        </row>
        <row r="19664">
          <cell r="E19664" t="str">
            <v>1630はなてん</v>
          </cell>
          <cell r="F19664" t="str">
            <v>大阪信金</v>
          </cell>
          <cell r="G19664" t="str">
            <v>052</v>
          </cell>
        </row>
        <row r="19665">
          <cell r="E19665" t="str">
            <v>1630豊中</v>
          </cell>
          <cell r="F19665" t="str">
            <v>大阪信金</v>
          </cell>
          <cell r="G19665" t="str">
            <v>053</v>
          </cell>
        </row>
        <row r="19666">
          <cell r="E19666" t="str">
            <v>1630花博公園</v>
          </cell>
          <cell r="F19666" t="str">
            <v>大阪信金</v>
          </cell>
          <cell r="G19666" t="str">
            <v>054</v>
          </cell>
        </row>
        <row r="19667">
          <cell r="E19667" t="str">
            <v>1630尼崎</v>
          </cell>
          <cell r="F19667" t="str">
            <v>大阪信金</v>
          </cell>
          <cell r="G19667" t="str">
            <v>055</v>
          </cell>
        </row>
        <row r="19668">
          <cell r="E19668" t="str">
            <v>1630荒本</v>
          </cell>
          <cell r="F19668" t="str">
            <v>大阪信金</v>
          </cell>
          <cell r="G19668" t="str">
            <v>056</v>
          </cell>
        </row>
        <row r="19669">
          <cell r="E19669" t="str">
            <v>1630貝塚</v>
          </cell>
          <cell r="F19669" t="str">
            <v>大阪信金</v>
          </cell>
          <cell r="G19669" t="str">
            <v>057</v>
          </cell>
        </row>
        <row r="19670">
          <cell r="E19670" t="str">
            <v>1630泉佐野</v>
          </cell>
          <cell r="F19670" t="str">
            <v>大阪信金</v>
          </cell>
          <cell r="G19670" t="str">
            <v>058</v>
          </cell>
        </row>
        <row r="19671">
          <cell r="E19671" t="str">
            <v>1630尾崎</v>
          </cell>
          <cell r="F19671" t="str">
            <v>大阪信金</v>
          </cell>
          <cell r="G19671" t="str">
            <v>059</v>
          </cell>
        </row>
        <row r="19672">
          <cell r="E19672" t="str">
            <v>1630信太</v>
          </cell>
          <cell r="F19672" t="str">
            <v>大阪信金</v>
          </cell>
          <cell r="G19672" t="str">
            <v>060</v>
          </cell>
        </row>
        <row r="19673">
          <cell r="E19673" t="str">
            <v>1630三国ケ丘</v>
          </cell>
          <cell r="F19673" t="str">
            <v>大阪信金</v>
          </cell>
          <cell r="G19673" t="str">
            <v>061</v>
          </cell>
        </row>
        <row r="19674">
          <cell r="E19674" t="str">
            <v>1630堺北</v>
          </cell>
          <cell r="F19674" t="str">
            <v>大阪信金</v>
          </cell>
          <cell r="G19674" t="str">
            <v>062</v>
          </cell>
        </row>
        <row r="19675">
          <cell r="E19675" t="str">
            <v>1630登美丘</v>
          </cell>
          <cell r="F19675" t="str">
            <v>大阪信金</v>
          </cell>
          <cell r="G19675" t="str">
            <v>063</v>
          </cell>
        </row>
        <row r="19676">
          <cell r="E19676" t="str">
            <v>1630宿院</v>
          </cell>
          <cell r="F19676" t="str">
            <v>大阪信金</v>
          </cell>
          <cell r="G19676" t="str">
            <v>064</v>
          </cell>
        </row>
        <row r="19677">
          <cell r="E19677" t="str">
            <v>1630堺市駅前</v>
          </cell>
          <cell r="F19677" t="str">
            <v>大阪信金</v>
          </cell>
          <cell r="G19677" t="str">
            <v>065</v>
          </cell>
        </row>
        <row r="19678">
          <cell r="E19678" t="str">
            <v>1630松原</v>
          </cell>
          <cell r="F19678" t="str">
            <v>大阪信金</v>
          </cell>
          <cell r="G19678" t="str">
            <v>066</v>
          </cell>
        </row>
        <row r="19679">
          <cell r="E19679" t="str">
            <v>1630鳳</v>
          </cell>
          <cell r="F19679" t="str">
            <v>大阪信金</v>
          </cell>
          <cell r="G19679" t="str">
            <v>067</v>
          </cell>
        </row>
        <row r="19680">
          <cell r="E19680" t="str">
            <v>1630泉南</v>
          </cell>
          <cell r="F19680" t="str">
            <v>大阪信金</v>
          </cell>
          <cell r="G19680" t="str">
            <v>068</v>
          </cell>
        </row>
        <row r="19681">
          <cell r="E19681" t="str">
            <v>1630深井</v>
          </cell>
          <cell r="F19681" t="str">
            <v>大阪信金</v>
          </cell>
          <cell r="G19681" t="str">
            <v>069</v>
          </cell>
        </row>
        <row r="19682">
          <cell r="E19682" t="str">
            <v>1630しもまつ</v>
          </cell>
          <cell r="F19682" t="str">
            <v>大阪信金</v>
          </cell>
          <cell r="G19682" t="str">
            <v>070</v>
          </cell>
        </row>
        <row r="19683">
          <cell r="E19683" t="str">
            <v>1630金岡町</v>
          </cell>
          <cell r="F19683" t="str">
            <v>大阪信金</v>
          </cell>
          <cell r="G19683" t="str">
            <v>071</v>
          </cell>
        </row>
        <row r="19684">
          <cell r="E19684" t="str">
            <v>1630春木</v>
          </cell>
          <cell r="F19684" t="str">
            <v>大阪信金</v>
          </cell>
          <cell r="G19684" t="str">
            <v>072</v>
          </cell>
        </row>
        <row r="19685">
          <cell r="E19685" t="str">
            <v>1630岸和田</v>
          </cell>
          <cell r="F19685" t="str">
            <v>大阪信金</v>
          </cell>
          <cell r="G19685" t="str">
            <v>073</v>
          </cell>
        </row>
        <row r="19686">
          <cell r="E19686" t="str">
            <v>1630泉大津</v>
          </cell>
          <cell r="F19686" t="str">
            <v>大阪信金</v>
          </cell>
          <cell r="G19686" t="str">
            <v>074</v>
          </cell>
        </row>
        <row r="19687">
          <cell r="E19687" t="str">
            <v>1630忠岡</v>
          </cell>
          <cell r="F19687" t="str">
            <v>大阪信金</v>
          </cell>
          <cell r="G19687" t="str">
            <v>075</v>
          </cell>
        </row>
        <row r="19688">
          <cell r="E19688" t="str">
            <v>1630久米田</v>
          </cell>
          <cell r="F19688" t="str">
            <v>大阪信金</v>
          </cell>
          <cell r="G19688" t="str">
            <v>076</v>
          </cell>
        </row>
        <row r="19689">
          <cell r="E19689" t="str">
            <v>1630南貝塚</v>
          </cell>
          <cell r="F19689" t="str">
            <v>大阪信金</v>
          </cell>
          <cell r="G19689" t="str">
            <v>081</v>
          </cell>
        </row>
        <row r="19690">
          <cell r="E19690" t="str">
            <v>1630高石南</v>
          </cell>
          <cell r="F19690" t="str">
            <v>大阪信金</v>
          </cell>
          <cell r="G19690" t="str">
            <v>082</v>
          </cell>
        </row>
        <row r="19691">
          <cell r="E19691" t="str">
            <v>1630北信太</v>
          </cell>
          <cell r="F19691" t="str">
            <v>大阪信金</v>
          </cell>
          <cell r="G19691" t="str">
            <v>083</v>
          </cell>
        </row>
        <row r="19692">
          <cell r="E19692" t="str">
            <v>1630石津</v>
          </cell>
          <cell r="F19692" t="str">
            <v>大阪信金</v>
          </cell>
          <cell r="G19692" t="str">
            <v>084</v>
          </cell>
        </row>
        <row r="19693">
          <cell r="E19693" t="str">
            <v>1630和泉</v>
          </cell>
          <cell r="F19693" t="str">
            <v>大阪信金</v>
          </cell>
          <cell r="G19693" t="str">
            <v>085</v>
          </cell>
        </row>
        <row r="19694">
          <cell r="E19694" t="str">
            <v>1630堺東</v>
          </cell>
          <cell r="F19694" t="str">
            <v>大阪信金</v>
          </cell>
          <cell r="G19694" t="str">
            <v>086</v>
          </cell>
        </row>
        <row r="19695">
          <cell r="E19695" t="str">
            <v>1633本店営業部</v>
          </cell>
          <cell r="F19695" t="str">
            <v>大阪厚生信金</v>
          </cell>
          <cell r="G19695" t="str">
            <v>001</v>
          </cell>
        </row>
        <row r="19696">
          <cell r="E19696" t="str">
            <v>1633大淀</v>
          </cell>
          <cell r="F19696" t="str">
            <v>大阪厚生信金</v>
          </cell>
          <cell r="G19696" t="str">
            <v>002</v>
          </cell>
        </row>
        <row r="19697">
          <cell r="E19697" t="str">
            <v>1633針中野</v>
          </cell>
          <cell r="F19697" t="str">
            <v>大阪厚生信金</v>
          </cell>
          <cell r="G19697" t="str">
            <v>003</v>
          </cell>
        </row>
        <row r="19698">
          <cell r="E19698" t="str">
            <v>1633守口</v>
          </cell>
          <cell r="F19698" t="str">
            <v>大阪厚生信金</v>
          </cell>
          <cell r="G19698" t="str">
            <v>004</v>
          </cell>
        </row>
        <row r="19699">
          <cell r="E19699" t="str">
            <v>1633天下茶屋</v>
          </cell>
          <cell r="F19699" t="str">
            <v>大阪厚生信金</v>
          </cell>
          <cell r="G19699" t="str">
            <v>005</v>
          </cell>
        </row>
        <row r="19700">
          <cell r="E19700" t="str">
            <v>1633深江</v>
          </cell>
          <cell r="F19700" t="str">
            <v>大阪厚生信金</v>
          </cell>
          <cell r="G19700" t="str">
            <v>006</v>
          </cell>
        </row>
        <row r="19701">
          <cell r="E19701" t="str">
            <v>1633寝屋川</v>
          </cell>
          <cell r="F19701" t="str">
            <v>大阪厚生信金</v>
          </cell>
          <cell r="G19701" t="str">
            <v>007</v>
          </cell>
        </row>
        <row r="19702">
          <cell r="E19702" t="str">
            <v>1633平野</v>
          </cell>
          <cell r="F19702" t="str">
            <v>大阪厚生信金</v>
          </cell>
          <cell r="G19702" t="str">
            <v>008</v>
          </cell>
        </row>
        <row r="19703">
          <cell r="E19703" t="str">
            <v>1633羽曳野</v>
          </cell>
          <cell r="F19703" t="str">
            <v>大阪厚生信金</v>
          </cell>
          <cell r="G19703" t="str">
            <v>009</v>
          </cell>
        </row>
        <row r="19704">
          <cell r="E19704" t="str">
            <v>1633四条畷</v>
          </cell>
          <cell r="F19704" t="str">
            <v>大阪厚生信金</v>
          </cell>
          <cell r="G19704" t="str">
            <v>010</v>
          </cell>
        </row>
        <row r="19705">
          <cell r="E19705" t="str">
            <v>1633福島</v>
          </cell>
          <cell r="F19705" t="str">
            <v>大阪厚生信金</v>
          </cell>
          <cell r="G19705" t="str">
            <v>011</v>
          </cell>
        </row>
        <row r="19706">
          <cell r="E19706" t="str">
            <v>1633港</v>
          </cell>
          <cell r="F19706" t="str">
            <v>大阪厚生信金</v>
          </cell>
          <cell r="G19706" t="str">
            <v>012</v>
          </cell>
        </row>
        <row r="19707">
          <cell r="E19707" t="str">
            <v>1633守口南</v>
          </cell>
          <cell r="F19707" t="str">
            <v>大阪厚生信金</v>
          </cell>
          <cell r="G19707" t="str">
            <v>013</v>
          </cell>
        </row>
        <row r="19708">
          <cell r="E19708" t="str">
            <v>1633花田</v>
          </cell>
          <cell r="F19708" t="str">
            <v>大阪厚生信金</v>
          </cell>
          <cell r="G19708" t="str">
            <v>014</v>
          </cell>
        </row>
        <row r="19709">
          <cell r="E19709" t="str">
            <v>1633西田辺</v>
          </cell>
          <cell r="F19709" t="str">
            <v>大阪厚生信金</v>
          </cell>
          <cell r="G19709" t="str">
            <v>015</v>
          </cell>
        </row>
        <row r="19710">
          <cell r="E19710" t="str">
            <v>1633鶴見</v>
          </cell>
          <cell r="F19710" t="str">
            <v>大阪厚生信金</v>
          </cell>
          <cell r="G19710" t="str">
            <v>016</v>
          </cell>
        </row>
        <row r="19711">
          <cell r="E19711" t="str">
            <v>1633上新庄</v>
          </cell>
          <cell r="F19711" t="str">
            <v>大阪厚生信金</v>
          </cell>
          <cell r="G19711" t="str">
            <v>017</v>
          </cell>
        </row>
        <row r="19712">
          <cell r="E19712" t="str">
            <v>1635本店営業部</v>
          </cell>
          <cell r="F19712" t="str">
            <v>大阪シティ信金</v>
          </cell>
          <cell r="G19712" t="str">
            <v>001</v>
          </cell>
        </row>
        <row r="19713">
          <cell r="E19713" t="str">
            <v>1635中之島</v>
          </cell>
          <cell r="F19713" t="str">
            <v>大阪シティ信金</v>
          </cell>
          <cell r="G19713" t="str">
            <v>002</v>
          </cell>
        </row>
        <row r="19714">
          <cell r="E19714" t="str">
            <v>1635西</v>
          </cell>
          <cell r="F19714" t="str">
            <v>大阪シティ信金</v>
          </cell>
          <cell r="G19714" t="str">
            <v>004</v>
          </cell>
        </row>
        <row r="19715">
          <cell r="E19715" t="str">
            <v>1635阿倍野</v>
          </cell>
          <cell r="F19715" t="str">
            <v>大阪シティ信金</v>
          </cell>
          <cell r="G19715" t="str">
            <v>005</v>
          </cell>
        </row>
        <row r="19716">
          <cell r="E19716" t="str">
            <v>1635生野</v>
          </cell>
          <cell r="F19716" t="str">
            <v>大阪シティ信金</v>
          </cell>
          <cell r="G19716" t="str">
            <v>006</v>
          </cell>
        </row>
        <row r="19717">
          <cell r="E19717" t="str">
            <v>1635福島</v>
          </cell>
          <cell r="F19717" t="str">
            <v>大阪シティ信金</v>
          </cell>
          <cell r="G19717" t="str">
            <v>007</v>
          </cell>
        </row>
        <row r="19718">
          <cell r="E19718" t="str">
            <v>1635住吉</v>
          </cell>
          <cell r="F19718" t="str">
            <v>大阪シティ信金</v>
          </cell>
          <cell r="G19718" t="str">
            <v>008</v>
          </cell>
        </row>
        <row r="19719">
          <cell r="E19719" t="str">
            <v>1635城東</v>
          </cell>
          <cell r="F19719" t="str">
            <v>大阪シティ信金</v>
          </cell>
          <cell r="G19719" t="str">
            <v>009</v>
          </cell>
        </row>
        <row r="19720">
          <cell r="E19720" t="str">
            <v>1635東成</v>
          </cell>
          <cell r="F19720" t="str">
            <v>大阪シティ信金</v>
          </cell>
          <cell r="G19720" t="str">
            <v>010</v>
          </cell>
        </row>
        <row r="19721">
          <cell r="E19721" t="str">
            <v>1635都島本通</v>
          </cell>
          <cell r="F19721" t="str">
            <v>大阪シティ信金</v>
          </cell>
          <cell r="G19721" t="str">
            <v>011</v>
          </cell>
        </row>
        <row r="19722">
          <cell r="E19722" t="str">
            <v>1635布施西</v>
          </cell>
          <cell r="F19722" t="str">
            <v>大阪シティ信金</v>
          </cell>
          <cell r="G19722" t="str">
            <v>012</v>
          </cell>
        </row>
        <row r="19723">
          <cell r="E19723" t="str">
            <v>1635南田辺</v>
          </cell>
          <cell r="F19723" t="str">
            <v>大阪シティ信金</v>
          </cell>
          <cell r="G19723" t="str">
            <v>013</v>
          </cell>
        </row>
        <row r="19724">
          <cell r="E19724" t="str">
            <v>1635門真</v>
          </cell>
          <cell r="F19724" t="str">
            <v>大阪シティ信金</v>
          </cell>
          <cell r="G19724" t="str">
            <v>014</v>
          </cell>
        </row>
        <row r="19725">
          <cell r="E19725" t="str">
            <v>1635住道</v>
          </cell>
          <cell r="F19725" t="str">
            <v>大阪シティ信金</v>
          </cell>
          <cell r="G19725" t="str">
            <v>015</v>
          </cell>
        </row>
        <row r="19726">
          <cell r="E19726" t="str">
            <v>1635八尾</v>
          </cell>
          <cell r="F19726" t="str">
            <v>大阪シティ信金</v>
          </cell>
          <cell r="G19726" t="str">
            <v>016</v>
          </cell>
        </row>
        <row r="19727">
          <cell r="E19727" t="str">
            <v>1635若江岩田</v>
          </cell>
          <cell r="F19727" t="str">
            <v>大阪シティ信金</v>
          </cell>
          <cell r="G19727" t="str">
            <v>017</v>
          </cell>
        </row>
        <row r="19728">
          <cell r="E19728" t="str">
            <v>1635たつみ</v>
          </cell>
          <cell r="F19728" t="str">
            <v>大阪シティ信金</v>
          </cell>
          <cell r="G19728" t="str">
            <v>018</v>
          </cell>
        </row>
        <row r="19729">
          <cell r="E19729" t="str">
            <v>1635生野中</v>
          </cell>
          <cell r="F19729" t="str">
            <v>大阪シティ信金</v>
          </cell>
          <cell r="G19729" t="str">
            <v>019</v>
          </cell>
        </row>
        <row r="19730">
          <cell r="E19730" t="str">
            <v>1635高井田</v>
          </cell>
          <cell r="F19730" t="str">
            <v>大阪シティ信金</v>
          </cell>
          <cell r="G19730" t="str">
            <v>020</v>
          </cell>
        </row>
        <row r="19731">
          <cell r="E19731" t="str">
            <v>1635つるみ</v>
          </cell>
          <cell r="F19731" t="str">
            <v>大阪シティ信金</v>
          </cell>
          <cell r="G19731" t="str">
            <v>021</v>
          </cell>
        </row>
        <row r="19732">
          <cell r="E19732" t="str">
            <v>1635加美中</v>
          </cell>
          <cell r="F19732" t="str">
            <v>大阪シティ信金</v>
          </cell>
          <cell r="G19732" t="str">
            <v>022</v>
          </cell>
        </row>
        <row r="19733">
          <cell r="E19733" t="str">
            <v>1635生野南</v>
          </cell>
          <cell r="F19733" t="str">
            <v>大阪シティ信金</v>
          </cell>
          <cell r="G19733" t="str">
            <v>023</v>
          </cell>
        </row>
        <row r="19734">
          <cell r="E19734" t="str">
            <v>1635桃谷駅前</v>
          </cell>
          <cell r="F19734" t="str">
            <v>大阪シティ信金</v>
          </cell>
          <cell r="G19734" t="str">
            <v>025</v>
          </cell>
        </row>
        <row r="19735">
          <cell r="E19735" t="str">
            <v>1635鴻池</v>
          </cell>
          <cell r="F19735" t="str">
            <v>大阪シティ信金</v>
          </cell>
          <cell r="G19735" t="str">
            <v>026</v>
          </cell>
        </row>
        <row r="19736">
          <cell r="E19736" t="str">
            <v>1635加美北</v>
          </cell>
          <cell r="F19736" t="str">
            <v>大阪シティ信金</v>
          </cell>
          <cell r="G19736" t="str">
            <v>027</v>
          </cell>
        </row>
        <row r="19737">
          <cell r="E19737" t="str">
            <v>1635中津</v>
          </cell>
          <cell r="F19737" t="str">
            <v>大阪シティ信金</v>
          </cell>
          <cell r="G19737" t="str">
            <v>028</v>
          </cell>
        </row>
        <row r="19738">
          <cell r="E19738" t="str">
            <v>1635吉田駅前</v>
          </cell>
          <cell r="F19738" t="str">
            <v>大阪シティ信金</v>
          </cell>
          <cell r="G19738" t="str">
            <v>029</v>
          </cell>
        </row>
        <row r="19739">
          <cell r="E19739" t="str">
            <v>1635森ノ宮</v>
          </cell>
          <cell r="F19739" t="str">
            <v>大阪シティ信金</v>
          </cell>
          <cell r="G19739" t="str">
            <v>030</v>
          </cell>
        </row>
        <row r="19740">
          <cell r="E19740" t="str">
            <v>1635谷町</v>
          </cell>
          <cell r="F19740" t="str">
            <v>大阪シティ信金</v>
          </cell>
          <cell r="G19740" t="str">
            <v>031</v>
          </cell>
        </row>
        <row r="19741">
          <cell r="E19741" t="str">
            <v>1635大東北</v>
          </cell>
          <cell r="F19741" t="str">
            <v>大阪シティ信金</v>
          </cell>
          <cell r="G19741" t="str">
            <v>034</v>
          </cell>
        </row>
        <row r="19742">
          <cell r="E19742" t="str">
            <v>1635北</v>
          </cell>
          <cell r="F19742" t="str">
            <v>大阪シティ信金</v>
          </cell>
          <cell r="G19742" t="str">
            <v>035</v>
          </cell>
        </row>
        <row r="19743">
          <cell r="E19743" t="str">
            <v>1635京橋</v>
          </cell>
          <cell r="F19743" t="str">
            <v>大阪シティ信金</v>
          </cell>
          <cell r="G19743" t="str">
            <v>036</v>
          </cell>
        </row>
        <row r="19744">
          <cell r="E19744" t="str">
            <v>1635岸の里</v>
          </cell>
          <cell r="F19744" t="str">
            <v>大阪シティ信金</v>
          </cell>
          <cell r="G19744" t="str">
            <v>038</v>
          </cell>
        </row>
        <row r="19745">
          <cell r="E19745" t="str">
            <v>1635桜川</v>
          </cell>
          <cell r="F19745" t="str">
            <v>大阪シティ信金</v>
          </cell>
          <cell r="G19745" t="str">
            <v>039</v>
          </cell>
        </row>
        <row r="19746">
          <cell r="E19746" t="str">
            <v>1635はなぽーと出張所</v>
          </cell>
          <cell r="F19746" t="str">
            <v>大阪シティ信金</v>
          </cell>
          <cell r="G19746" t="str">
            <v>041</v>
          </cell>
        </row>
        <row r="19747">
          <cell r="E19747" t="str">
            <v>1635小阪</v>
          </cell>
          <cell r="F19747" t="str">
            <v>大阪シティ信金</v>
          </cell>
          <cell r="G19747" t="str">
            <v>043</v>
          </cell>
        </row>
        <row r="19748">
          <cell r="E19748" t="str">
            <v>1635江戸堀</v>
          </cell>
          <cell r="F19748" t="str">
            <v>大阪シティ信金</v>
          </cell>
          <cell r="G19748" t="str">
            <v>045</v>
          </cell>
        </row>
        <row r="19749">
          <cell r="E19749" t="str">
            <v>1635関目</v>
          </cell>
          <cell r="F19749" t="str">
            <v>大阪シティ信金</v>
          </cell>
          <cell r="G19749" t="str">
            <v>046</v>
          </cell>
        </row>
        <row r="19750">
          <cell r="E19750" t="str">
            <v>1635平野</v>
          </cell>
          <cell r="F19750" t="str">
            <v>大阪シティ信金</v>
          </cell>
          <cell r="G19750" t="str">
            <v>047</v>
          </cell>
        </row>
        <row r="19751">
          <cell r="E19751" t="str">
            <v>1635日本橋</v>
          </cell>
          <cell r="F19751" t="str">
            <v>大阪シティ信金</v>
          </cell>
          <cell r="G19751" t="str">
            <v>048</v>
          </cell>
        </row>
        <row r="19752">
          <cell r="E19752" t="str">
            <v>1635萩之茶屋</v>
          </cell>
          <cell r="F19752" t="str">
            <v>大阪シティ信金</v>
          </cell>
          <cell r="G19752" t="str">
            <v>049</v>
          </cell>
        </row>
        <row r="19753">
          <cell r="E19753" t="str">
            <v>1635梅田</v>
          </cell>
          <cell r="F19753" t="str">
            <v>大阪シティ信金</v>
          </cell>
          <cell r="G19753" t="str">
            <v>050</v>
          </cell>
        </row>
        <row r="19754">
          <cell r="E19754" t="str">
            <v>1635今里</v>
          </cell>
          <cell r="F19754" t="str">
            <v>大阪シティ信金</v>
          </cell>
          <cell r="G19754" t="str">
            <v>051</v>
          </cell>
        </row>
        <row r="19755">
          <cell r="E19755" t="str">
            <v>1635加島</v>
          </cell>
          <cell r="F19755" t="str">
            <v>大阪シティ信金</v>
          </cell>
          <cell r="G19755" t="str">
            <v>053</v>
          </cell>
        </row>
        <row r="19756">
          <cell r="E19756" t="str">
            <v>1635東大阪</v>
          </cell>
          <cell r="F19756" t="str">
            <v>大阪シティ信金</v>
          </cell>
          <cell r="G19756" t="str">
            <v>054</v>
          </cell>
        </row>
        <row r="19757">
          <cell r="E19757" t="str">
            <v>1635港</v>
          </cell>
          <cell r="F19757" t="str">
            <v>大阪シティ信金</v>
          </cell>
          <cell r="G19757" t="str">
            <v>055</v>
          </cell>
        </row>
        <row r="19758">
          <cell r="E19758" t="str">
            <v>1635長吉</v>
          </cell>
          <cell r="F19758" t="str">
            <v>大阪シティ信金</v>
          </cell>
          <cell r="G19758" t="str">
            <v>056</v>
          </cell>
        </row>
        <row r="19759">
          <cell r="E19759" t="str">
            <v>1635恩加島</v>
          </cell>
          <cell r="F19759" t="str">
            <v>大阪シティ信金</v>
          </cell>
          <cell r="G19759" t="str">
            <v>057</v>
          </cell>
        </row>
        <row r="19760">
          <cell r="E19760" t="str">
            <v>1635北加賀屋</v>
          </cell>
          <cell r="F19760" t="str">
            <v>大阪シティ信金</v>
          </cell>
          <cell r="G19760" t="str">
            <v>058</v>
          </cell>
        </row>
        <row r="19761">
          <cell r="E19761" t="str">
            <v>1635姫島</v>
          </cell>
          <cell r="F19761" t="str">
            <v>大阪シティ信金</v>
          </cell>
          <cell r="G19761" t="str">
            <v>059</v>
          </cell>
        </row>
        <row r="19762">
          <cell r="E19762" t="str">
            <v>1635西九条</v>
          </cell>
          <cell r="F19762" t="str">
            <v>大阪シティ信金</v>
          </cell>
          <cell r="G19762" t="str">
            <v>061</v>
          </cell>
        </row>
        <row r="19763">
          <cell r="E19763" t="str">
            <v>1635東淀川</v>
          </cell>
          <cell r="F19763" t="str">
            <v>大阪シティ信金</v>
          </cell>
          <cell r="G19763" t="str">
            <v>062</v>
          </cell>
        </row>
        <row r="19764">
          <cell r="E19764" t="str">
            <v>1635守口</v>
          </cell>
          <cell r="F19764" t="str">
            <v>大阪シティ信金</v>
          </cell>
          <cell r="G19764" t="str">
            <v>063</v>
          </cell>
        </row>
        <row r="19765">
          <cell r="E19765" t="str">
            <v>1635市大病院出張所</v>
          </cell>
          <cell r="F19765" t="str">
            <v>大阪シティ信金</v>
          </cell>
          <cell r="G19765" t="str">
            <v>065</v>
          </cell>
        </row>
        <row r="19766">
          <cell r="E19766" t="str">
            <v>1635布施</v>
          </cell>
          <cell r="F19766" t="str">
            <v>大阪シティ信金</v>
          </cell>
          <cell r="G19766" t="str">
            <v>162</v>
          </cell>
        </row>
        <row r="19767">
          <cell r="E19767" t="str">
            <v>1635夢ふくらむ</v>
          </cell>
          <cell r="F19767" t="str">
            <v>大阪シティ信金</v>
          </cell>
          <cell r="G19767" t="str">
            <v>600</v>
          </cell>
        </row>
        <row r="19768">
          <cell r="E19768" t="str">
            <v>1636本店営業部</v>
          </cell>
          <cell r="F19768" t="str">
            <v>大阪商工信金</v>
          </cell>
          <cell r="G19768" t="str">
            <v>001</v>
          </cell>
        </row>
        <row r="19769">
          <cell r="E19769" t="str">
            <v>1636阿倍野</v>
          </cell>
          <cell r="F19769" t="str">
            <v>大阪商工信金</v>
          </cell>
          <cell r="G19769" t="str">
            <v>002</v>
          </cell>
        </row>
        <row r="19770">
          <cell r="E19770" t="str">
            <v>1636東成</v>
          </cell>
          <cell r="F19770" t="str">
            <v>大阪商工信金</v>
          </cell>
          <cell r="G19770" t="str">
            <v>003</v>
          </cell>
        </row>
        <row r="19771">
          <cell r="E19771" t="str">
            <v>1636西</v>
          </cell>
          <cell r="F19771" t="str">
            <v>大阪商工信金</v>
          </cell>
          <cell r="G19771" t="str">
            <v>004</v>
          </cell>
        </row>
        <row r="19772">
          <cell r="E19772" t="str">
            <v>1636生野</v>
          </cell>
          <cell r="F19772" t="str">
            <v>大阪商工信金</v>
          </cell>
          <cell r="G19772" t="str">
            <v>005</v>
          </cell>
        </row>
        <row r="19773">
          <cell r="E19773" t="str">
            <v>1636高井田</v>
          </cell>
          <cell r="F19773" t="str">
            <v>大阪商工信金</v>
          </cell>
          <cell r="G19773" t="str">
            <v>006</v>
          </cell>
        </row>
        <row r="19774">
          <cell r="E19774" t="str">
            <v>1636加美</v>
          </cell>
          <cell r="F19774" t="str">
            <v>大阪商工信金</v>
          </cell>
          <cell r="G19774" t="str">
            <v>007</v>
          </cell>
        </row>
        <row r="19775">
          <cell r="E19775" t="str">
            <v>1636長田</v>
          </cell>
          <cell r="F19775" t="str">
            <v>大阪商工信金</v>
          </cell>
          <cell r="G19775" t="str">
            <v>008</v>
          </cell>
        </row>
        <row r="19776">
          <cell r="E19776" t="str">
            <v>1636八尾南</v>
          </cell>
          <cell r="F19776" t="str">
            <v>大阪商工信金</v>
          </cell>
          <cell r="G19776" t="str">
            <v>009</v>
          </cell>
        </row>
        <row r="19777">
          <cell r="E19777" t="str">
            <v>1636鴻池</v>
          </cell>
          <cell r="F19777" t="str">
            <v>大阪商工信金</v>
          </cell>
          <cell r="G19777" t="str">
            <v>011</v>
          </cell>
        </row>
        <row r="19778">
          <cell r="E19778" t="str">
            <v>1636平野</v>
          </cell>
          <cell r="F19778" t="str">
            <v>大阪商工信金</v>
          </cell>
          <cell r="G19778" t="str">
            <v>012</v>
          </cell>
        </row>
        <row r="19779">
          <cell r="E19779" t="str">
            <v>1636今里</v>
          </cell>
          <cell r="F19779" t="str">
            <v>大阪商工信金</v>
          </cell>
          <cell r="G19779" t="str">
            <v>015</v>
          </cell>
        </row>
        <row r="19780">
          <cell r="E19780" t="str">
            <v>1636加美南</v>
          </cell>
          <cell r="F19780" t="str">
            <v>大阪商工信金</v>
          </cell>
          <cell r="G19780" t="str">
            <v>016</v>
          </cell>
        </row>
        <row r="19781">
          <cell r="E19781" t="str">
            <v>1636日本橋</v>
          </cell>
          <cell r="F19781" t="str">
            <v>大阪商工信金</v>
          </cell>
          <cell r="G19781" t="str">
            <v>017</v>
          </cell>
        </row>
        <row r="19782">
          <cell r="E19782" t="str">
            <v>1636吉田</v>
          </cell>
          <cell r="F19782" t="str">
            <v>大阪商工信金</v>
          </cell>
          <cell r="G19782" t="str">
            <v>018</v>
          </cell>
        </row>
        <row r="19783">
          <cell r="E19783" t="str">
            <v>1638本店営業部</v>
          </cell>
          <cell r="F19783" t="str">
            <v>大福信金</v>
          </cell>
          <cell r="G19783" t="str">
            <v>001</v>
          </cell>
        </row>
        <row r="19784">
          <cell r="E19784" t="str">
            <v>1638下福島</v>
          </cell>
          <cell r="F19784" t="str">
            <v>大福信金</v>
          </cell>
          <cell r="G19784" t="str">
            <v>002</v>
          </cell>
        </row>
        <row r="19785">
          <cell r="E19785" t="str">
            <v>1638西</v>
          </cell>
          <cell r="F19785" t="str">
            <v>大福信金</v>
          </cell>
          <cell r="G19785" t="str">
            <v>003</v>
          </cell>
        </row>
        <row r="19786">
          <cell r="E19786" t="str">
            <v>1638東部市場</v>
          </cell>
          <cell r="F19786" t="str">
            <v>大福信金</v>
          </cell>
          <cell r="G19786" t="str">
            <v>005</v>
          </cell>
        </row>
        <row r="19787">
          <cell r="E19787" t="str">
            <v>1638森の宮</v>
          </cell>
          <cell r="F19787" t="str">
            <v>大福信金</v>
          </cell>
          <cell r="G19787" t="str">
            <v>006</v>
          </cell>
        </row>
        <row r="19788">
          <cell r="E19788" t="str">
            <v>1638塚本</v>
          </cell>
          <cell r="F19788" t="str">
            <v>大福信金</v>
          </cell>
          <cell r="G19788" t="str">
            <v>007</v>
          </cell>
        </row>
        <row r="19789">
          <cell r="E19789" t="str">
            <v>1638北部市場</v>
          </cell>
          <cell r="F19789" t="str">
            <v>大福信金</v>
          </cell>
          <cell r="G19789" t="str">
            <v>008</v>
          </cell>
        </row>
        <row r="19790">
          <cell r="E19790" t="str">
            <v>1643本店営業部</v>
          </cell>
          <cell r="F19790" t="str">
            <v>永和信金</v>
          </cell>
          <cell r="G19790" t="str">
            <v>001</v>
          </cell>
        </row>
        <row r="19791">
          <cell r="E19791" t="str">
            <v>1643山王</v>
          </cell>
          <cell r="F19791" t="str">
            <v>永和信金</v>
          </cell>
          <cell r="G19791" t="str">
            <v>002</v>
          </cell>
        </row>
        <row r="19792">
          <cell r="E19792" t="str">
            <v>1643西</v>
          </cell>
          <cell r="F19792" t="str">
            <v>永和信金</v>
          </cell>
          <cell r="G19792" t="str">
            <v>003</v>
          </cell>
        </row>
        <row r="19793">
          <cell r="E19793" t="str">
            <v>1643玉出</v>
          </cell>
          <cell r="F19793" t="str">
            <v>永和信金</v>
          </cell>
          <cell r="G19793" t="str">
            <v>004</v>
          </cell>
        </row>
        <row r="19794">
          <cell r="E19794" t="str">
            <v>1643城東</v>
          </cell>
          <cell r="F19794" t="str">
            <v>永和信金</v>
          </cell>
          <cell r="G19794" t="str">
            <v>005</v>
          </cell>
        </row>
        <row r="19795">
          <cell r="E19795" t="str">
            <v>1643梅田</v>
          </cell>
          <cell r="F19795" t="str">
            <v>永和信金</v>
          </cell>
          <cell r="G19795" t="str">
            <v>006</v>
          </cell>
        </row>
        <row r="19796">
          <cell r="E19796" t="str">
            <v>1643今里</v>
          </cell>
          <cell r="F19796" t="str">
            <v>永和信金</v>
          </cell>
          <cell r="G19796" t="str">
            <v>007</v>
          </cell>
        </row>
        <row r="19797">
          <cell r="E19797" t="str">
            <v>1643生野</v>
          </cell>
          <cell r="F19797" t="str">
            <v>永和信金</v>
          </cell>
          <cell r="G19797" t="str">
            <v>008</v>
          </cell>
        </row>
        <row r="19798">
          <cell r="E19798" t="str">
            <v>1643喜連</v>
          </cell>
          <cell r="F19798" t="str">
            <v>永和信金</v>
          </cell>
          <cell r="G19798" t="str">
            <v>009</v>
          </cell>
        </row>
        <row r="19799">
          <cell r="E19799" t="str">
            <v>1643巽</v>
          </cell>
          <cell r="F19799" t="str">
            <v>永和信金</v>
          </cell>
          <cell r="G19799" t="str">
            <v>010</v>
          </cell>
        </row>
        <row r="19800">
          <cell r="E19800" t="str">
            <v>1643花園</v>
          </cell>
          <cell r="F19800" t="str">
            <v>永和信金</v>
          </cell>
          <cell r="G19800" t="str">
            <v>011</v>
          </cell>
        </row>
        <row r="19801">
          <cell r="E19801" t="str">
            <v>1643生野小路</v>
          </cell>
          <cell r="F19801" t="str">
            <v>永和信金</v>
          </cell>
          <cell r="G19801" t="str">
            <v>012</v>
          </cell>
        </row>
        <row r="19802">
          <cell r="E19802" t="str">
            <v>1643八尾南</v>
          </cell>
          <cell r="F19802" t="str">
            <v>永和信金</v>
          </cell>
          <cell r="G19802" t="str">
            <v>013</v>
          </cell>
        </row>
        <row r="19803">
          <cell r="E19803" t="str">
            <v>1643加美</v>
          </cell>
          <cell r="F19803" t="str">
            <v>永和信金</v>
          </cell>
          <cell r="G19803" t="str">
            <v>014</v>
          </cell>
        </row>
        <row r="19804">
          <cell r="E19804" t="str">
            <v>1643鶴橋</v>
          </cell>
          <cell r="F19804" t="str">
            <v>永和信金</v>
          </cell>
          <cell r="G19804" t="str">
            <v>015</v>
          </cell>
        </row>
        <row r="19805">
          <cell r="E19805" t="str">
            <v>1643北花田</v>
          </cell>
          <cell r="F19805" t="str">
            <v>永和信金</v>
          </cell>
          <cell r="G19805" t="str">
            <v>016</v>
          </cell>
        </row>
        <row r="19806">
          <cell r="E19806" t="str">
            <v>1643長田</v>
          </cell>
          <cell r="F19806" t="str">
            <v>永和信金</v>
          </cell>
          <cell r="G19806" t="str">
            <v>017</v>
          </cell>
        </row>
        <row r="19807">
          <cell r="E19807" t="str">
            <v>1643天下茶屋</v>
          </cell>
          <cell r="F19807" t="str">
            <v>永和信金</v>
          </cell>
          <cell r="G19807" t="str">
            <v>018</v>
          </cell>
        </row>
        <row r="19808">
          <cell r="E19808" t="str">
            <v>1643八尾北</v>
          </cell>
          <cell r="F19808" t="str">
            <v>永和信金</v>
          </cell>
          <cell r="G19808" t="str">
            <v>019</v>
          </cell>
        </row>
        <row r="19809">
          <cell r="E19809" t="str">
            <v>1645本店営業部</v>
          </cell>
          <cell r="F19809" t="str">
            <v>十三信金</v>
          </cell>
          <cell r="G19809" t="str">
            <v>001</v>
          </cell>
        </row>
        <row r="19810">
          <cell r="E19810" t="str">
            <v>1645淡路</v>
          </cell>
          <cell r="F19810" t="str">
            <v>十三信金</v>
          </cell>
          <cell r="G19810" t="str">
            <v>002</v>
          </cell>
        </row>
        <row r="19811">
          <cell r="E19811" t="str">
            <v>1645三国</v>
          </cell>
          <cell r="F19811" t="str">
            <v>十三信金</v>
          </cell>
          <cell r="G19811" t="str">
            <v>003</v>
          </cell>
        </row>
        <row r="19812">
          <cell r="E19812" t="str">
            <v>1645三津屋</v>
          </cell>
          <cell r="F19812" t="str">
            <v>十三信金</v>
          </cell>
          <cell r="G19812" t="str">
            <v>004</v>
          </cell>
        </row>
        <row r="19813">
          <cell r="E19813" t="str">
            <v>1645九条</v>
          </cell>
          <cell r="F19813" t="str">
            <v>十三信金</v>
          </cell>
          <cell r="G19813" t="str">
            <v>006</v>
          </cell>
        </row>
        <row r="19814">
          <cell r="E19814" t="str">
            <v>1645梅田</v>
          </cell>
          <cell r="F19814" t="str">
            <v>十三信金</v>
          </cell>
          <cell r="G19814" t="str">
            <v>007</v>
          </cell>
        </row>
        <row r="19815">
          <cell r="E19815" t="str">
            <v>1645野田</v>
          </cell>
          <cell r="F19815" t="str">
            <v>十三信金</v>
          </cell>
          <cell r="G19815" t="str">
            <v>008</v>
          </cell>
        </row>
        <row r="19816">
          <cell r="E19816" t="str">
            <v>1645長居</v>
          </cell>
          <cell r="F19816" t="str">
            <v>十三信金</v>
          </cell>
          <cell r="G19816" t="str">
            <v>009</v>
          </cell>
        </row>
        <row r="19817">
          <cell r="E19817" t="str">
            <v>1645十三東</v>
          </cell>
          <cell r="F19817" t="str">
            <v>十三信金</v>
          </cell>
          <cell r="G19817" t="str">
            <v>010</v>
          </cell>
        </row>
        <row r="19818">
          <cell r="E19818" t="str">
            <v>1645茨木</v>
          </cell>
          <cell r="F19818" t="str">
            <v>十三信金</v>
          </cell>
          <cell r="G19818" t="str">
            <v>011</v>
          </cell>
        </row>
        <row r="19819">
          <cell r="E19819" t="str">
            <v>1645千里丘</v>
          </cell>
          <cell r="F19819" t="str">
            <v>十三信金</v>
          </cell>
          <cell r="G19819" t="str">
            <v>012</v>
          </cell>
        </row>
        <row r="19820">
          <cell r="E19820" t="str">
            <v>1645東淀川</v>
          </cell>
          <cell r="F19820" t="str">
            <v>十三信金</v>
          </cell>
          <cell r="G19820" t="str">
            <v>013</v>
          </cell>
        </row>
        <row r="19821">
          <cell r="E19821" t="str">
            <v>1645歌島橋</v>
          </cell>
          <cell r="F19821" t="str">
            <v>十三信金</v>
          </cell>
          <cell r="G19821" t="str">
            <v>014</v>
          </cell>
        </row>
        <row r="19822">
          <cell r="E19822" t="str">
            <v>1645尼崎</v>
          </cell>
          <cell r="F19822" t="str">
            <v>十三信金</v>
          </cell>
          <cell r="G19822" t="str">
            <v>015</v>
          </cell>
        </row>
        <row r="19823">
          <cell r="E19823" t="str">
            <v>1645茨木東</v>
          </cell>
          <cell r="F19823" t="str">
            <v>十三信金</v>
          </cell>
          <cell r="G19823" t="str">
            <v>016</v>
          </cell>
        </row>
        <row r="19824">
          <cell r="E19824" t="str">
            <v>1645千里中央</v>
          </cell>
          <cell r="F19824" t="str">
            <v>十三信金</v>
          </cell>
          <cell r="G19824" t="str">
            <v>017</v>
          </cell>
        </row>
        <row r="19825">
          <cell r="E19825" t="str">
            <v>1645正雀</v>
          </cell>
          <cell r="F19825" t="str">
            <v>十三信金</v>
          </cell>
          <cell r="G19825" t="str">
            <v>018</v>
          </cell>
        </row>
        <row r="19826">
          <cell r="E19826" t="str">
            <v>1645高槻</v>
          </cell>
          <cell r="F19826" t="str">
            <v>十三信金</v>
          </cell>
          <cell r="G19826" t="str">
            <v>019</v>
          </cell>
        </row>
        <row r="19827">
          <cell r="E19827" t="str">
            <v>1645守口</v>
          </cell>
          <cell r="F19827" t="str">
            <v>十三信金</v>
          </cell>
          <cell r="G19827" t="str">
            <v>020</v>
          </cell>
        </row>
        <row r="19828">
          <cell r="E19828" t="str">
            <v>1645立花</v>
          </cell>
          <cell r="F19828" t="str">
            <v>十三信金</v>
          </cell>
          <cell r="G19828" t="str">
            <v>021</v>
          </cell>
        </row>
        <row r="19829">
          <cell r="E19829" t="str">
            <v>1645庄内</v>
          </cell>
          <cell r="F19829" t="str">
            <v>十三信金</v>
          </cell>
          <cell r="G19829" t="str">
            <v>022</v>
          </cell>
        </row>
        <row r="19830">
          <cell r="E19830" t="str">
            <v>1645江坂</v>
          </cell>
          <cell r="F19830" t="str">
            <v>十三信金</v>
          </cell>
          <cell r="G19830" t="str">
            <v>023</v>
          </cell>
        </row>
        <row r="19831">
          <cell r="E19831" t="str">
            <v>1645江口</v>
          </cell>
          <cell r="F19831" t="str">
            <v>十三信金</v>
          </cell>
          <cell r="G19831" t="str">
            <v>024</v>
          </cell>
        </row>
        <row r="19832">
          <cell r="E19832" t="str">
            <v>1645寝屋川</v>
          </cell>
          <cell r="F19832" t="str">
            <v>十三信金</v>
          </cell>
          <cell r="G19832" t="str">
            <v>025</v>
          </cell>
        </row>
        <row r="19833">
          <cell r="E19833" t="str">
            <v>1645新大阪駅前</v>
          </cell>
          <cell r="F19833" t="str">
            <v>十三信金</v>
          </cell>
          <cell r="G19833" t="str">
            <v>026</v>
          </cell>
        </row>
        <row r="19834">
          <cell r="E19834" t="str">
            <v>1645塚本出張所</v>
          </cell>
          <cell r="F19834" t="str">
            <v>十三信金</v>
          </cell>
          <cell r="G19834" t="str">
            <v>028</v>
          </cell>
        </row>
        <row r="19835">
          <cell r="E19835" t="str">
            <v>1645三国本町出張所</v>
          </cell>
          <cell r="F19835" t="str">
            <v>十三信金</v>
          </cell>
          <cell r="G19835" t="str">
            <v>029</v>
          </cell>
        </row>
        <row r="19836">
          <cell r="E19836" t="str">
            <v>1645伊丹</v>
          </cell>
          <cell r="F19836" t="str">
            <v>十三信金</v>
          </cell>
          <cell r="G19836" t="str">
            <v>030</v>
          </cell>
        </row>
        <row r="19837">
          <cell r="E19837" t="str">
            <v>1645此花</v>
          </cell>
          <cell r="F19837" t="str">
            <v>十三信金</v>
          </cell>
          <cell r="G19837" t="str">
            <v>032</v>
          </cell>
        </row>
        <row r="19838">
          <cell r="E19838" t="str">
            <v>1645尼崎西</v>
          </cell>
          <cell r="F19838" t="str">
            <v>十三信金</v>
          </cell>
          <cell r="G19838" t="str">
            <v>034</v>
          </cell>
        </row>
        <row r="19839">
          <cell r="E19839" t="str">
            <v>1655東大阪営業部</v>
          </cell>
          <cell r="F19839" t="str">
            <v>大阪東信金</v>
          </cell>
          <cell r="G19839" t="str">
            <v>001</v>
          </cell>
        </row>
        <row r="19840">
          <cell r="E19840" t="str">
            <v>1655河内</v>
          </cell>
          <cell r="F19840" t="str">
            <v>大阪東信金</v>
          </cell>
          <cell r="G19840" t="str">
            <v>002</v>
          </cell>
        </row>
        <row r="19841">
          <cell r="E19841" t="str">
            <v>1655瓢箪山</v>
          </cell>
          <cell r="F19841" t="str">
            <v>大阪東信金</v>
          </cell>
          <cell r="G19841" t="str">
            <v>003</v>
          </cell>
        </row>
        <row r="19842">
          <cell r="E19842" t="str">
            <v>1655大東</v>
          </cell>
          <cell r="F19842" t="str">
            <v>大阪東信金</v>
          </cell>
          <cell r="G19842" t="str">
            <v>004</v>
          </cell>
        </row>
        <row r="19843">
          <cell r="E19843" t="str">
            <v>1655鴻池</v>
          </cell>
          <cell r="F19843" t="str">
            <v>大阪東信金</v>
          </cell>
          <cell r="G19843" t="str">
            <v>005</v>
          </cell>
        </row>
        <row r="19844">
          <cell r="E19844" t="str">
            <v>1655豊浦出張所</v>
          </cell>
          <cell r="F19844" t="str">
            <v>大阪東信金</v>
          </cell>
          <cell r="G19844" t="str">
            <v>006</v>
          </cell>
        </row>
        <row r="19845">
          <cell r="E19845" t="str">
            <v>1655法善寺</v>
          </cell>
          <cell r="F19845" t="str">
            <v>大阪東信金</v>
          </cell>
          <cell r="G19845" t="str">
            <v>008</v>
          </cell>
        </row>
        <row r="19846">
          <cell r="E19846" t="str">
            <v>1655長田</v>
          </cell>
          <cell r="F19846" t="str">
            <v>大阪東信金</v>
          </cell>
          <cell r="G19846" t="str">
            <v>013</v>
          </cell>
        </row>
        <row r="19847">
          <cell r="E19847" t="str">
            <v>1655中野</v>
          </cell>
          <cell r="F19847" t="str">
            <v>大阪東信金</v>
          </cell>
          <cell r="G19847" t="str">
            <v>015</v>
          </cell>
        </row>
        <row r="19848">
          <cell r="E19848" t="str">
            <v>1655布施</v>
          </cell>
          <cell r="F19848" t="str">
            <v>大阪東信金</v>
          </cell>
          <cell r="G19848" t="str">
            <v>022</v>
          </cell>
        </row>
        <row r="19849">
          <cell r="E19849" t="str">
            <v>1655永和</v>
          </cell>
          <cell r="F19849" t="str">
            <v>大阪東信金</v>
          </cell>
          <cell r="G19849" t="str">
            <v>023</v>
          </cell>
        </row>
        <row r="19850">
          <cell r="E19850" t="str">
            <v>1655生野</v>
          </cell>
          <cell r="F19850" t="str">
            <v>大阪東信金</v>
          </cell>
          <cell r="G19850" t="str">
            <v>025</v>
          </cell>
        </row>
        <row r="19851">
          <cell r="E19851" t="str">
            <v>1655本店営業部</v>
          </cell>
          <cell r="F19851" t="str">
            <v>大阪東信金</v>
          </cell>
          <cell r="G19851" t="str">
            <v>101</v>
          </cell>
        </row>
        <row r="19852">
          <cell r="E19852" t="str">
            <v>1655平野</v>
          </cell>
          <cell r="F19852" t="str">
            <v>大阪東信金</v>
          </cell>
          <cell r="G19852" t="str">
            <v>102</v>
          </cell>
        </row>
        <row r="19853">
          <cell r="E19853" t="str">
            <v>1655山本</v>
          </cell>
          <cell r="F19853" t="str">
            <v>大阪東信金</v>
          </cell>
          <cell r="G19853" t="str">
            <v>103</v>
          </cell>
        </row>
        <row r="19854">
          <cell r="E19854" t="str">
            <v>1655柏原</v>
          </cell>
          <cell r="F19854" t="str">
            <v>大阪東信金</v>
          </cell>
          <cell r="G19854" t="str">
            <v>104</v>
          </cell>
        </row>
        <row r="19855">
          <cell r="E19855" t="str">
            <v>1655松原</v>
          </cell>
          <cell r="F19855" t="str">
            <v>大阪東信金</v>
          </cell>
          <cell r="G19855" t="str">
            <v>105</v>
          </cell>
        </row>
        <row r="19856">
          <cell r="E19856" t="str">
            <v>1655国分</v>
          </cell>
          <cell r="F19856" t="str">
            <v>大阪東信金</v>
          </cell>
          <cell r="G19856" t="str">
            <v>106</v>
          </cell>
        </row>
        <row r="19857">
          <cell r="E19857" t="str">
            <v>1655古市</v>
          </cell>
          <cell r="F19857" t="str">
            <v>大阪東信金</v>
          </cell>
          <cell r="G19857" t="str">
            <v>107</v>
          </cell>
        </row>
        <row r="19858">
          <cell r="E19858" t="str">
            <v>1655吉田</v>
          </cell>
          <cell r="F19858" t="str">
            <v>大阪東信金</v>
          </cell>
          <cell r="G19858" t="str">
            <v>108</v>
          </cell>
        </row>
        <row r="19859">
          <cell r="E19859" t="str">
            <v>1655初芝</v>
          </cell>
          <cell r="F19859" t="str">
            <v>大阪東信金</v>
          </cell>
          <cell r="G19859" t="str">
            <v>110</v>
          </cell>
        </row>
        <row r="19860">
          <cell r="E19860" t="str">
            <v>1655小阪</v>
          </cell>
          <cell r="F19860" t="str">
            <v>大阪東信金</v>
          </cell>
          <cell r="G19860" t="str">
            <v>111</v>
          </cell>
        </row>
        <row r="19861">
          <cell r="E19861" t="str">
            <v>1655弥刀</v>
          </cell>
          <cell r="F19861" t="str">
            <v>大阪東信金</v>
          </cell>
          <cell r="G19861" t="str">
            <v>113</v>
          </cell>
        </row>
        <row r="19862">
          <cell r="E19862" t="str">
            <v>1655城東</v>
          </cell>
          <cell r="F19862" t="str">
            <v>大阪東信金</v>
          </cell>
          <cell r="G19862" t="str">
            <v>114</v>
          </cell>
        </row>
        <row r="19863">
          <cell r="E19863" t="str">
            <v>1655寝屋川</v>
          </cell>
          <cell r="F19863" t="str">
            <v>大阪東信金</v>
          </cell>
          <cell r="G19863" t="str">
            <v>115</v>
          </cell>
        </row>
        <row r="19864">
          <cell r="E19864" t="str">
            <v>1655河内長野</v>
          </cell>
          <cell r="F19864" t="str">
            <v>大阪東信金</v>
          </cell>
          <cell r="G19864" t="str">
            <v>116</v>
          </cell>
        </row>
        <row r="19865">
          <cell r="E19865" t="str">
            <v>1655長吉</v>
          </cell>
          <cell r="F19865" t="str">
            <v>大阪東信金</v>
          </cell>
          <cell r="G19865" t="str">
            <v>117</v>
          </cell>
        </row>
        <row r="19866">
          <cell r="E19866" t="str">
            <v>1655恵我之荘</v>
          </cell>
          <cell r="F19866" t="str">
            <v>大阪東信金</v>
          </cell>
          <cell r="G19866" t="str">
            <v>118</v>
          </cell>
        </row>
        <row r="19867">
          <cell r="E19867" t="str">
            <v>1655八尾北</v>
          </cell>
          <cell r="F19867" t="str">
            <v>大阪東信金</v>
          </cell>
          <cell r="G19867" t="str">
            <v>119</v>
          </cell>
        </row>
        <row r="19868">
          <cell r="E19868" t="str">
            <v>1655北山本出張所</v>
          </cell>
          <cell r="F19868" t="str">
            <v>大阪東信金</v>
          </cell>
          <cell r="G19868" t="str">
            <v>120</v>
          </cell>
        </row>
        <row r="19869">
          <cell r="E19869" t="str">
            <v>1655恩智</v>
          </cell>
          <cell r="F19869" t="str">
            <v>大阪東信金</v>
          </cell>
          <cell r="G19869" t="str">
            <v>121</v>
          </cell>
        </row>
        <row r="19870">
          <cell r="E19870" t="str">
            <v>1655道明寺</v>
          </cell>
          <cell r="F19870" t="str">
            <v>大阪東信金</v>
          </cell>
          <cell r="G19870" t="str">
            <v>122</v>
          </cell>
        </row>
        <row r="19871">
          <cell r="E19871" t="str">
            <v>1655久宝寺口</v>
          </cell>
          <cell r="F19871" t="str">
            <v>大阪東信金</v>
          </cell>
          <cell r="G19871" t="str">
            <v>123</v>
          </cell>
        </row>
        <row r="19872">
          <cell r="E19872" t="str">
            <v>1655東花園</v>
          </cell>
          <cell r="F19872" t="str">
            <v>大阪東信金</v>
          </cell>
          <cell r="G19872" t="str">
            <v>124</v>
          </cell>
        </row>
        <row r="19873">
          <cell r="E19873" t="str">
            <v>1655ＪＲ八尾駅前</v>
          </cell>
          <cell r="F19873" t="str">
            <v>大阪東信金</v>
          </cell>
          <cell r="G19873" t="str">
            <v>125</v>
          </cell>
        </row>
        <row r="19874">
          <cell r="E19874" t="str">
            <v>1655八尾南</v>
          </cell>
          <cell r="F19874" t="str">
            <v>大阪東信金</v>
          </cell>
          <cell r="G19874" t="str">
            <v>126</v>
          </cell>
        </row>
        <row r="19875">
          <cell r="E19875" t="str">
            <v>1655志紀</v>
          </cell>
          <cell r="F19875" t="str">
            <v>大阪東信金</v>
          </cell>
          <cell r="G19875" t="str">
            <v>129</v>
          </cell>
        </row>
        <row r="19876">
          <cell r="E19876" t="str">
            <v>1655大阪営業部</v>
          </cell>
          <cell r="F19876" t="str">
            <v>大阪東信金</v>
          </cell>
          <cell r="G19876" t="str">
            <v>130</v>
          </cell>
        </row>
        <row r="19877">
          <cell r="E19877" t="str">
            <v>1655我孫子</v>
          </cell>
          <cell r="F19877" t="str">
            <v>大阪東信金</v>
          </cell>
          <cell r="G19877" t="str">
            <v>138</v>
          </cell>
        </row>
        <row r="19878">
          <cell r="E19878" t="str">
            <v>1655鶴見</v>
          </cell>
          <cell r="F19878" t="str">
            <v>大阪東信金</v>
          </cell>
          <cell r="G19878" t="str">
            <v>139</v>
          </cell>
        </row>
        <row r="19879">
          <cell r="E19879" t="str">
            <v>1656本店営業部</v>
          </cell>
          <cell r="F19879" t="str">
            <v>枚方信金</v>
          </cell>
          <cell r="G19879" t="str">
            <v>001</v>
          </cell>
        </row>
        <row r="19880">
          <cell r="E19880" t="str">
            <v>1656寝屋川</v>
          </cell>
          <cell r="F19880" t="str">
            <v>枚方信金</v>
          </cell>
          <cell r="G19880" t="str">
            <v>002</v>
          </cell>
        </row>
        <row r="19881">
          <cell r="E19881" t="str">
            <v>1656守口</v>
          </cell>
          <cell r="F19881" t="str">
            <v>枚方信金</v>
          </cell>
          <cell r="G19881" t="str">
            <v>003</v>
          </cell>
        </row>
        <row r="19882">
          <cell r="E19882" t="str">
            <v>1656牧野</v>
          </cell>
          <cell r="F19882" t="str">
            <v>枚方信金</v>
          </cell>
          <cell r="G19882" t="str">
            <v>004</v>
          </cell>
        </row>
        <row r="19883">
          <cell r="E19883" t="str">
            <v>1656大和田</v>
          </cell>
          <cell r="F19883" t="str">
            <v>枚方信金</v>
          </cell>
          <cell r="G19883" t="str">
            <v>005</v>
          </cell>
        </row>
        <row r="19884">
          <cell r="E19884" t="str">
            <v>1656四条畷</v>
          </cell>
          <cell r="F19884" t="str">
            <v>枚方信金</v>
          </cell>
          <cell r="G19884" t="str">
            <v>006</v>
          </cell>
        </row>
        <row r="19885">
          <cell r="E19885" t="str">
            <v>1656枚方公園前</v>
          </cell>
          <cell r="F19885" t="str">
            <v>枚方信金</v>
          </cell>
          <cell r="G19885" t="str">
            <v>007</v>
          </cell>
        </row>
        <row r="19886">
          <cell r="E19886" t="str">
            <v>1656くずは</v>
          </cell>
          <cell r="F19886" t="str">
            <v>枚方信金</v>
          </cell>
          <cell r="G19886" t="str">
            <v>008</v>
          </cell>
        </row>
        <row r="19887">
          <cell r="E19887" t="str">
            <v>1656忍ケ丘</v>
          </cell>
          <cell r="F19887" t="str">
            <v>枚方信金</v>
          </cell>
          <cell r="G19887" t="str">
            <v>009</v>
          </cell>
        </row>
        <row r="19888">
          <cell r="E19888" t="str">
            <v>1656交野</v>
          </cell>
          <cell r="F19888" t="str">
            <v>枚方信金</v>
          </cell>
          <cell r="G19888" t="str">
            <v>010</v>
          </cell>
        </row>
        <row r="19889">
          <cell r="E19889" t="str">
            <v>1656家具町</v>
          </cell>
          <cell r="F19889" t="str">
            <v>枚方信金</v>
          </cell>
          <cell r="G19889" t="str">
            <v>011</v>
          </cell>
        </row>
        <row r="19890">
          <cell r="E19890" t="str">
            <v>1656津田</v>
          </cell>
          <cell r="F19890" t="str">
            <v>枚方信金</v>
          </cell>
          <cell r="G19890" t="str">
            <v>012</v>
          </cell>
        </row>
        <row r="19891">
          <cell r="E19891" t="str">
            <v>1656光善寺駅前</v>
          </cell>
          <cell r="F19891" t="str">
            <v>枚方信金</v>
          </cell>
          <cell r="G19891" t="str">
            <v>013</v>
          </cell>
        </row>
        <row r="19892">
          <cell r="E19892" t="str">
            <v>1656甲斐田</v>
          </cell>
          <cell r="F19892" t="str">
            <v>枚方信金</v>
          </cell>
          <cell r="G19892" t="str">
            <v>014</v>
          </cell>
        </row>
        <row r="19893">
          <cell r="E19893" t="str">
            <v>1656星丘</v>
          </cell>
          <cell r="F19893" t="str">
            <v>枚方信金</v>
          </cell>
          <cell r="G19893" t="str">
            <v>015</v>
          </cell>
        </row>
        <row r="19894">
          <cell r="E19894" t="str">
            <v>1656長尾</v>
          </cell>
          <cell r="F19894" t="str">
            <v>枚方信金</v>
          </cell>
          <cell r="G19894" t="str">
            <v>016</v>
          </cell>
        </row>
        <row r="19895">
          <cell r="E19895" t="str">
            <v>1656岡本町</v>
          </cell>
          <cell r="F19895" t="str">
            <v>枚方信金</v>
          </cell>
          <cell r="G19895" t="str">
            <v>017</v>
          </cell>
        </row>
        <row r="19896">
          <cell r="E19896" t="str">
            <v>1656東香里</v>
          </cell>
          <cell r="F19896" t="str">
            <v>枚方信金</v>
          </cell>
          <cell r="G19896" t="str">
            <v>018</v>
          </cell>
        </row>
        <row r="19897">
          <cell r="E19897" t="str">
            <v>1656寝屋川西</v>
          </cell>
          <cell r="F19897" t="str">
            <v>枚方信金</v>
          </cell>
          <cell r="G19897" t="str">
            <v>019</v>
          </cell>
        </row>
        <row r="19898">
          <cell r="E19898" t="str">
            <v>1656門真東</v>
          </cell>
          <cell r="F19898" t="str">
            <v>枚方信金</v>
          </cell>
          <cell r="G19898" t="str">
            <v>020</v>
          </cell>
        </row>
        <row r="19899">
          <cell r="E19899" t="str">
            <v>1656守口東</v>
          </cell>
          <cell r="F19899" t="str">
            <v>枚方信金</v>
          </cell>
          <cell r="G19899" t="str">
            <v>021</v>
          </cell>
        </row>
        <row r="19900">
          <cell r="E19900" t="str">
            <v>1657本店営業部</v>
          </cell>
          <cell r="F19900" t="str">
            <v>摂津水都信金</v>
          </cell>
          <cell r="G19900" t="str">
            <v>001</v>
          </cell>
        </row>
        <row r="19901">
          <cell r="E19901" t="str">
            <v>1657吹田</v>
          </cell>
          <cell r="F19901" t="str">
            <v>摂津水都信金</v>
          </cell>
          <cell r="G19901" t="str">
            <v>002</v>
          </cell>
        </row>
        <row r="19902">
          <cell r="E19902" t="str">
            <v>1657高槻</v>
          </cell>
          <cell r="F19902" t="str">
            <v>摂津水都信金</v>
          </cell>
          <cell r="G19902" t="str">
            <v>003</v>
          </cell>
        </row>
        <row r="19903">
          <cell r="E19903" t="str">
            <v>1657千里丘</v>
          </cell>
          <cell r="F19903" t="str">
            <v>摂津水都信金</v>
          </cell>
          <cell r="G19903" t="str">
            <v>004</v>
          </cell>
        </row>
        <row r="19904">
          <cell r="E19904" t="str">
            <v>1657豊津</v>
          </cell>
          <cell r="F19904" t="str">
            <v>摂津水都信金</v>
          </cell>
          <cell r="G19904" t="str">
            <v>005</v>
          </cell>
        </row>
        <row r="19905">
          <cell r="E19905" t="str">
            <v>1657東淀川</v>
          </cell>
          <cell r="F19905" t="str">
            <v>摂津水都信金</v>
          </cell>
          <cell r="G19905" t="str">
            <v>006</v>
          </cell>
        </row>
        <row r="19906">
          <cell r="E19906" t="str">
            <v>1657片山</v>
          </cell>
          <cell r="F19906" t="str">
            <v>摂津水都信金</v>
          </cell>
          <cell r="G19906" t="str">
            <v>007</v>
          </cell>
        </row>
        <row r="19907">
          <cell r="E19907" t="str">
            <v>1657富田</v>
          </cell>
          <cell r="F19907" t="str">
            <v>摂津水都信金</v>
          </cell>
          <cell r="G19907" t="str">
            <v>008</v>
          </cell>
        </row>
        <row r="19908">
          <cell r="E19908" t="str">
            <v>1657芥川</v>
          </cell>
          <cell r="F19908" t="str">
            <v>摂津水都信金</v>
          </cell>
          <cell r="G19908" t="str">
            <v>009</v>
          </cell>
        </row>
        <row r="19909">
          <cell r="E19909" t="str">
            <v>1657島本</v>
          </cell>
          <cell r="F19909" t="str">
            <v>摂津水都信金</v>
          </cell>
          <cell r="G19909" t="str">
            <v>010</v>
          </cell>
        </row>
        <row r="19910">
          <cell r="E19910" t="str">
            <v>1657正雀</v>
          </cell>
          <cell r="F19910" t="str">
            <v>摂津水都信金</v>
          </cell>
          <cell r="G19910" t="str">
            <v>011</v>
          </cell>
        </row>
        <row r="19911">
          <cell r="E19911" t="str">
            <v>1657総持寺</v>
          </cell>
          <cell r="F19911" t="str">
            <v>摂津水都信金</v>
          </cell>
          <cell r="G19911" t="str">
            <v>013</v>
          </cell>
        </row>
        <row r="19912">
          <cell r="E19912" t="str">
            <v>1657川添</v>
          </cell>
          <cell r="F19912" t="str">
            <v>摂津水都信金</v>
          </cell>
          <cell r="G19912" t="str">
            <v>014</v>
          </cell>
        </row>
        <row r="19913">
          <cell r="E19913" t="str">
            <v>1657豊里大橋</v>
          </cell>
          <cell r="F19913" t="str">
            <v>摂津水都信金</v>
          </cell>
          <cell r="G19913" t="str">
            <v>015</v>
          </cell>
        </row>
        <row r="19914">
          <cell r="E19914" t="str">
            <v>1657江坂</v>
          </cell>
          <cell r="F19914" t="str">
            <v>摂津水都信金</v>
          </cell>
          <cell r="G19914" t="str">
            <v>016</v>
          </cell>
        </row>
        <row r="19915">
          <cell r="E19915" t="str">
            <v>1657深沢</v>
          </cell>
          <cell r="F19915" t="str">
            <v>摂津水都信金</v>
          </cell>
          <cell r="G19915" t="str">
            <v>017</v>
          </cell>
        </row>
        <row r="19916">
          <cell r="E19916" t="str">
            <v>1657大池</v>
          </cell>
          <cell r="F19916" t="str">
            <v>摂津水都信金</v>
          </cell>
          <cell r="G19916" t="str">
            <v>018</v>
          </cell>
        </row>
        <row r="19917">
          <cell r="E19917" t="str">
            <v>1657城南</v>
          </cell>
          <cell r="F19917" t="str">
            <v>摂津水都信金</v>
          </cell>
          <cell r="G19917" t="str">
            <v>019</v>
          </cell>
        </row>
        <row r="19918">
          <cell r="E19918" t="str">
            <v>1657津之江</v>
          </cell>
          <cell r="F19918" t="str">
            <v>摂津水都信金</v>
          </cell>
          <cell r="G19918" t="str">
            <v>020</v>
          </cell>
        </row>
        <row r="19919">
          <cell r="E19919" t="str">
            <v>1657相川</v>
          </cell>
          <cell r="F19919" t="str">
            <v>摂津水都信金</v>
          </cell>
          <cell r="G19919" t="str">
            <v>021</v>
          </cell>
        </row>
        <row r="19920">
          <cell r="E19920" t="str">
            <v>1657清水</v>
          </cell>
          <cell r="F19920" t="str">
            <v>摂津水都信金</v>
          </cell>
          <cell r="G19920" t="str">
            <v>022</v>
          </cell>
        </row>
        <row r="19921">
          <cell r="E19921" t="str">
            <v>1657鳥飼</v>
          </cell>
          <cell r="F19921" t="str">
            <v>摂津水都信金</v>
          </cell>
          <cell r="G19921" t="str">
            <v>023</v>
          </cell>
        </row>
        <row r="19922">
          <cell r="E19922" t="str">
            <v>1657阿武山</v>
          </cell>
          <cell r="F19922" t="str">
            <v>摂津水都信金</v>
          </cell>
          <cell r="G19922" t="str">
            <v>024</v>
          </cell>
        </row>
        <row r="19923">
          <cell r="E19923" t="str">
            <v>1657千里山駅前</v>
          </cell>
          <cell r="F19923" t="str">
            <v>摂津水都信金</v>
          </cell>
          <cell r="G19923" t="str">
            <v>025</v>
          </cell>
        </row>
        <row r="19924">
          <cell r="E19924" t="str">
            <v>1657上牧</v>
          </cell>
          <cell r="F19924" t="str">
            <v>摂津水都信金</v>
          </cell>
          <cell r="G19924" t="str">
            <v>026</v>
          </cell>
        </row>
        <row r="19925">
          <cell r="E19925" t="str">
            <v>1657菅原</v>
          </cell>
          <cell r="F19925" t="str">
            <v>摂津水都信金</v>
          </cell>
          <cell r="G19925" t="str">
            <v>027</v>
          </cell>
        </row>
        <row r="19926">
          <cell r="E19926" t="str">
            <v>1657南吹田</v>
          </cell>
          <cell r="F19926" t="str">
            <v>摂津水都信金</v>
          </cell>
          <cell r="G19926" t="str">
            <v>028</v>
          </cell>
        </row>
        <row r="19927">
          <cell r="E19927" t="str">
            <v>1657東富田</v>
          </cell>
          <cell r="F19927" t="str">
            <v>摂津水都信金</v>
          </cell>
          <cell r="G19927" t="str">
            <v>029</v>
          </cell>
        </row>
        <row r="19928">
          <cell r="E19928" t="str">
            <v>1657玉櫛</v>
          </cell>
          <cell r="F19928" t="str">
            <v>摂津水都信金</v>
          </cell>
          <cell r="G19928" t="str">
            <v>030</v>
          </cell>
        </row>
        <row r="19929">
          <cell r="E19929" t="str">
            <v>1657三津屋</v>
          </cell>
          <cell r="F19929" t="str">
            <v>摂津水都信金</v>
          </cell>
          <cell r="G19929" t="str">
            <v>031</v>
          </cell>
        </row>
        <row r="19930">
          <cell r="E19930" t="str">
            <v>1657石橋</v>
          </cell>
          <cell r="F19930" t="str">
            <v>摂津水都信金</v>
          </cell>
          <cell r="G19930" t="str">
            <v>032</v>
          </cell>
        </row>
        <row r="19931">
          <cell r="E19931" t="str">
            <v>1657アルプラザ福井</v>
          </cell>
          <cell r="F19931" t="str">
            <v>摂津水都信金</v>
          </cell>
          <cell r="G19931" t="str">
            <v>033</v>
          </cell>
        </row>
        <row r="19932">
          <cell r="E19932" t="str">
            <v>1657江口</v>
          </cell>
          <cell r="F19932" t="str">
            <v>摂津水都信金</v>
          </cell>
          <cell r="G19932" t="str">
            <v>041</v>
          </cell>
        </row>
        <row r="19933">
          <cell r="E19933" t="str">
            <v>1657豊中</v>
          </cell>
          <cell r="F19933" t="str">
            <v>摂津水都信金</v>
          </cell>
          <cell r="G19933" t="str">
            <v>101</v>
          </cell>
        </row>
        <row r="19934">
          <cell r="E19934" t="str">
            <v>1657本町</v>
          </cell>
          <cell r="F19934" t="str">
            <v>摂津水都信金</v>
          </cell>
          <cell r="G19934" t="str">
            <v>102</v>
          </cell>
        </row>
        <row r="19935">
          <cell r="E19935" t="str">
            <v>1657庄内</v>
          </cell>
          <cell r="F19935" t="str">
            <v>摂津水都信金</v>
          </cell>
          <cell r="G19935" t="str">
            <v>103</v>
          </cell>
        </row>
        <row r="19936">
          <cell r="E19936" t="str">
            <v>1657蛍池</v>
          </cell>
          <cell r="F19936" t="str">
            <v>摂津水都信金</v>
          </cell>
          <cell r="G19936" t="str">
            <v>104</v>
          </cell>
        </row>
        <row r="19937">
          <cell r="E19937" t="str">
            <v>1657曽根</v>
          </cell>
          <cell r="F19937" t="str">
            <v>摂津水都信金</v>
          </cell>
          <cell r="G19937" t="str">
            <v>105</v>
          </cell>
        </row>
        <row r="19938">
          <cell r="E19938" t="str">
            <v>1657服部</v>
          </cell>
          <cell r="F19938" t="str">
            <v>摂津水都信金</v>
          </cell>
          <cell r="G19938" t="str">
            <v>107</v>
          </cell>
        </row>
        <row r="19939">
          <cell r="E19939" t="str">
            <v>1657神崎川</v>
          </cell>
          <cell r="F19939" t="str">
            <v>摂津水都信金</v>
          </cell>
          <cell r="G19939" t="str">
            <v>108</v>
          </cell>
        </row>
        <row r="19940">
          <cell r="E19940" t="str">
            <v>1657箕面東</v>
          </cell>
          <cell r="F19940" t="str">
            <v>摂津水都信金</v>
          </cell>
          <cell r="G19940" t="str">
            <v>109</v>
          </cell>
        </row>
        <row r="19941">
          <cell r="E19941" t="str">
            <v>1657梅田</v>
          </cell>
          <cell r="F19941" t="str">
            <v>摂津水都信金</v>
          </cell>
          <cell r="G19941" t="str">
            <v>110</v>
          </cell>
        </row>
        <row r="19942">
          <cell r="E19942" t="str">
            <v>1657庄内西</v>
          </cell>
          <cell r="F19942" t="str">
            <v>摂津水都信金</v>
          </cell>
          <cell r="G19942" t="str">
            <v>111</v>
          </cell>
        </row>
        <row r="19943">
          <cell r="E19943" t="str">
            <v>1657箕面中央</v>
          </cell>
          <cell r="F19943" t="str">
            <v>摂津水都信金</v>
          </cell>
          <cell r="G19943" t="str">
            <v>112</v>
          </cell>
        </row>
        <row r="19944">
          <cell r="E19944" t="str">
            <v>1657桜井谷</v>
          </cell>
          <cell r="F19944" t="str">
            <v>摂津水都信金</v>
          </cell>
          <cell r="G19944" t="str">
            <v>113</v>
          </cell>
        </row>
        <row r="19945">
          <cell r="E19945" t="str">
            <v>1657新千里南</v>
          </cell>
          <cell r="F19945" t="str">
            <v>摂津水都信金</v>
          </cell>
          <cell r="G19945" t="str">
            <v>114</v>
          </cell>
        </row>
        <row r="19946">
          <cell r="E19946" t="str">
            <v>1657旭丘</v>
          </cell>
          <cell r="F19946" t="str">
            <v>摂津水都信金</v>
          </cell>
          <cell r="G19946" t="str">
            <v>115</v>
          </cell>
        </row>
        <row r="19947">
          <cell r="E19947" t="str">
            <v>1657上野</v>
          </cell>
          <cell r="F19947" t="str">
            <v>摂津水都信金</v>
          </cell>
          <cell r="G19947" t="str">
            <v>117</v>
          </cell>
        </row>
        <row r="19948">
          <cell r="E19948" t="str">
            <v>1657赤川町</v>
          </cell>
          <cell r="F19948" t="str">
            <v>摂津水都信金</v>
          </cell>
          <cell r="G19948" t="str">
            <v>119</v>
          </cell>
        </row>
        <row r="19949">
          <cell r="E19949" t="str">
            <v>1657城東</v>
          </cell>
          <cell r="F19949" t="str">
            <v>摂津水都信金</v>
          </cell>
          <cell r="G19949" t="str">
            <v>120</v>
          </cell>
        </row>
        <row r="19950">
          <cell r="E19950" t="str">
            <v>1657船場</v>
          </cell>
          <cell r="F19950" t="str">
            <v>摂津水都信金</v>
          </cell>
          <cell r="G19950" t="str">
            <v>122</v>
          </cell>
        </row>
        <row r="19951">
          <cell r="E19951" t="str">
            <v>1657守口</v>
          </cell>
          <cell r="F19951" t="str">
            <v>摂津水都信金</v>
          </cell>
          <cell r="G19951" t="str">
            <v>123</v>
          </cell>
        </row>
        <row r="19952">
          <cell r="E19952" t="str">
            <v>1657金田</v>
          </cell>
          <cell r="F19952" t="str">
            <v>摂津水都信金</v>
          </cell>
          <cell r="G19952" t="str">
            <v>124</v>
          </cell>
        </row>
        <row r="19953">
          <cell r="E19953" t="str">
            <v>1657寝屋川</v>
          </cell>
          <cell r="F19953" t="str">
            <v>摂津水都信金</v>
          </cell>
          <cell r="G19953" t="str">
            <v>125</v>
          </cell>
        </row>
        <row r="19954">
          <cell r="E19954" t="str">
            <v>1657門真</v>
          </cell>
          <cell r="F19954" t="str">
            <v>摂津水都信金</v>
          </cell>
          <cell r="G19954" t="str">
            <v>126</v>
          </cell>
        </row>
        <row r="19955">
          <cell r="E19955" t="str">
            <v>1657香里</v>
          </cell>
          <cell r="F19955" t="str">
            <v>摂津水都信金</v>
          </cell>
          <cell r="G19955" t="str">
            <v>127</v>
          </cell>
        </row>
        <row r="19956">
          <cell r="E19956" t="str">
            <v>1657古川橋</v>
          </cell>
          <cell r="F19956" t="str">
            <v>摂津水都信金</v>
          </cell>
          <cell r="G19956" t="str">
            <v>128</v>
          </cell>
        </row>
        <row r="19957">
          <cell r="E19957" t="str">
            <v>1666本店営業部</v>
          </cell>
          <cell r="F19957" t="str">
            <v>奈良信金</v>
          </cell>
          <cell r="G19957" t="str">
            <v>001</v>
          </cell>
        </row>
        <row r="19958">
          <cell r="E19958" t="str">
            <v>1666学園前</v>
          </cell>
          <cell r="F19958" t="str">
            <v>奈良信金</v>
          </cell>
          <cell r="G19958" t="str">
            <v>002</v>
          </cell>
        </row>
        <row r="19959">
          <cell r="E19959" t="str">
            <v>1666生駒</v>
          </cell>
          <cell r="F19959" t="str">
            <v>奈良信金</v>
          </cell>
          <cell r="G19959" t="str">
            <v>003</v>
          </cell>
        </row>
        <row r="19960">
          <cell r="E19960" t="str">
            <v>1666奈良</v>
          </cell>
          <cell r="F19960" t="str">
            <v>奈良信金</v>
          </cell>
          <cell r="G19960" t="str">
            <v>004</v>
          </cell>
        </row>
        <row r="19961">
          <cell r="E19961" t="str">
            <v>1666富雄</v>
          </cell>
          <cell r="F19961" t="str">
            <v>奈良信金</v>
          </cell>
          <cell r="G19961" t="str">
            <v>005</v>
          </cell>
        </row>
        <row r="19962">
          <cell r="E19962" t="str">
            <v>1666大宮</v>
          </cell>
          <cell r="F19962" t="str">
            <v>奈良信金</v>
          </cell>
          <cell r="G19962" t="str">
            <v>007</v>
          </cell>
        </row>
        <row r="19963">
          <cell r="E19963" t="str">
            <v>1666小泉</v>
          </cell>
          <cell r="F19963" t="str">
            <v>奈良信金</v>
          </cell>
          <cell r="G19963" t="str">
            <v>008</v>
          </cell>
        </row>
        <row r="19964">
          <cell r="E19964" t="str">
            <v>1666筒井</v>
          </cell>
          <cell r="F19964" t="str">
            <v>奈良信金</v>
          </cell>
          <cell r="G19964" t="str">
            <v>009</v>
          </cell>
        </row>
        <row r="19965">
          <cell r="E19965" t="str">
            <v>1666こどの</v>
          </cell>
          <cell r="F19965" t="str">
            <v>奈良信金</v>
          </cell>
          <cell r="G19965" t="str">
            <v>010</v>
          </cell>
        </row>
        <row r="19966">
          <cell r="E19966" t="str">
            <v>1666尼ヶ辻</v>
          </cell>
          <cell r="F19966" t="str">
            <v>奈良信金</v>
          </cell>
          <cell r="G19966" t="str">
            <v>011</v>
          </cell>
        </row>
        <row r="19967">
          <cell r="E19967" t="str">
            <v>1666天理</v>
          </cell>
          <cell r="F19967" t="str">
            <v>奈良信金</v>
          </cell>
          <cell r="G19967" t="str">
            <v>012</v>
          </cell>
        </row>
        <row r="19968">
          <cell r="E19968" t="str">
            <v>1666龍田川</v>
          </cell>
          <cell r="F19968" t="str">
            <v>奈良信金</v>
          </cell>
          <cell r="G19968" t="str">
            <v>013</v>
          </cell>
        </row>
        <row r="19969">
          <cell r="E19969" t="str">
            <v>1667本店営業部</v>
          </cell>
          <cell r="F19969" t="str">
            <v>大和信金</v>
          </cell>
          <cell r="G19969" t="str">
            <v>001</v>
          </cell>
        </row>
        <row r="19970">
          <cell r="E19970" t="str">
            <v>1667八木</v>
          </cell>
          <cell r="F19970" t="str">
            <v>大和信金</v>
          </cell>
          <cell r="G19970" t="str">
            <v>003</v>
          </cell>
        </row>
        <row r="19971">
          <cell r="E19971" t="str">
            <v>1667高田</v>
          </cell>
          <cell r="F19971" t="str">
            <v>大和信金</v>
          </cell>
          <cell r="G19971" t="str">
            <v>004</v>
          </cell>
        </row>
        <row r="19972">
          <cell r="E19972" t="str">
            <v>1667榛原</v>
          </cell>
          <cell r="F19972" t="str">
            <v>大和信金</v>
          </cell>
          <cell r="G19972" t="str">
            <v>005</v>
          </cell>
        </row>
        <row r="19973">
          <cell r="E19973" t="str">
            <v>1667天理</v>
          </cell>
          <cell r="F19973" t="str">
            <v>大和信金</v>
          </cell>
          <cell r="G19973" t="str">
            <v>006</v>
          </cell>
        </row>
        <row r="19974">
          <cell r="E19974" t="str">
            <v>1667香芝</v>
          </cell>
          <cell r="F19974" t="str">
            <v>大和信金</v>
          </cell>
          <cell r="G19974" t="str">
            <v>007</v>
          </cell>
        </row>
        <row r="19975">
          <cell r="E19975" t="str">
            <v>1667橿原</v>
          </cell>
          <cell r="F19975" t="str">
            <v>大和信金</v>
          </cell>
          <cell r="G19975" t="str">
            <v>008</v>
          </cell>
        </row>
        <row r="19976">
          <cell r="E19976" t="str">
            <v>1667生駒</v>
          </cell>
          <cell r="F19976" t="str">
            <v>大和信金</v>
          </cell>
          <cell r="G19976" t="str">
            <v>009</v>
          </cell>
        </row>
        <row r="19977">
          <cell r="E19977" t="str">
            <v>1667王寺</v>
          </cell>
          <cell r="F19977" t="str">
            <v>大和信金</v>
          </cell>
          <cell r="G19977" t="str">
            <v>010</v>
          </cell>
        </row>
        <row r="19978">
          <cell r="E19978" t="str">
            <v>1667西大寺</v>
          </cell>
          <cell r="F19978" t="str">
            <v>大和信金</v>
          </cell>
          <cell r="G19978" t="str">
            <v>011</v>
          </cell>
        </row>
        <row r="19979">
          <cell r="E19979" t="str">
            <v>1667大安寺</v>
          </cell>
          <cell r="F19979" t="str">
            <v>大和信金</v>
          </cell>
          <cell r="G19979" t="str">
            <v>012</v>
          </cell>
        </row>
        <row r="19980">
          <cell r="E19980" t="str">
            <v>1667新ノ口</v>
          </cell>
          <cell r="F19980" t="str">
            <v>大和信金</v>
          </cell>
          <cell r="G19980" t="str">
            <v>013</v>
          </cell>
        </row>
        <row r="19981">
          <cell r="E19981" t="str">
            <v>1667奥宇陀</v>
          </cell>
          <cell r="F19981" t="str">
            <v>大和信金</v>
          </cell>
          <cell r="G19981" t="str">
            <v>014</v>
          </cell>
        </row>
        <row r="19982">
          <cell r="E19982" t="str">
            <v>1667新庄</v>
          </cell>
          <cell r="F19982" t="str">
            <v>大和信金</v>
          </cell>
          <cell r="G19982" t="str">
            <v>015</v>
          </cell>
        </row>
        <row r="19983">
          <cell r="E19983" t="str">
            <v>1667桜井北</v>
          </cell>
          <cell r="F19983" t="str">
            <v>大和信金</v>
          </cell>
          <cell r="G19983" t="str">
            <v>016</v>
          </cell>
        </row>
        <row r="19984">
          <cell r="E19984" t="str">
            <v>1667櫟本</v>
          </cell>
          <cell r="F19984" t="str">
            <v>大和信金</v>
          </cell>
          <cell r="G19984" t="str">
            <v>017</v>
          </cell>
        </row>
        <row r="19985">
          <cell r="E19985" t="str">
            <v>1667香芝中央</v>
          </cell>
          <cell r="F19985" t="str">
            <v>大和信金</v>
          </cell>
          <cell r="G19985" t="str">
            <v>018</v>
          </cell>
        </row>
        <row r="19986">
          <cell r="E19986" t="str">
            <v>1667大宮</v>
          </cell>
          <cell r="F19986" t="str">
            <v>大和信金</v>
          </cell>
          <cell r="G19986" t="str">
            <v>019</v>
          </cell>
        </row>
        <row r="19987">
          <cell r="E19987" t="str">
            <v>1667坊城</v>
          </cell>
          <cell r="F19987" t="str">
            <v>大和信金</v>
          </cell>
          <cell r="G19987" t="str">
            <v>020</v>
          </cell>
        </row>
        <row r="19988">
          <cell r="E19988" t="str">
            <v>1668本店営業部</v>
          </cell>
          <cell r="F19988" t="str">
            <v>奈良中央信金</v>
          </cell>
          <cell r="G19988" t="str">
            <v>011</v>
          </cell>
        </row>
        <row r="19989">
          <cell r="E19989" t="str">
            <v>1668王寺</v>
          </cell>
          <cell r="F19989" t="str">
            <v>奈良中央信金</v>
          </cell>
          <cell r="G19989" t="str">
            <v>012</v>
          </cell>
        </row>
        <row r="19990">
          <cell r="E19990" t="str">
            <v>1668香芝</v>
          </cell>
          <cell r="F19990" t="str">
            <v>奈良中央信金</v>
          </cell>
          <cell r="G19990" t="str">
            <v>013</v>
          </cell>
        </row>
        <row r="19991">
          <cell r="E19991" t="str">
            <v>1668法隆寺</v>
          </cell>
          <cell r="F19991" t="str">
            <v>奈良中央信金</v>
          </cell>
          <cell r="G19991" t="str">
            <v>014</v>
          </cell>
        </row>
        <row r="19992">
          <cell r="E19992" t="str">
            <v>1668結崎</v>
          </cell>
          <cell r="F19992" t="str">
            <v>奈良中央信金</v>
          </cell>
          <cell r="G19992" t="str">
            <v>016</v>
          </cell>
        </row>
        <row r="19993">
          <cell r="E19993" t="str">
            <v>1668南奈良</v>
          </cell>
          <cell r="F19993" t="str">
            <v>奈良中央信金</v>
          </cell>
          <cell r="G19993" t="str">
            <v>017</v>
          </cell>
        </row>
        <row r="19994">
          <cell r="E19994" t="str">
            <v>1668平群</v>
          </cell>
          <cell r="F19994" t="str">
            <v>奈良中央信金</v>
          </cell>
          <cell r="G19994" t="str">
            <v>018</v>
          </cell>
        </row>
        <row r="19995">
          <cell r="E19995" t="str">
            <v>1668高田</v>
          </cell>
          <cell r="F19995" t="str">
            <v>奈良中央信金</v>
          </cell>
          <cell r="G19995" t="str">
            <v>019</v>
          </cell>
        </row>
        <row r="19996">
          <cell r="E19996" t="str">
            <v>1668畠田</v>
          </cell>
          <cell r="F19996" t="str">
            <v>奈良中央信金</v>
          </cell>
          <cell r="G19996" t="str">
            <v>020</v>
          </cell>
        </row>
        <row r="19997">
          <cell r="E19997" t="str">
            <v>1668二上</v>
          </cell>
          <cell r="F19997" t="str">
            <v>奈良中央信金</v>
          </cell>
          <cell r="G19997" t="str">
            <v>021</v>
          </cell>
        </row>
        <row r="19998">
          <cell r="E19998" t="str">
            <v>1668ますが</v>
          </cell>
          <cell r="F19998" t="str">
            <v>奈良中央信金</v>
          </cell>
          <cell r="G19998" t="str">
            <v>022</v>
          </cell>
        </row>
        <row r="19999">
          <cell r="E19999" t="str">
            <v>1668新庄</v>
          </cell>
          <cell r="F19999" t="str">
            <v>奈良中央信金</v>
          </cell>
          <cell r="G19999" t="str">
            <v>023</v>
          </cell>
        </row>
        <row r="20000">
          <cell r="E20000" t="str">
            <v>1668三郷</v>
          </cell>
          <cell r="F20000" t="str">
            <v>奈良中央信金</v>
          </cell>
          <cell r="G20000" t="str">
            <v>024</v>
          </cell>
        </row>
        <row r="20001">
          <cell r="E20001" t="str">
            <v>1671本店</v>
          </cell>
          <cell r="F20001" t="str">
            <v>新宮信金</v>
          </cell>
          <cell r="G20001" t="str">
            <v>001</v>
          </cell>
        </row>
        <row r="20002">
          <cell r="E20002" t="str">
            <v>1671徐福</v>
          </cell>
          <cell r="F20002" t="str">
            <v>新宮信金</v>
          </cell>
          <cell r="G20002" t="str">
            <v>002</v>
          </cell>
        </row>
        <row r="20003">
          <cell r="E20003" t="str">
            <v>1671勝浦</v>
          </cell>
          <cell r="F20003" t="str">
            <v>新宮信金</v>
          </cell>
          <cell r="G20003" t="str">
            <v>003</v>
          </cell>
        </row>
        <row r="20004">
          <cell r="E20004" t="str">
            <v>1671佐野</v>
          </cell>
          <cell r="F20004" t="str">
            <v>新宮信金</v>
          </cell>
          <cell r="G20004" t="str">
            <v>004</v>
          </cell>
        </row>
        <row r="20005">
          <cell r="E20005" t="str">
            <v>1671御浜</v>
          </cell>
          <cell r="F20005" t="str">
            <v>新宮信金</v>
          </cell>
          <cell r="G20005" t="str">
            <v>005</v>
          </cell>
        </row>
        <row r="20006">
          <cell r="E20006" t="str">
            <v>1671熊野</v>
          </cell>
          <cell r="F20006" t="str">
            <v>新宮信金</v>
          </cell>
          <cell r="G20006" t="str">
            <v>006</v>
          </cell>
        </row>
        <row r="20007">
          <cell r="E20007" t="str">
            <v>1671十津川</v>
          </cell>
          <cell r="F20007" t="str">
            <v>新宮信金</v>
          </cell>
          <cell r="G20007" t="str">
            <v>008</v>
          </cell>
        </row>
        <row r="20008">
          <cell r="E20008" t="str">
            <v>1671緑ケ丘</v>
          </cell>
          <cell r="F20008" t="str">
            <v>新宮信金</v>
          </cell>
          <cell r="G20008" t="str">
            <v>009</v>
          </cell>
        </row>
        <row r="20009">
          <cell r="E20009" t="str">
            <v>1674御坊営業部</v>
          </cell>
          <cell r="F20009" t="str">
            <v>きのくに信金</v>
          </cell>
          <cell r="G20009" t="str">
            <v>001</v>
          </cell>
        </row>
        <row r="20010">
          <cell r="E20010" t="str">
            <v>1674田辺</v>
          </cell>
          <cell r="F20010" t="str">
            <v>きのくに信金</v>
          </cell>
          <cell r="G20010" t="str">
            <v>002</v>
          </cell>
        </row>
        <row r="20011">
          <cell r="E20011" t="str">
            <v>1674串本</v>
          </cell>
          <cell r="F20011" t="str">
            <v>きのくに信金</v>
          </cell>
          <cell r="G20011" t="str">
            <v>003</v>
          </cell>
        </row>
        <row r="20012">
          <cell r="E20012" t="str">
            <v>1674南部</v>
          </cell>
          <cell r="F20012" t="str">
            <v>きのくに信金</v>
          </cell>
          <cell r="G20012" t="str">
            <v>004</v>
          </cell>
        </row>
        <row r="20013">
          <cell r="E20013" t="str">
            <v>1674道成寺</v>
          </cell>
          <cell r="F20013" t="str">
            <v>きのくに信金</v>
          </cell>
          <cell r="G20013" t="str">
            <v>005</v>
          </cell>
        </row>
        <row r="20014">
          <cell r="E20014" t="str">
            <v>1674龍神</v>
          </cell>
          <cell r="F20014" t="str">
            <v>きのくに信金</v>
          </cell>
          <cell r="G20014" t="str">
            <v>006</v>
          </cell>
        </row>
        <row r="20015">
          <cell r="E20015" t="str">
            <v>1674江川</v>
          </cell>
          <cell r="F20015" t="str">
            <v>きのくに信金</v>
          </cell>
          <cell r="G20015" t="str">
            <v>007</v>
          </cell>
        </row>
        <row r="20016">
          <cell r="E20016" t="str">
            <v>1674鳴神</v>
          </cell>
          <cell r="F20016" t="str">
            <v>きのくに信金</v>
          </cell>
          <cell r="G20016" t="str">
            <v>008</v>
          </cell>
        </row>
        <row r="20017">
          <cell r="E20017" t="str">
            <v>1674御坊南</v>
          </cell>
          <cell r="F20017" t="str">
            <v>きのくに信金</v>
          </cell>
          <cell r="G20017" t="str">
            <v>009</v>
          </cell>
        </row>
        <row r="20018">
          <cell r="E20018" t="str">
            <v>1674印南</v>
          </cell>
          <cell r="F20018" t="str">
            <v>きのくに信金</v>
          </cell>
          <cell r="G20018" t="str">
            <v>012</v>
          </cell>
        </row>
        <row r="20019">
          <cell r="E20019" t="str">
            <v>1674和歌山</v>
          </cell>
          <cell r="F20019" t="str">
            <v>きのくに信金</v>
          </cell>
          <cell r="G20019" t="str">
            <v>013</v>
          </cell>
        </row>
        <row r="20020">
          <cell r="E20020" t="str">
            <v>1674堀止</v>
          </cell>
          <cell r="F20020" t="str">
            <v>きのくに信金</v>
          </cell>
          <cell r="G20020" t="str">
            <v>014</v>
          </cell>
        </row>
        <row r="20021">
          <cell r="E20021" t="str">
            <v>1674秋葉山</v>
          </cell>
          <cell r="F20021" t="str">
            <v>きのくに信金</v>
          </cell>
          <cell r="G20021" t="str">
            <v>015</v>
          </cell>
        </row>
        <row r="20022">
          <cell r="E20022" t="str">
            <v>1674湯浅</v>
          </cell>
          <cell r="F20022" t="str">
            <v>きのくに信金</v>
          </cell>
          <cell r="G20022" t="str">
            <v>017</v>
          </cell>
        </row>
        <row r="20023">
          <cell r="E20023" t="str">
            <v>1674六十谷</v>
          </cell>
          <cell r="F20023" t="str">
            <v>きのくに信金</v>
          </cell>
          <cell r="G20023" t="str">
            <v>019</v>
          </cell>
        </row>
        <row r="20024">
          <cell r="E20024" t="str">
            <v>1674黒江駅前</v>
          </cell>
          <cell r="F20024" t="str">
            <v>きのくに信金</v>
          </cell>
          <cell r="G20024" t="str">
            <v>020</v>
          </cell>
        </row>
        <row r="20025">
          <cell r="E20025" t="str">
            <v>1674岩出</v>
          </cell>
          <cell r="F20025" t="str">
            <v>きのくに信金</v>
          </cell>
          <cell r="G20025" t="str">
            <v>021</v>
          </cell>
        </row>
        <row r="20026">
          <cell r="E20026" t="str">
            <v>1674秋津</v>
          </cell>
          <cell r="F20026" t="str">
            <v>きのくに信金</v>
          </cell>
          <cell r="G20026" t="str">
            <v>023</v>
          </cell>
        </row>
        <row r="20027">
          <cell r="E20027" t="str">
            <v>1674由良</v>
          </cell>
          <cell r="F20027" t="str">
            <v>きのくに信金</v>
          </cell>
          <cell r="G20027" t="str">
            <v>024</v>
          </cell>
        </row>
        <row r="20028">
          <cell r="E20028" t="str">
            <v>1674尾崎</v>
          </cell>
          <cell r="F20028" t="str">
            <v>きのくに信金</v>
          </cell>
          <cell r="G20028" t="str">
            <v>025</v>
          </cell>
        </row>
        <row r="20029">
          <cell r="E20029" t="str">
            <v>1674白浜</v>
          </cell>
          <cell r="F20029" t="str">
            <v>きのくに信金</v>
          </cell>
          <cell r="G20029" t="str">
            <v>026</v>
          </cell>
        </row>
        <row r="20030">
          <cell r="E20030" t="str">
            <v>1674本店営業部</v>
          </cell>
          <cell r="F20030" t="str">
            <v>きのくに信金</v>
          </cell>
          <cell r="G20030" t="str">
            <v>030</v>
          </cell>
        </row>
        <row r="20031">
          <cell r="E20031" t="str">
            <v>1674新町</v>
          </cell>
          <cell r="F20031" t="str">
            <v>きのくに信金</v>
          </cell>
          <cell r="G20031" t="str">
            <v>032</v>
          </cell>
        </row>
        <row r="20032">
          <cell r="E20032" t="str">
            <v>1674和歌浦</v>
          </cell>
          <cell r="F20032" t="str">
            <v>きのくに信金</v>
          </cell>
          <cell r="G20032" t="str">
            <v>033</v>
          </cell>
        </row>
        <row r="20033">
          <cell r="E20033" t="str">
            <v>1674加茂郷</v>
          </cell>
          <cell r="F20033" t="str">
            <v>きのくに信金</v>
          </cell>
          <cell r="G20033" t="str">
            <v>036</v>
          </cell>
        </row>
        <row r="20034">
          <cell r="E20034" t="str">
            <v>1674中之島</v>
          </cell>
          <cell r="F20034" t="str">
            <v>きのくに信金</v>
          </cell>
          <cell r="G20034" t="str">
            <v>037</v>
          </cell>
        </row>
        <row r="20035">
          <cell r="E20035" t="str">
            <v>1674高野口</v>
          </cell>
          <cell r="F20035" t="str">
            <v>きのくに信金</v>
          </cell>
          <cell r="G20035" t="str">
            <v>038</v>
          </cell>
        </row>
        <row r="20036">
          <cell r="E20036" t="str">
            <v>1674橋本</v>
          </cell>
          <cell r="F20036" t="str">
            <v>きのくに信金</v>
          </cell>
          <cell r="G20036" t="str">
            <v>039</v>
          </cell>
        </row>
        <row r="20037">
          <cell r="E20037" t="str">
            <v>1674出水</v>
          </cell>
          <cell r="F20037" t="str">
            <v>きのくに信金</v>
          </cell>
          <cell r="G20037" t="str">
            <v>041</v>
          </cell>
        </row>
        <row r="20038">
          <cell r="E20038" t="str">
            <v>1674河西</v>
          </cell>
          <cell r="F20038" t="str">
            <v>きのくに信金</v>
          </cell>
          <cell r="G20038" t="str">
            <v>043</v>
          </cell>
        </row>
        <row r="20039">
          <cell r="E20039" t="str">
            <v>1674内海</v>
          </cell>
          <cell r="F20039" t="str">
            <v>きのくに信金</v>
          </cell>
          <cell r="G20039" t="str">
            <v>045</v>
          </cell>
        </row>
        <row r="20040">
          <cell r="E20040" t="str">
            <v>1674海南東</v>
          </cell>
          <cell r="F20040" t="str">
            <v>きのくに信金</v>
          </cell>
          <cell r="G20040" t="str">
            <v>046</v>
          </cell>
        </row>
        <row r="20041">
          <cell r="E20041" t="str">
            <v>1674紀の川</v>
          </cell>
          <cell r="F20041" t="str">
            <v>きのくに信金</v>
          </cell>
          <cell r="G20041" t="str">
            <v>047</v>
          </cell>
        </row>
        <row r="20042">
          <cell r="E20042" t="str">
            <v>1674紀三井寺</v>
          </cell>
          <cell r="F20042" t="str">
            <v>きのくに信金</v>
          </cell>
          <cell r="G20042" t="str">
            <v>050</v>
          </cell>
        </row>
        <row r="20043">
          <cell r="E20043" t="str">
            <v>1674楠見</v>
          </cell>
          <cell r="F20043" t="str">
            <v>きのくに信金</v>
          </cell>
          <cell r="G20043" t="str">
            <v>051</v>
          </cell>
        </row>
        <row r="20044">
          <cell r="E20044" t="str">
            <v>1674湊</v>
          </cell>
          <cell r="F20044" t="str">
            <v>きのくに信金</v>
          </cell>
          <cell r="G20044" t="str">
            <v>052</v>
          </cell>
        </row>
        <row r="20045">
          <cell r="E20045" t="str">
            <v>1674野崎</v>
          </cell>
          <cell r="F20045" t="str">
            <v>きのくに信金</v>
          </cell>
          <cell r="G20045" t="str">
            <v>053</v>
          </cell>
        </row>
        <row r="20046">
          <cell r="E20046" t="str">
            <v>1674海南</v>
          </cell>
          <cell r="F20046" t="str">
            <v>きのくに信金</v>
          </cell>
          <cell r="G20046" t="str">
            <v>054</v>
          </cell>
        </row>
        <row r="20047">
          <cell r="E20047" t="str">
            <v>1674箕島</v>
          </cell>
          <cell r="F20047" t="str">
            <v>きのくに信金</v>
          </cell>
          <cell r="G20047" t="str">
            <v>059</v>
          </cell>
        </row>
        <row r="20048">
          <cell r="E20048" t="str">
            <v>1674宮前</v>
          </cell>
          <cell r="F20048" t="str">
            <v>きのくに信金</v>
          </cell>
          <cell r="G20048" t="str">
            <v>060</v>
          </cell>
        </row>
        <row r="20049">
          <cell r="E20049" t="str">
            <v>1674砂山</v>
          </cell>
          <cell r="F20049" t="str">
            <v>きのくに信金</v>
          </cell>
          <cell r="G20049" t="str">
            <v>062</v>
          </cell>
        </row>
        <row r="20050">
          <cell r="E20050" t="str">
            <v>1674貴志川</v>
          </cell>
          <cell r="F20050" t="str">
            <v>きのくに信金</v>
          </cell>
          <cell r="G20050" t="str">
            <v>063</v>
          </cell>
        </row>
        <row r="20051">
          <cell r="E20051" t="str">
            <v>1674箕島駅前</v>
          </cell>
          <cell r="F20051" t="str">
            <v>きのくに信金</v>
          </cell>
          <cell r="G20051" t="str">
            <v>064</v>
          </cell>
        </row>
        <row r="20052">
          <cell r="E20052" t="str">
            <v>1674吉備</v>
          </cell>
          <cell r="F20052" t="str">
            <v>きのくに信金</v>
          </cell>
          <cell r="G20052" t="str">
            <v>065</v>
          </cell>
        </row>
        <row r="20053">
          <cell r="E20053" t="str">
            <v>1674熊取</v>
          </cell>
          <cell r="F20053" t="str">
            <v>きのくに信金</v>
          </cell>
          <cell r="G20053" t="str">
            <v>066</v>
          </cell>
        </row>
        <row r="20054">
          <cell r="E20054" t="str">
            <v>1674桃山</v>
          </cell>
          <cell r="F20054" t="str">
            <v>きのくに信金</v>
          </cell>
          <cell r="G20054" t="str">
            <v>067</v>
          </cell>
        </row>
        <row r="20055">
          <cell r="E20055" t="str">
            <v>1674打田</v>
          </cell>
          <cell r="F20055" t="str">
            <v>きのくに信金</v>
          </cell>
          <cell r="G20055" t="str">
            <v>068</v>
          </cell>
        </row>
        <row r="20056">
          <cell r="E20056" t="str">
            <v>1674湯浅中央</v>
          </cell>
          <cell r="F20056" t="str">
            <v>きのくに信金</v>
          </cell>
          <cell r="G20056" t="str">
            <v>071</v>
          </cell>
        </row>
        <row r="20057">
          <cell r="E20057" t="str">
            <v>1674金屋口</v>
          </cell>
          <cell r="F20057" t="str">
            <v>きのくに信金</v>
          </cell>
          <cell r="G20057" t="str">
            <v>072</v>
          </cell>
        </row>
        <row r="20058">
          <cell r="E20058" t="str">
            <v>1674清水</v>
          </cell>
          <cell r="F20058" t="str">
            <v>きのくに信金</v>
          </cell>
          <cell r="G20058" t="str">
            <v>073</v>
          </cell>
        </row>
        <row r="20059">
          <cell r="E20059" t="str">
            <v>1674吉備西</v>
          </cell>
          <cell r="F20059" t="str">
            <v>きのくに信金</v>
          </cell>
          <cell r="G20059" t="str">
            <v>074</v>
          </cell>
        </row>
        <row r="20060">
          <cell r="E20060" t="str">
            <v>1674広川</v>
          </cell>
          <cell r="F20060" t="str">
            <v>きのくに信金</v>
          </cell>
          <cell r="G20060" t="str">
            <v>076</v>
          </cell>
        </row>
        <row r="20061">
          <cell r="E20061" t="str">
            <v>1680本店</v>
          </cell>
          <cell r="F20061" t="str">
            <v>神戸信金</v>
          </cell>
          <cell r="G20061" t="str">
            <v>001</v>
          </cell>
        </row>
        <row r="20062">
          <cell r="E20062" t="str">
            <v>1680西神戸</v>
          </cell>
          <cell r="F20062" t="str">
            <v>神戸信金</v>
          </cell>
          <cell r="G20062" t="str">
            <v>002</v>
          </cell>
        </row>
        <row r="20063">
          <cell r="E20063" t="str">
            <v>1680春日野</v>
          </cell>
          <cell r="F20063" t="str">
            <v>神戸信金</v>
          </cell>
          <cell r="G20063" t="str">
            <v>003</v>
          </cell>
        </row>
        <row r="20064">
          <cell r="E20064" t="str">
            <v>1680西灘</v>
          </cell>
          <cell r="F20064" t="str">
            <v>神戸信金</v>
          </cell>
          <cell r="G20064" t="str">
            <v>004</v>
          </cell>
        </row>
        <row r="20065">
          <cell r="E20065" t="str">
            <v>1680中央</v>
          </cell>
          <cell r="F20065" t="str">
            <v>神戸信金</v>
          </cell>
          <cell r="G20065" t="str">
            <v>005</v>
          </cell>
        </row>
        <row r="20066">
          <cell r="E20066" t="str">
            <v>1680長田</v>
          </cell>
          <cell r="F20066" t="str">
            <v>神戸信金</v>
          </cell>
          <cell r="G20066" t="str">
            <v>006</v>
          </cell>
        </row>
        <row r="20067">
          <cell r="E20067" t="str">
            <v>1680板宿</v>
          </cell>
          <cell r="F20067" t="str">
            <v>神戸信金</v>
          </cell>
          <cell r="G20067" t="str">
            <v>007</v>
          </cell>
        </row>
        <row r="20068">
          <cell r="E20068" t="str">
            <v>1680石屋川</v>
          </cell>
          <cell r="F20068" t="str">
            <v>神戸信金</v>
          </cell>
          <cell r="G20068" t="str">
            <v>009</v>
          </cell>
        </row>
        <row r="20069">
          <cell r="E20069" t="str">
            <v>1680兵庫</v>
          </cell>
          <cell r="F20069" t="str">
            <v>神戸信金</v>
          </cell>
          <cell r="G20069" t="str">
            <v>010</v>
          </cell>
        </row>
        <row r="20070">
          <cell r="E20070" t="str">
            <v>1680月見山</v>
          </cell>
          <cell r="F20070" t="str">
            <v>神戸信金</v>
          </cell>
          <cell r="G20070" t="str">
            <v>011</v>
          </cell>
        </row>
        <row r="20071">
          <cell r="E20071" t="str">
            <v>1680須磨</v>
          </cell>
          <cell r="F20071" t="str">
            <v>神戸信金</v>
          </cell>
          <cell r="G20071" t="str">
            <v>012</v>
          </cell>
        </row>
        <row r="20072">
          <cell r="E20072" t="str">
            <v>1680垂水</v>
          </cell>
          <cell r="F20072" t="str">
            <v>神戸信金</v>
          </cell>
          <cell r="G20072" t="str">
            <v>015</v>
          </cell>
        </row>
        <row r="20073">
          <cell r="E20073" t="str">
            <v>1680東灘</v>
          </cell>
          <cell r="F20073" t="str">
            <v>神戸信金</v>
          </cell>
          <cell r="G20073" t="str">
            <v>016</v>
          </cell>
        </row>
        <row r="20074">
          <cell r="E20074" t="str">
            <v>1680西明石</v>
          </cell>
          <cell r="F20074" t="str">
            <v>神戸信金</v>
          </cell>
          <cell r="G20074" t="str">
            <v>017</v>
          </cell>
        </row>
        <row r="20075">
          <cell r="E20075" t="str">
            <v>1680白川台</v>
          </cell>
          <cell r="F20075" t="str">
            <v>神戸信金</v>
          </cell>
          <cell r="G20075" t="str">
            <v>018</v>
          </cell>
        </row>
        <row r="20076">
          <cell r="E20076" t="str">
            <v>1680西鈴蘭台</v>
          </cell>
          <cell r="F20076" t="str">
            <v>神戸信金</v>
          </cell>
          <cell r="G20076" t="str">
            <v>019</v>
          </cell>
        </row>
        <row r="20077">
          <cell r="E20077" t="str">
            <v>1680朝霧</v>
          </cell>
          <cell r="F20077" t="str">
            <v>神戸信金</v>
          </cell>
          <cell r="G20077" t="str">
            <v>020</v>
          </cell>
        </row>
        <row r="20078">
          <cell r="E20078" t="str">
            <v>1680学園都市</v>
          </cell>
          <cell r="F20078" t="str">
            <v>神戸信金</v>
          </cell>
          <cell r="G20078" t="str">
            <v>021</v>
          </cell>
        </row>
        <row r="20079">
          <cell r="E20079" t="str">
            <v>1680御崎</v>
          </cell>
          <cell r="F20079" t="str">
            <v>神戸信金</v>
          </cell>
          <cell r="G20079" t="str">
            <v>022</v>
          </cell>
        </row>
        <row r="20080">
          <cell r="E20080" t="str">
            <v>1680西神ニュータウン</v>
          </cell>
          <cell r="F20080" t="str">
            <v>神戸信金</v>
          </cell>
          <cell r="G20080" t="str">
            <v>023</v>
          </cell>
        </row>
        <row r="20081">
          <cell r="E20081" t="str">
            <v>1680魚住</v>
          </cell>
          <cell r="F20081" t="str">
            <v>神戸信金</v>
          </cell>
          <cell r="G20081" t="str">
            <v>024</v>
          </cell>
        </row>
        <row r="20082">
          <cell r="E20082" t="str">
            <v>1680玉津</v>
          </cell>
          <cell r="F20082" t="str">
            <v>神戸信金</v>
          </cell>
          <cell r="G20082" t="str">
            <v>025</v>
          </cell>
        </row>
        <row r="20083">
          <cell r="E20083" t="str">
            <v>1680塩屋</v>
          </cell>
          <cell r="F20083" t="str">
            <v>神戸信金</v>
          </cell>
          <cell r="G20083" t="str">
            <v>026</v>
          </cell>
        </row>
        <row r="20084">
          <cell r="E20084" t="str">
            <v>1680魚住駅前</v>
          </cell>
          <cell r="F20084" t="str">
            <v>神戸信金</v>
          </cell>
          <cell r="G20084" t="str">
            <v>027</v>
          </cell>
        </row>
        <row r="20085">
          <cell r="E20085" t="str">
            <v>1680ポートアイランド</v>
          </cell>
          <cell r="F20085" t="str">
            <v>神戸信金</v>
          </cell>
          <cell r="G20085" t="str">
            <v>028</v>
          </cell>
        </row>
        <row r="20086">
          <cell r="E20086" t="str">
            <v>1685本店営業部</v>
          </cell>
          <cell r="F20086" t="str">
            <v>姫路信金</v>
          </cell>
          <cell r="G20086" t="str">
            <v>001</v>
          </cell>
        </row>
        <row r="20087">
          <cell r="E20087" t="str">
            <v>1685船場</v>
          </cell>
          <cell r="F20087" t="str">
            <v>姫路信金</v>
          </cell>
          <cell r="G20087" t="str">
            <v>002</v>
          </cell>
        </row>
        <row r="20088">
          <cell r="E20088" t="str">
            <v>1685東</v>
          </cell>
          <cell r="F20088" t="str">
            <v>姫路信金</v>
          </cell>
          <cell r="G20088" t="str">
            <v>003</v>
          </cell>
        </row>
        <row r="20089">
          <cell r="E20089" t="str">
            <v>1685駅前</v>
          </cell>
          <cell r="F20089" t="str">
            <v>姫路信金</v>
          </cell>
          <cell r="G20089" t="str">
            <v>004</v>
          </cell>
        </row>
        <row r="20090">
          <cell r="E20090" t="str">
            <v>1685野里</v>
          </cell>
          <cell r="F20090" t="str">
            <v>姫路信金</v>
          </cell>
          <cell r="G20090" t="str">
            <v>006</v>
          </cell>
        </row>
        <row r="20091">
          <cell r="E20091" t="str">
            <v>1685飾磨</v>
          </cell>
          <cell r="F20091" t="str">
            <v>姫路信金</v>
          </cell>
          <cell r="G20091" t="str">
            <v>007</v>
          </cell>
        </row>
        <row r="20092">
          <cell r="E20092" t="str">
            <v>1685中央市場</v>
          </cell>
          <cell r="F20092" t="str">
            <v>姫路信金</v>
          </cell>
          <cell r="G20092" t="str">
            <v>008</v>
          </cell>
        </row>
        <row r="20093">
          <cell r="E20093" t="str">
            <v>1685龍野</v>
          </cell>
          <cell r="F20093" t="str">
            <v>姫路信金</v>
          </cell>
          <cell r="G20093" t="str">
            <v>009</v>
          </cell>
        </row>
        <row r="20094">
          <cell r="E20094" t="str">
            <v>1685加古川</v>
          </cell>
          <cell r="F20094" t="str">
            <v>姫路信金</v>
          </cell>
          <cell r="G20094" t="str">
            <v>010</v>
          </cell>
        </row>
        <row r="20095">
          <cell r="E20095" t="str">
            <v>1685高砂</v>
          </cell>
          <cell r="F20095" t="str">
            <v>姫路信金</v>
          </cell>
          <cell r="G20095" t="str">
            <v>011</v>
          </cell>
        </row>
        <row r="20096">
          <cell r="E20096" t="str">
            <v>1685広畑</v>
          </cell>
          <cell r="F20096" t="str">
            <v>姫路信金</v>
          </cell>
          <cell r="G20096" t="str">
            <v>012</v>
          </cell>
        </row>
        <row r="20097">
          <cell r="E20097" t="str">
            <v>1685相生</v>
          </cell>
          <cell r="F20097" t="str">
            <v>姫路信金</v>
          </cell>
          <cell r="G20097" t="str">
            <v>013</v>
          </cell>
        </row>
        <row r="20098">
          <cell r="E20098" t="str">
            <v>1685西</v>
          </cell>
          <cell r="F20098" t="str">
            <v>姫路信金</v>
          </cell>
          <cell r="G20098" t="str">
            <v>014</v>
          </cell>
        </row>
        <row r="20099">
          <cell r="E20099" t="str">
            <v>1685明石</v>
          </cell>
          <cell r="F20099" t="str">
            <v>姫路信金</v>
          </cell>
          <cell r="G20099" t="str">
            <v>015</v>
          </cell>
        </row>
        <row r="20100">
          <cell r="E20100" t="str">
            <v>1685神戸西</v>
          </cell>
          <cell r="F20100" t="str">
            <v>姫路信金</v>
          </cell>
          <cell r="G20100" t="str">
            <v>016</v>
          </cell>
        </row>
        <row r="20101">
          <cell r="E20101" t="str">
            <v>1685六甲</v>
          </cell>
          <cell r="F20101" t="str">
            <v>姫路信金</v>
          </cell>
          <cell r="G20101" t="str">
            <v>017</v>
          </cell>
        </row>
        <row r="20102">
          <cell r="E20102" t="str">
            <v>1685春日野</v>
          </cell>
          <cell r="F20102" t="str">
            <v>姫路信金</v>
          </cell>
          <cell r="G20102" t="str">
            <v>018</v>
          </cell>
        </row>
        <row r="20103">
          <cell r="E20103" t="str">
            <v>1685湊川</v>
          </cell>
          <cell r="F20103" t="str">
            <v>姫路信金</v>
          </cell>
          <cell r="G20103" t="str">
            <v>019</v>
          </cell>
        </row>
        <row r="20104">
          <cell r="E20104" t="str">
            <v>1685北</v>
          </cell>
          <cell r="F20104" t="str">
            <v>姫路信金</v>
          </cell>
          <cell r="G20104" t="str">
            <v>020</v>
          </cell>
        </row>
        <row r="20105">
          <cell r="E20105" t="str">
            <v>1685尾上</v>
          </cell>
          <cell r="F20105" t="str">
            <v>姫路信金</v>
          </cell>
          <cell r="G20105" t="str">
            <v>021</v>
          </cell>
        </row>
        <row r="20106">
          <cell r="E20106" t="str">
            <v>1685青山</v>
          </cell>
          <cell r="F20106" t="str">
            <v>姫路信金</v>
          </cell>
          <cell r="G20106" t="str">
            <v>022</v>
          </cell>
        </row>
        <row r="20107">
          <cell r="E20107" t="str">
            <v>1685白国</v>
          </cell>
          <cell r="F20107" t="str">
            <v>姫路信金</v>
          </cell>
          <cell r="G20107" t="str">
            <v>023</v>
          </cell>
        </row>
        <row r="20108">
          <cell r="E20108" t="str">
            <v>1685大津</v>
          </cell>
          <cell r="F20108" t="str">
            <v>姫路信金</v>
          </cell>
          <cell r="G20108" t="str">
            <v>024</v>
          </cell>
        </row>
        <row r="20109">
          <cell r="E20109" t="str">
            <v>1685野田</v>
          </cell>
          <cell r="F20109" t="str">
            <v>姫路信金</v>
          </cell>
          <cell r="G20109" t="str">
            <v>025</v>
          </cell>
        </row>
        <row r="20110">
          <cell r="E20110" t="str">
            <v>1685赤穂</v>
          </cell>
          <cell r="F20110" t="str">
            <v>姫路信金</v>
          </cell>
          <cell r="G20110" t="str">
            <v>026</v>
          </cell>
        </row>
        <row r="20111">
          <cell r="E20111" t="str">
            <v>1685小野</v>
          </cell>
          <cell r="F20111" t="str">
            <v>姫路信金</v>
          </cell>
          <cell r="G20111" t="str">
            <v>027</v>
          </cell>
        </row>
        <row r="20112">
          <cell r="E20112" t="str">
            <v>1685東加古川</v>
          </cell>
          <cell r="F20112" t="str">
            <v>姫路信金</v>
          </cell>
          <cell r="G20112" t="str">
            <v>028</v>
          </cell>
        </row>
        <row r="20113">
          <cell r="E20113" t="str">
            <v>1685御着</v>
          </cell>
          <cell r="F20113" t="str">
            <v>姫路信金</v>
          </cell>
          <cell r="G20113" t="str">
            <v>029</v>
          </cell>
        </row>
        <row r="20114">
          <cell r="E20114" t="str">
            <v>1685白浜</v>
          </cell>
          <cell r="F20114" t="str">
            <v>姫路信金</v>
          </cell>
          <cell r="G20114" t="str">
            <v>030</v>
          </cell>
        </row>
        <row r="20115">
          <cell r="E20115" t="str">
            <v>1685飾東</v>
          </cell>
          <cell r="F20115" t="str">
            <v>姫路信金</v>
          </cell>
          <cell r="G20115" t="str">
            <v>031</v>
          </cell>
        </row>
        <row r="20116">
          <cell r="E20116" t="str">
            <v>1685城北</v>
          </cell>
          <cell r="F20116" t="str">
            <v>姫路信金</v>
          </cell>
          <cell r="G20116" t="str">
            <v>032</v>
          </cell>
        </row>
        <row r="20117">
          <cell r="E20117" t="str">
            <v>1685宝殿</v>
          </cell>
          <cell r="F20117" t="str">
            <v>姫路信金</v>
          </cell>
          <cell r="G20117" t="str">
            <v>033</v>
          </cell>
        </row>
        <row r="20118">
          <cell r="E20118" t="str">
            <v>1685六角出張所</v>
          </cell>
          <cell r="F20118" t="str">
            <v>姫路信金</v>
          </cell>
          <cell r="G20118" t="str">
            <v>034</v>
          </cell>
        </row>
        <row r="20119">
          <cell r="E20119" t="str">
            <v>1685中地出張所</v>
          </cell>
          <cell r="F20119" t="str">
            <v>姫路信金</v>
          </cell>
          <cell r="G20119" t="str">
            <v>035</v>
          </cell>
        </row>
        <row r="20120">
          <cell r="E20120" t="str">
            <v>1685同心町出張所</v>
          </cell>
          <cell r="F20120" t="str">
            <v>姫路信金</v>
          </cell>
          <cell r="G20120" t="str">
            <v>036</v>
          </cell>
        </row>
        <row r="20121">
          <cell r="E20121" t="str">
            <v>1685双葉出張所</v>
          </cell>
          <cell r="F20121" t="str">
            <v>姫路信金</v>
          </cell>
          <cell r="G20121" t="str">
            <v>037</v>
          </cell>
        </row>
        <row r="20122">
          <cell r="E20122" t="str">
            <v>1685夢前台</v>
          </cell>
          <cell r="F20122" t="str">
            <v>姫路信金</v>
          </cell>
          <cell r="G20122" t="str">
            <v>038</v>
          </cell>
        </row>
        <row r="20123">
          <cell r="E20123" t="str">
            <v>1685本荘</v>
          </cell>
          <cell r="F20123" t="str">
            <v>姫路信金</v>
          </cell>
          <cell r="G20123" t="str">
            <v>039</v>
          </cell>
        </row>
        <row r="20124">
          <cell r="E20124" t="str">
            <v>1685福崎</v>
          </cell>
          <cell r="F20124" t="str">
            <v>姫路信金</v>
          </cell>
          <cell r="G20124" t="str">
            <v>041</v>
          </cell>
        </row>
        <row r="20125">
          <cell r="E20125" t="str">
            <v>1685網干</v>
          </cell>
          <cell r="F20125" t="str">
            <v>姫路信金</v>
          </cell>
          <cell r="G20125" t="str">
            <v>042</v>
          </cell>
        </row>
        <row r="20126">
          <cell r="E20126" t="str">
            <v>1685三木</v>
          </cell>
          <cell r="F20126" t="str">
            <v>姫路信金</v>
          </cell>
          <cell r="G20126" t="str">
            <v>043</v>
          </cell>
        </row>
        <row r="20127">
          <cell r="E20127" t="str">
            <v>1685太子</v>
          </cell>
          <cell r="F20127" t="str">
            <v>姫路信金</v>
          </cell>
          <cell r="G20127" t="str">
            <v>044</v>
          </cell>
        </row>
        <row r="20128">
          <cell r="E20128" t="str">
            <v>1685加西</v>
          </cell>
          <cell r="F20128" t="str">
            <v>姫路信金</v>
          </cell>
          <cell r="G20128" t="str">
            <v>045</v>
          </cell>
        </row>
        <row r="20129">
          <cell r="E20129" t="str">
            <v>1685川西出張所</v>
          </cell>
          <cell r="F20129" t="str">
            <v>姫路信金</v>
          </cell>
          <cell r="G20129" t="str">
            <v>046</v>
          </cell>
        </row>
        <row r="20130">
          <cell r="E20130" t="str">
            <v>1685大久保</v>
          </cell>
          <cell r="F20130" t="str">
            <v>姫路信金</v>
          </cell>
          <cell r="G20130" t="str">
            <v>047</v>
          </cell>
        </row>
        <row r="20131">
          <cell r="E20131" t="str">
            <v>1685兵庫</v>
          </cell>
          <cell r="F20131" t="str">
            <v>姫路信金</v>
          </cell>
          <cell r="G20131" t="str">
            <v>051</v>
          </cell>
        </row>
        <row r="20132">
          <cell r="E20132" t="str">
            <v>1685葺合</v>
          </cell>
          <cell r="F20132" t="str">
            <v>姫路信金</v>
          </cell>
          <cell r="G20132" t="str">
            <v>052</v>
          </cell>
        </row>
        <row r="20133">
          <cell r="E20133" t="str">
            <v>1685丸山</v>
          </cell>
          <cell r="F20133" t="str">
            <v>姫路信金</v>
          </cell>
          <cell r="G20133" t="str">
            <v>053</v>
          </cell>
        </row>
        <row r="20134">
          <cell r="E20134" t="str">
            <v>1685名倉</v>
          </cell>
          <cell r="F20134" t="str">
            <v>姫路信金</v>
          </cell>
          <cell r="G20134" t="str">
            <v>054</v>
          </cell>
        </row>
        <row r="20135">
          <cell r="E20135" t="str">
            <v>1685駅南</v>
          </cell>
          <cell r="F20135" t="str">
            <v>姫路信金</v>
          </cell>
          <cell r="G20135" t="str">
            <v>055</v>
          </cell>
        </row>
        <row r="20136">
          <cell r="E20136" t="str">
            <v>1685加東</v>
          </cell>
          <cell r="F20136" t="str">
            <v>姫路信金</v>
          </cell>
          <cell r="G20136" t="str">
            <v>056</v>
          </cell>
        </row>
        <row r="20137">
          <cell r="E20137" t="str">
            <v>1686本店営業部</v>
          </cell>
          <cell r="F20137" t="str">
            <v>播州信金</v>
          </cell>
          <cell r="G20137" t="str">
            <v>011</v>
          </cell>
        </row>
        <row r="20138">
          <cell r="E20138" t="str">
            <v>1686加古川</v>
          </cell>
          <cell r="F20138" t="str">
            <v>播州信金</v>
          </cell>
          <cell r="G20138" t="str">
            <v>012</v>
          </cell>
        </row>
        <row r="20139">
          <cell r="E20139" t="str">
            <v>1686船場</v>
          </cell>
          <cell r="F20139" t="str">
            <v>播州信金</v>
          </cell>
          <cell r="G20139" t="str">
            <v>013</v>
          </cell>
        </row>
        <row r="20140">
          <cell r="E20140" t="str">
            <v>1686野里</v>
          </cell>
          <cell r="F20140" t="str">
            <v>播州信金</v>
          </cell>
          <cell r="G20140" t="str">
            <v>014</v>
          </cell>
        </row>
        <row r="20141">
          <cell r="E20141" t="str">
            <v>1686高砂</v>
          </cell>
          <cell r="F20141" t="str">
            <v>播州信金</v>
          </cell>
          <cell r="G20141" t="str">
            <v>015</v>
          </cell>
        </row>
        <row r="20142">
          <cell r="E20142" t="str">
            <v>1686市場</v>
          </cell>
          <cell r="F20142" t="str">
            <v>播州信金</v>
          </cell>
          <cell r="G20142" t="str">
            <v>016</v>
          </cell>
        </row>
        <row r="20143">
          <cell r="E20143" t="str">
            <v>1686相生</v>
          </cell>
          <cell r="F20143" t="str">
            <v>播州信金</v>
          </cell>
          <cell r="G20143" t="str">
            <v>017</v>
          </cell>
        </row>
        <row r="20144">
          <cell r="E20144" t="str">
            <v>1686東</v>
          </cell>
          <cell r="F20144" t="str">
            <v>播州信金</v>
          </cell>
          <cell r="G20144" t="str">
            <v>019</v>
          </cell>
        </row>
        <row r="20145">
          <cell r="E20145" t="str">
            <v>1686網干</v>
          </cell>
          <cell r="F20145" t="str">
            <v>播州信金</v>
          </cell>
          <cell r="G20145" t="str">
            <v>020</v>
          </cell>
        </row>
        <row r="20146">
          <cell r="E20146" t="str">
            <v>1686北条</v>
          </cell>
          <cell r="F20146" t="str">
            <v>播州信金</v>
          </cell>
          <cell r="G20146" t="str">
            <v>021</v>
          </cell>
        </row>
        <row r="20147">
          <cell r="E20147" t="str">
            <v>1686福崎</v>
          </cell>
          <cell r="F20147" t="str">
            <v>播州信金</v>
          </cell>
          <cell r="G20147" t="str">
            <v>023</v>
          </cell>
        </row>
        <row r="20148">
          <cell r="E20148" t="str">
            <v>1686飾磨</v>
          </cell>
          <cell r="F20148" t="str">
            <v>播州信金</v>
          </cell>
          <cell r="G20148" t="str">
            <v>024</v>
          </cell>
        </row>
        <row r="20149">
          <cell r="E20149" t="str">
            <v>1686明石</v>
          </cell>
          <cell r="F20149" t="str">
            <v>播州信金</v>
          </cell>
          <cell r="G20149" t="str">
            <v>025</v>
          </cell>
        </row>
        <row r="20150">
          <cell r="E20150" t="str">
            <v>1686兵庫</v>
          </cell>
          <cell r="F20150" t="str">
            <v>播州信金</v>
          </cell>
          <cell r="G20150" t="str">
            <v>026</v>
          </cell>
        </row>
        <row r="20151">
          <cell r="E20151" t="str">
            <v>1686北</v>
          </cell>
          <cell r="F20151" t="str">
            <v>播州信金</v>
          </cell>
          <cell r="G20151" t="str">
            <v>027</v>
          </cell>
        </row>
        <row r="20152">
          <cell r="E20152" t="str">
            <v>1686東灘</v>
          </cell>
          <cell r="F20152" t="str">
            <v>播州信金</v>
          </cell>
          <cell r="G20152" t="str">
            <v>028</v>
          </cell>
        </row>
        <row r="20153">
          <cell r="E20153" t="str">
            <v>1686東加古川</v>
          </cell>
          <cell r="F20153" t="str">
            <v>播州信金</v>
          </cell>
          <cell r="G20153" t="str">
            <v>029</v>
          </cell>
        </row>
        <row r="20154">
          <cell r="E20154" t="str">
            <v>1686揖保川</v>
          </cell>
          <cell r="F20154" t="str">
            <v>播州信金</v>
          </cell>
          <cell r="G20154" t="str">
            <v>030</v>
          </cell>
        </row>
        <row r="20155">
          <cell r="E20155" t="str">
            <v>1686神戸西</v>
          </cell>
          <cell r="F20155" t="str">
            <v>播州信金</v>
          </cell>
          <cell r="G20155" t="str">
            <v>031</v>
          </cell>
        </row>
        <row r="20156">
          <cell r="E20156" t="str">
            <v>1686英賀保</v>
          </cell>
          <cell r="F20156" t="str">
            <v>播州信金</v>
          </cell>
          <cell r="G20156" t="str">
            <v>032</v>
          </cell>
        </row>
        <row r="20157">
          <cell r="E20157" t="str">
            <v>1686今宿</v>
          </cell>
          <cell r="F20157" t="str">
            <v>播州信金</v>
          </cell>
          <cell r="G20157" t="str">
            <v>033</v>
          </cell>
        </row>
        <row r="20158">
          <cell r="E20158" t="str">
            <v>1686伊保</v>
          </cell>
          <cell r="F20158" t="str">
            <v>播州信金</v>
          </cell>
          <cell r="G20158" t="str">
            <v>034</v>
          </cell>
        </row>
        <row r="20159">
          <cell r="E20159" t="str">
            <v>1686駅前</v>
          </cell>
          <cell r="F20159" t="str">
            <v>播州信金</v>
          </cell>
          <cell r="G20159" t="str">
            <v>035</v>
          </cell>
        </row>
        <row r="20160">
          <cell r="E20160" t="str">
            <v>1686平野</v>
          </cell>
          <cell r="F20160" t="str">
            <v>播州信金</v>
          </cell>
          <cell r="G20160" t="str">
            <v>036</v>
          </cell>
        </row>
        <row r="20161">
          <cell r="E20161" t="str">
            <v>1686広畑</v>
          </cell>
          <cell r="F20161" t="str">
            <v>播州信金</v>
          </cell>
          <cell r="G20161" t="str">
            <v>037</v>
          </cell>
        </row>
        <row r="20162">
          <cell r="E20162" t="str">
            <v>1686本山</v>
          </cell>
          <cell r="F20162" t="str">
            <v>播州信金</v>
          </cell>
          <cell r="G20162" t="str">
            <v>038</v>
          </cell>
        </row>
        <row r="20163">
          <cell r="E20163" t="str">
            <v>1686赤穂</v>
          </cell>
          <cell r="F20163" t="str">
            <v>播州信金</v>
          </cell>
          <cell r="G20163" t="str">
            <v>039</v>
          </cell>
        </row>
        <row r="20164">
          <cell r="E20164" t="str">
            <v>1686太子</v>
          </cell>
          <cell r="F20164" t="str">
            <v>播州信金</v>
          </cell>
          <cell r="G20164" t="str">
            <v>040</v>
          </cell>
        </row>
        <row r="20165">
          <cell r="E20165" t="str">
            <v>1686保城</v>
          </cell>
          <cell r="F20165" t="str">
            <v>播州信金</v>
          </cell>
          <cell r="G20165" t="str">
            <v>041</v>
          </cell>
        </row>
        <row r="20166">
          <cell r="E20166" t="str">
            <v>1686白浜</v>
          </cell>
          <cell r="F20166" t="str">
            <v>播州信金</v>
          </cell>
          <cell r="G20166" t="str">
            <v>042</v>
          </cell>
        </row>
        <row r="20167">
          <cell r="E20167" t="str">
            <v>1686二見</v>
          </cell>
          <cell r="F20167" t="str">
            <v>播州信金</v>
          </cell>
          <cell r="G20167" t="str">
            <v>043</v>
          </cell>
        </row>
        <row r="20168">
          <cell r="E20168" t="str">
            <v>1686土山</v>
          </cell>
          <cell r="F20168" t="str">
            <v>播州信金</v>
          </cell>
          <cell r="G20168" t="str">
            <v>044</v>
          </cell>
        </row>
        <row r="20169">
          <cell r="E20169" t="str">
            <v>1686龍野</v>
          </cell>
          <cell r="F20169" t="str">
            <v>播州信金</v>
          </cell>
          <cell r="G20169" t="str">
            <v>045</v>
          </cell>
        </row>
        <row r="20170">
          <cell r="E20170" t="str">
            <v>1686青山</v>
          </cell>
          <cell r="F20170" t="str">
            <v>播州信金</v>
          </cell>
          <cell r="G20170" t="str">
            <v>046</v>
          </cell>
        </row>
        <row r="20171">
          <cell r="E20171" t="str">
            <v>1686西明石</v>
          </cell>
          <cell r="F20171" t="str">
            <v>播州信金</v>
          </cell>
          <cell r="G20171" t="str">
            <v>047</v>
          </cell>
        </row>
        <row r="20172">
          <cell r="E20172" t="str">
            <v>1686荒井</v>
          </cell>
          <cell r="F20172" t="str">
            <v>播州信金</v>
          </cell>
          <cell r="G20172" t="str">
            <v>048</v>
          </cell>
        </row>
        <row r="20173">
          <cell r="E20173" t="str">
            <v>1686別府</v>
          </cell>
          <cell r="F20173" t="str">
            <v>播州信金</v>
          </cell>
          <cell r="G20173" t="str">
            <v>049</v>
          </cell>
        </row>
        <row r="20174">
          <cell r="E20174" t="str">
            <v>1686三木</v>
          </cell>
          <cell r="F20174" t="str">
            <v>播州信金</v>
          </cell>
          <cell r="G20174" t="str">
            <v>050</v>
          </cell>
        </row>
        <row r="20175">
          <cell r="E20175" t="str">
            <v>1686大久保</v>
          </cell>
          <cell r="F20175" t="str">
            <v>播州信金</v>
          </cell>
          <cell r="G20175" t="str">
            <v>051</v>
          </cell>
        </row>
        <row r="20176">
          <cell r="E20176" t="str">
            <v>1686御立</v>
          </cell>
          <cell r="F20176" t="str">
            <v>播州信金</v>
          </cell>
          <cell r="G20176" t="str">
            <v>052</v>
          </cell>
        </row>
        <row r="20177">
          <cell r="E20177" t="str">
            <v>1686宝殿</v>
          </cell>
          <cell r="F20177" t="str">
            <v>播州信金</v>
          </cell>
          <cell r="G20177" t="str">
            <v>053</v>
          </cell>
        </row>
        <row r="20178">
          <cell r="E20178" t="str">
            <v>1686飾磨西</v>
          </cell>
          <cell r="F20178" t="str">
            <v>播州信金</v>
          </cell>
          <cell r="G20178" t="str">
            <v>056</v>
          </cell>
        </row>
        <row r="20179">
          <cell r="E20179" t="str">
            <v>1686野口</v>
          </cell>
          <cell r="F20179" t="str">
            <v>播州信金</v>
          </cell>
          <cell r="G20179" t="str">
            <v>057</v>
          </cell>
        </row>
        <row r="20180">
          <cell r="E20180" t="str">
            <v>1686稲美</v>
          </cell>
          <cell r="F20180" t="str">
            <v>播州信金</v>
          </cell>
          <cell r="G20180" t="str">
            <v>058</v>
          </cell>
        </row>
        <row r="20181">
          <cell r="E20181" t="str">
            <v>1686三宮</v>
          </cell>
          <cell r="F20181" t="str">
            <v>播州信金</v>
          </cell>
          <cell r="G20181" t="str">
            <v>059</v>
          </cell>
        </row>
        <row r="20182">
          <cell r="E20182" t="str">
            <v>1686垂水</v>
          </cell>
          <cell r="F20182" t="str">
            <v>播州信金</v>
          </cell>
          <cell r="G20182" t="str">
            <v>061</v>
          </cell>
        </row>
        <row r="20183">
          <cell r="E20183" t="str">
            <v>1686花田</v>
          </cell>
          <cell r="F20183" t="str">
            <v>播州信金</v>
          </cell>
          <cell r="G20183" t="str">
            <v>062</v>
          </cell>
        </row>
        <row r="20184">
          <cell r="E20184" t="str">
            <v>1686灘</v>
          </cell>
          <cell r="F20184" t="str">
            <v>播州信金</v>
          </cell>
          <cell r="G20184" t="str">
            <v>063</v>
          </cell>
        </row>
        <row r="20185">
          <cell r="E20185" t="str">
            <v>1686六甲道</v>
          </cell>
          <cell r="F20185" t="str">
            <v>播州信金</v>
          </cell>
          <cell r="G20185" t="str">
            <v>064</v>
          </cell>
        </row>
        <row r="20186">
          <cell r="E20186" t="str">
            <v>1686三宮北</v>
          </cell>
          <cell r="F20186" t="str">
            <v>播州信金</v>
          </cell>
          <cell r="G20186" t="str">
            <v>066</v>
          </cell>
        </row>
        <row r="20187">
          <cell r="E20187" t="str">
            <v>1686西宮</v>
          </cell>
          <cell r="F20187" t="str">
            <v>播州信金</v>
          </cell>
          <cell r="G20187" t="str">
            <v>067</v>
          </cell>
        </row>
        <row r="20188">
          <cell r="E20188" t="str">
            <v>1686尼崎</v>
          </cell>
          <cell r="F20188" t="str">
            <v>播州信金</v>
          </cell>
          <cell r="G20188" t="str">
            <v>068</v>
          </cell>
        </row>
        <row r="20189">
          <cell r="E20189" t="str">
            <v>1686今津</v>
          </cell>
          <cell r="F20189" t="str">
            <v>播州信金</v>
          </cell>
          <cell r="G20189" t="str">
            <v>069</v>
          </cell>
        </row>
        <row r="20190">
          <cell r="E20190" t="str">
            <v>1686宝塚</v>
          </cell>
          <cell r="F20190" t="str">
            <v>播州信金</v>
          </cell>
          <cell r="G20190" t="str">
            <v>071</v>
          </cell>
        </row>
        <row r="20191">
          <cell r="E20191" t="str">
            <v>1686香寺</v>
          </cell>
          <cell r="F20191" t="str">
            <v>播州信金</v>
          </cell>
          <cell r="G20191" t="str">
            <v>072</v>
          </cell>
        </row>
        <row r="20192">
          <cell r="E20192" t="str">
            <v>1686伊丹</v>
          </cell>
          <cell r="F20192" t="str">
            <v>播州信金</v>
          </cell>
          <cell r="G20192" t="str">
            <v>073</v>
          </cell>
        </row>
        <row r="20193">
          <cell r="E20193" t="str">
            <v>1686西神南</v>
          </cell>
          <cell r="F20193" t="str">
            <v>播州信金</v>
          </cell>
          <cell r="G20193" t="str">
            <v>074</v>
          </cell>
        </row>
        <row r="20194">
          <cell r="E20194" t="str">
            <v>1686西</v>
          </cell>
          <cell r="F20194" t="str">
            <v>播州信金</v>
          </cell>
          <cell r="G20194" t="str">
            <v>075</v>
          </cell>
        </row>
        <row r="20195">
          <cell r="E20195" t="str">
            <v>1686上郡</v>
          </cell>
          <cell r="F20195" t="str">
            <v>播州信金</v>
          </cell>
          <cell r="G20195" t="str">
            <v>076</v>
          </cell>
        </row>
        <row r="20196">
          <cell r="E20196" t="str">
            <v>1686小野</v>
          </cell>
          <cell r="F20196" t="str">
            <v>播州信金</v>
          </cell>
          <cell r="G20196" t="str">
            <v>077</v>
          </cell>
        </row>
        <row r="20197">
          <cell r="E20197" t="str">
            <v>1686塚口</v>
          </cell>
          <cell r="F20197" t="str">
            <v>播州信金</v>
          </cell>
          <cell r="G20197" t="str">
            <v>078</v>
          </cell>
        </row>
        <row r="20198">
          <cell r="E20198" t="str">
            <v>1686谷上</v>
          </cell>
          <cell r="F20198" t="str">
            <v>播州信金</v>
          </cell>
          <cell r="G20198" t="str">
            <v>081</v>
          </cell>
        </row>
        <row r="20199">
          <cell r="E20199" t="str">
            <v>1686立花</v>
          </cell>
          <cell r="F20199" t="str">
            <v>播州信金</v>
          </cell>
          <cell r="G20199" t="str">
            <v>082</v>
          </cell>
        </row>
        <row r="20200">
          <cell r="E20200" t="str">
            <v>1687本店営業部</v>
          </cell>
          <cell r="F20200" t="str">
            <v>兵庫信金</v>
          </cell>
          <cell r="G20200" t="str">
            <v>001</v>
          </cell>
        </row>
        <row r="20201">
          <cell r="E20201" t="str">
            <v>1687飾磨</v>
          </cell>
          <cell r="F20201" t="str">
            <v>兵庫信金</v>
          </cell>
          <cell r="G20201" t="str">
            <v>002</v>
          </cell>
        </row>
        <row r="20202">
          <cell r="E20202" t="str">
            <v>1687西飾磨</v>
          </cell>
          <cell r="F20202" t="str">
            <v>兵庫信金</v>
          </cell>
          <cell r="G20202" t="str">
            <v>003</v>
          </cell>
        </row>
        <row r="20203">
          <cell r="E20203" t="str">
            <v>1687広畑</v>
          </cell>
          <cell r="F20203" t="str">
            <v>兵庫信金</v>
          </cell>
          <cell r="G20203" t="str">
            <v>005</v>
          </cell>
        </row>
        <row r="20204">
          <cell r="E20204" t="str">
            <v>1687網干</v>
          </cell>
          <cell r="F20204" t="str">
            <v>兵庫信金</v>
          </cell>
          <cell r="G20204" t="str">
            <v>006</v>
          </cell>
        </row>
        <row r="20205">
          <cell r="E20205" t="str">
            <v>1687網干駅</v>
          </cell>
          <cell r="F20205" t="str">
            <v>兵庫信金</v>
          </cell>
          <cell r="G20205" t="str">
            <v>008</v>
          </cell>
        </row>
        <row r="20206">
          <cell r="E20206" t="str">
            <v>1687白浜</v>
          </cell>
          <cell r="F20206" t="str">
            <v>兵庫信金</v>
          </cell>
          <cell r="G20206" t="str">
            <v>009</v>
          </cell>
        </row>
        <row r="20207">
          <cell r="E20207" t="str">
            <v>1687高砂</v>
          </cell>
          <cell r="F20207" t="str">
            <v>兵庫信金</v>
          </cell>
          <cell r="G20207" t="str">
            <v>011</v>
          </cell>
        </row>
        <row r="20208">
          <cell r="E20208" t="str">
            <v>1687御津</v>
          </cell>
          <cell r="F20208" t="str">
            <v>兵庫信金</v>
          </cell>
          <cell r="G20208" t="str">
            <v>012</v>
          </cell>
        </row>
        <row r="20209">
          <cell r="E20209" t="str">
            <v>1687太子</v>
          </cell>
          <cell r="F20209" t="str">
            <v>兵庫信金</v>
          </cell>
          <cell r="G20209" t="str">
            <v>013</v>
          </cell>
        </row>
        <row r="20210">
          <cell r="E20210" t="str">
            <v>1687家島</v>
          </cell>
          <cell r="F20210" t="str">
            <v>兵庫信金</v>
          </cell>
          <cell r="G20210" t="str">
            <v>014</v>
          </cell>
        </row>
        <row r="20211">
          <cell r="E20211" t="str">
            <v>1687上郡</v>
          </cell>
          <cell r="F20211" t="str">
            <v>兵庫信金</v>
          </cell>
          <cell r="G20211" t="str">
            <v>015</v>
          </cell>
        </row>
        <row r="20212">
          <cell r="E20212" t="str">
            <v>1687赤穂</v>
          </cell>
          <cell r="F20212" t="str">
            <v>兵庫信金</v>
          </cell>
          <cell r="G20212" t="str">
            <v>016</v>
          </cell>
        </row>
        <row r="20213">
          <cell r="E20213" t="str">
            <v>1687佐用</v>
          </cell>
          <cell r="F20213" t="str">
            <v>兵庫信金</v>
          </cell>
          <cell r="G20213" t="str">
            <v>019</v>
          </cell>
        </row>
        <row r="20214">
          <cell r="E20214" t="str">
            <v>1687姫路中央</v>
          </cell>
          <cell r="F20214" t="str">
            <v>兵庫信金</v>
          </cell>
          <cell r="G20214" t="str">
            <v>021</v>
          </cell>
        </row>
        <row r="20215">
          <cell r="E20215" t="str">
            <v>1687相生</v>
          </cell>
          <cell r="F20215" t="str">
            <v>兵庫信金</v>
          </cell>
          <cell r="G20215" t="str">
            <v>022</v>
          </cell>
        </row>
        <row r="20216">
          <cell r="E20216" t="str">
            <v>1687今宿</v>
          </cell>
          <cell r="F20216" t="str">
            <v>兵庫信金</v>
          </cell>
          <cell r="G20216" t="str">
            <v>023</v>
          </cell>
        </row>
        <row r="20217">
          <cell r="E20217" t="str">
            <v>1687東加古川</v>
          </cell>
          <cell r="F20217" t="str">
            <v>兵庫信金</v>
          </cell>
          <cell r="G20217" t="str">
            <v>024</v>
          </cell>
        </row>
        <row r="20218">
          <cell r="E20218" t="str">
            <v>1687大久保</v>
          </cell>
          <cell r="F20218" t="str">
            <v>兵庫信金</v>
          </cell>
          <cell r="G20218" t="str">
            <v>026</v>
          </cell>
        </row>
        <row r="20219">
          <cell r="E20219" t="str">
            <v>1687神戸中央</v>
          </cell>
          <cell r="F20219" t="str">
            <v>兵庫信金</v>
          </cell>
          <cell r="G20219" t="str">
            <v>027</v>
          </cell>
        </row>
        <row r="20220">
          <cell r="E20220" t="str">
            <v>1687神戸駅前</v>
          </cell>
          <cell r="F20220" t="str">
            <v>兵庫信金</v>
          </cell>
          <cell r="G20220" t="str">
            <v>028</v>
          </cell>
        </row>
        <row r="20221">
          <cell r="E20221" t="str">
            <v>1687御旅</v>
          </cell>
          <cell r="F20221" t="str">
            <v>兵庫信金</v>
          </cell>
          <cell r="G20221" t="str">
            <v>030</v>
          </cell>
        </row>
        <row r="20222">
          <cell r="E20222" t="str">
            <v>1687六甲</v>
          </cell>
          <cell r="F20222" t="str">
            <v>兵庫信金</v>
          </cell>
          <cell r="G20222" t="str">
            <v>031</v>
          </cell>
        </row>
        <row r="20223">
          <cell r="E20223" t="str">
            <v>1687滝の茶屋</v>
          </cell>
          <cell r="F20223" t="str">
            <v>兵庫信金</v>
          </cell>
          <cell r="G20223" t="str">
            <v>032</v>
          </cell>
        </row>
        <row r="20224">
          <cell r="E20224" t="str">
            <v>1687東灘</v>
          </cell>
          <cell r="F20224" t="str">
            <v>兵庫信金</v>
          </cell>
          <cell r="G20224" t="str">
            <v>033</v>
          </cell>
        </row>
        <row r="20225">
          <cell r="E20225" t="str">
            <v>1687藤原台</v>
          </cell>
          <cell r="F20225" t="str">
            <v>兵庫信金</v>
          </cell>
          <cell r="G20225" t="str">
            <v>034</v>
          </cell>
        </row>
        <row r="20226">
          <cell r="E20226" t="str">
            <v>1687甲子園</v>
          </cell>
          <cell r="F20226" t="str">
            <v>兵庫信金</v>
          </cell>
          <cell r="G20226" t="str">
            <v>035</v>
          </cell>
        </row>
        <row r="20227">
          <cell r="E20227" t="str">
            <v>1687城西</v>
          </cell>
          <cell r="F20227" t="str">
            <v>兵庫信金</v>
          </cell>
          <cell r="G20227" t="str">
            <v>036</v>
          </cell>
        </row>
        <row r="20228">
          <cell r="E20228" t="str">
            <v>1687野里駅前</v>
          </cell>
          <cell r="F20228" t="str">
            <v>兵庫信金</v>
          </cell>
          <cell r="G20228" t="str">
            <v>037</v>
          </cell>
        </row>
        <row r="20229">
          <cell r="E20229" t="str">
            <v>1687山の街</v>
          </cell>
          <cell r="F20229" t="str">
            <v>兵庫信金</v>
          </cell>
          <cell r="G20229" t="str">
            <v>038</v>
          </cell>
        </row>
        <row r="20230">
          <cell r="E20230" t="str">
            <v>1687加古川</v>
          </cell>
          <cell r="F20230" t="str">
            <v>兵庫信金</v>
          </cell>
          <cell r="G20230" t="str">
            <v>041</v>
          </cell>
        </row>
        <row r="20231">
          <cell r="E20231" t="str">
            <v>1687御立</v>
          </cell>
          <cell r="F20231" t="str">
            <v>兵庫信金</v>
          </cell>
          <cell r="G20231" t="str">
            <v>042</v>
          </cell>
        </row>
        <row r="20232">
          <cell r="E20232" t="str">
            <v>1687新宮</v>
          </cell>
          <cell r="F20232" t="str">
            <v>兵庫信金</v>
          </cell>
          <cell r="G20232" t="str">
            <v>043</v>
          </cell>
        </row>
        <row r="20233">
          <cell r="E20233" t="str">
            <v>1687学が丘</v>
          </cell>
          <cell r="F20233" t="str">
            <v>兵庫信金</v>
          </cell>
          <cell r="G20233" t="str">
            <v>045</v>
          </cell>
        </row>
        <row r="20234">
          <cell r="E20234" t="str">
            <v>1687鈴蘭台</v>
          </cell>
          <cell r="F20234" t="str">
            <v>兵庫信金</v>
          </cell>
          <cell r="G20234" t="str">
            <v>051</v>
          </cell>
        </row>
        <row r="20235">
          <cell r="E20235" t="str">
            <v>1687新長田</v>
          </cell>
          <cell r="F20235" t="str">
            <v>兵庫信金</v>
          </cell>
          <cell r="G20235" t="str">
            <v>052</v>
          </cell>
        </row>
        <row r="20236">
          <cell r="E20236" t="str">
            <v>1688本店営業部</v>
          </cell>
          <cell r="F20236" t="str">
            <v>尼崎信金</v>
          </cell>
          <cell r="G20236" t="str">
            <v>001</v>
          </cell>
        </row>
        <row r="20237">
          <cell r="E20237" t="str">
            <v>1688杭瀬</v>
          </cell>
          <cell r="F20237" t="str">
            <v>尼崎信金</v>
          </cell>
          <cell r="G20237" t="str">
            <v>002</v>
          </cell>
        </row>
        <row r="20238">
          <cell r="E20238" t="str">
            <v>1688潮江</v>
          </cell>
          <cell r="F20238" t="str">
            <v>尼崎信金</v>
          </cell>
          <cell r="G20238" t="str">
            <v>003</v>
          </cell>
        </row>
        <row r="20239">
          <cell r="E20239" t="str">
            <v>1688長洲</v>
          </cell>
          <cell r="F20239" t="str">
            <v>尼崎信金</v>
          </cell>
          <cell r="G20239" t="str">
            <v>004</v>
          </cell>
        </row>
        <row r="20240">
          <cell r="E20240" t="str">
            <v>1688大庄</v>
          </cell>
          <cell r="F20240" t="str">
            <v>尼崎信金</v>
          </cell>
          <cell r="G20240" t="str">
            <v>005</v>
          </cell>
        </row>
        <row r="20241">
          <cell r="E20241" t="str">
            <v>1688難波</v>
          </cell>
          <cell r="F20241" t="str">
            <v>尼崎信金</v>
          </cell>
          <cell r="G20241" t="str">
            <v>006</v>
          </cell>
        </row>
        <row r="20242">
          <cell r="E20242" t="str">
            <v>1688立花</v>
          </cell>
          <cell r="F20242" t="str">
            <v>尼崎信金</v>
          </cell>
          <cell r="G20242" t="str">
            <v>007</v>
          </cell>
        </row>
        <row r="20243">
          <cell r="E20243" t="str">
            <v>1688武庫川</v>
          </cell>
          <cell r="F20243" t="str">
            <v>尼崎信金</v>
          </cell>
          <cell r="G20243" t="str">
            <v>008</v>
          </cell>
        </row>
        <row r="20244">
          <cell r="E20244" t="str">
            <v>1688武庫之荘</v>
          </cell>
          <cell r="F20244" t="str">
            <v>尼崎信金</v>
          </cell>
          <cell r="G20244" t="str">
            <v>009</v>
          </cell>
        </row>
        <row r="20245">
          <cell r="E20245" t="str">
            <v>1688塚口</v>
          </cell>
          <cell r="F20245" t="str">
            <v>尼崎信金</v>
          </cell>
          <cell r="G20245" t="str">
            <v>010</v>
          </cell>
        </row>
        <row r="20246">
          <cell r="E20246" t="str">
            <v>1688中央</v>
          </cell>
          <cell r="F20246" t="str">
            <v>尼崎信金</v>
          </cell>
          <cell r="G20246" t="str">
            <v>011</v>
          </cell>
        </row>
        <row r="20247">
          <cell r="E20247" t="str">
            <v>1688伊丹</v>
          </cell>
          <cell r="F20247" t="str">
            <v>尼崎信金</v>
          </cell>
          <cell r="G20247" t="str">
            <v>012</v>
          </cell>
        </row>
        <row r="20248">
          <cell r="E20248" t="str">
            <v>1688川西</v>
          </cell>
          <cell r="F20248" t="str">
            <v>尼崎信金</v>
          </cell>
          <cell r="G20248" t="str">
            <v>013</v>
          </cell>
        </row>
        <row r="20249">
          <cell r="E20249" t="str">
            <v>1688宝塚</v>
          </cell>
          <cell r="F20249" t="str">
            <v>尼崎信金</v>
          </cell>
          <cell r="G20249" t="str">
            <v>014</v>
          </cell>
        </row>
        <row r="20250">
          <cell r="E20250" t="str">
            <v>1688東難波</v>
          </cell>
          <cell r="F20250" t="str">
            <v>尼崎信金</v>
          </cell>
          <cell r="G20250" t="str">
            <v>015</v>
          </cell>
        </row>
        <row r="20251">
          <cell r="E20251" t="str">
            <v>1688出屋敷</v>
          </cell>
          <cell r="F20251" t="str">
            <v>尼崎信金</v>
          </cell>
          <cell r="G20251" t="str">
            <v>016</v>
          </cell>
        </row>
        <row r="20252">
          <cell r="E20252" t="str">
            <v>1688園田</v>
          </cell>
          <cell r="F20252" t="str">
            <v>尼崎信金</v>
          </cell>
          <cell r="G20252" t="str">
            <v>017</v>
          </cell>
        </row>
        <row r="20253">
          <cell r="E20253" t="str">
            <v>1688大阪</v>
          </cell>
          <cell r="F20253" t="str">
            <v>尼崎信金</v>
          </cell>
          <cell r="G20253" t="str">
            <v>018</v>
          </cell>
        </row>
        <row r="20254">
          <cell r="E20254" t="str">
            <v>1688西武庫</v>
          </cell>
          <cell r="F20254" t="str">
            <v>尼崎信金</v>
          </cell>
          <cell r="G20254" t="str">
            <v>019</v>
          </cell>
        </row>
        <row r="20255">
          <cell r="E20255" t="str">
            <v>1688天満橋</v>
          </cell>
          <cell r="F20255" t="str">
            <v>尼崎信金</v>
          </cell>
          <cell r="G20255" t="str">
            <v>020</v>
          </cell>
        </row>
        <row r="20256">
          <cell r="E20256" t="str">
            <v>1688昭和町</v>
          </cell>
          <cell r="F20256" t="str">
            <v>尼崎信金</v>
          </cell>
          <cell r="G20256" t="str">
            <v>021</v>
          </cell>
        </row>
        <row r="20257">
          <cell r="E20257" t="str">
            <v>1688今里</v>
          </cell>
          <cell r="F20257" t="str">
            <v>尼崎信金</v>
          </cell>
          <cell r="G20257" t="str">
            <v>022</v>
          </cell>
        </row>
        <row r="20258">
          <cell r="E20258" t="str">
            <v>1688中央市場出張所</v>
          </cell>
          <cell r="F20258" t="str">
            <v>尼崎信金</v>
          </cell>
          <cell r="G20258" t="str">
            <v>023</v>
          </cell>
        </row>
        <row r="20259">
          <cell r="E20259" t="str">
            <v>1688西淀</v>
          </cell>
          <cell r="F20259" t="str">
            <v>尼崎信金</v>
          </cell>
          <cell r="G20259" t="str">
            <v>024</v>
          </cell>
        </row>
        <row r="20260">
          <cell r="E20260" t="str">
            <v>1688伊丹西</v>
          </cell>
          <cell r="F20260" t="str">
            <v>尼崎信金</v>
          </cell>
          <cell r="G20260" t="str">
            <v>025</v>
          </cell>
        </row>
        <row r="20261">
          <cell r="E20261" t="str">
            <v>1688西宮</v>
          </cell>
          <cell r="F20261" t="str">
            <v>尼崎信金</v>
          </cell>
          <cell r="G20261" t="str">
            <v>026</v>
          </cell>
        </row>
        <row r="20262">
          <cell r="E20262" t="str">
            <v>1688箕面</v>
          </cell>
          <cell r="F20262" t="str">
            <v>尼崎信金</v>
          </cell>
          <cell r="G20262" t="str">
            <v>027</v>
          </cell>
        </row>
        <row r="20263">
          <cell r="E20263" t="str">
            <v>1688摂津</v>
          </cell>
          <cell r="F20263" t="str">
            <v>尼崎信金</v>
          </cell>
          <cell r="G20263" t="str">
            <v>028</v>
          </cell>
        </row>
        <row r="20264">
          <cell r="E20264" t="str">
            <v>1688神戸東</v>
          </cell>
          <cell r="F20264" t="str">
            <v>尼崎信金</v>
          </cell>
          <cell r="G20264" t="str">
            <v>029</v>
          </cell>
        </row>
        <row r="20265">
          <cell r="E20265" t="str">
            <v>1688門戸</v>
          </cell>
          <cell r="F20265" t="str">
            <v>尼崎信金</v>
          </cell>
          <cell r="G20265" t="str">
            <v>030</v>
          </cell>
        </row>
        <row r="20266">
          <cell r="E20266" t="str">
            <v>1688大国町</v>
          </cell>
          <cell r="F20266" t="str">
            <v>尼崎信金</v>
          </cell>
          <cell r="G20266" t="str">
            <v>031</v>
          </cell>
        </row>
        <row r="20267">
          <cell r="E20267" t="str">
            <v>1688梅田</v>
          </cell>
          <cell r="F20267" t="str">
            <v>尼崎信金</v>
          </cell>
          <cell r="G20267" t="str">
            <v>032</v>
          </cell>
        </row>
        <row r="20268">
          <cell r="E20268" t="str">
            <v>1688京橋</v>
          </cell>
          <cell r="F20268" t="str">
            <v>尼崎信金</v>
          </cell>
          <cell r="G20268" t="str">
            <v>033</v>
          </cell>
        </row>
        <row r="20269">
          <cell r="E20269" t="str">
            <v>1688木津出張所</v>
          </cell>
          <cell r="F20269" t="str">
            <v>尼崎信金</v>
          </cell>
          <cell r="G20269" t="str">
            <v>034</v>
          </cell>
        </row>
        <row r="20270">
          <cell r="E20270" t="str">
            <v>1688港</v>
          </cell>
          <cell r="F20270" t="str">
            <v>尼崎信金</v>
          </cell>
          <cell r="G20270" t="str">
            <v>036</v>
          </cell>
        </row>
        <row r="20271">
          <cell r="E20271" t="str">
            <v>1688平野</v>
          </cell>
          <cell r="F20271" t="str">
            <v>尼崎信金</v>
          </cell>
          <cell r="G20271" t="str">
            <v>037</v>
          </cell>
        </row>
        <row r="20272">
          <cell r="E20272" t="str">
            <v>1688浅香</v>
          </cell>
          <cell r="F20272" t="str">
            <v>尼崎信金</v>
          </cell>
          <cell r="G20272" t="str">
            <v>038</v>
          </cell>
        </row>
        <row r="20273">
          <cell r="E20273" t="str">
            <v>1688もず</v>
          </cell>
          <cell r="F20273" t="str">
            <v>尼崎信金</v>
          </cell>
          <cell r="G20273" t="str">
            <v>039</v>
          </cell>
        </row>
        <row r="20274">
          <cell r="E20274" t="str">
            <v>1688上野芝</v>
          </cell>
          <cell r="F20274" t="str">
            <v>尼崎信金</v>
          </cell>
          <cell r="G20274" t="str">
            <v>040</v>
          </cell>
        </row>
        <row r="20275">
          <cell r="E20275" t="str">
            <v>1688東大阪</v>
          </cell>
          <cell r="F20275" t="str">
            <v>尼崎信金</v>
          </cell>
          <cell r="G20275" t="str">
            <v>041</v>
          </cell>
        </row>
        <row r="20276">
          <cell r="E20276" t="str">
            <v>1688南茨木</v>
          </cell>
          <cell r="F20276" t="str">
            <v>尼崎信金</v>
          </cell>
          <cell r="G20276" t="str">
            <v>042</v>
          </cell>
        </row>
        <row r="20277">
          <cell r="E20277" t="str">
            <v>1688鳴尾</v>
          </cell>
          <cell r="F20277" t="str">
            <v>尼崎信金</v>
          </cell>
          <cell r="G20277" t="str">
            <v>043</v>
          </cell>
        </row>
        <row r="20278">
          <cell r="E20278" t="str">
            <v>1688小園</v>
          </cell>
          <cell r="F20278" t="str">
            <v>尼崎信金</v>
          </cell>
          <cell r="G20278" t="str">
            <v>044</v>
          </cell>
        </row>
        <row r="20279">
          <cell r="E20279" t="str">
            <v>1688稲野</v>
          </cell>
          <cell r="F20279" t="str">
            <v>尼崎信金</v>
          </cell>
          <cell r="G20279" t="str">
            <v>045</v>
          </cell>
        </row>
        <row r="20280">
          <cell r="E20280" t="str">
            <v>1688甲子園口</v>
          </cell>
          <cell r="F20280" t="str">
            <v>尼崎信金</v>
          </cell>
          <cell r="G20280" t="str">
            <v>046</v>
          </cell>
        </row>
        <row r="20281">
          <cell r="E20281" t="str">
            <v>1688逆瀬川</v>
          </cell>
          <cell r="F20281" t="str">
            <v>尼崎信金</v>
          </cell>
          <cell r="G20281" t="str">
            <v>047</v>
          </cell>
        </row>
        <row r="20282">
          <cell r="E20282" t="str">
            <v>1688桜台</v>
          </cell>
          <cell r="F20282" t="str">
            <v>尼崎信金</v>
          </cell>
          <cell r="G20282" t="str">
            <v>048</v>
          </cell>
        </row>
        <row r="20283">
          <cell r="E20283" t="str">
            <v>1688神戸</v>
          </cell>
          <cell r="F20283" t="str">
            <v>尼崎信金</v>
          </cell>
          <cell r="G20283" t="str">
            <v>049</v>
          </cell>
        </row>
        <row r="20284">
          <cell r="E20284" t="str">
            <v>1688香櫨園</v>
          </cell>
          <cell r="F20284" t="str">
            <v>尼崎信金</v>
          </cell>
          <cell r="G20284" t="str">
            <v>050</v>
          </cell>
        </row>
        <row r="20285">
          <cell r="E20285" t="str">
            <v>1688南武庫</v>
          </cell>
          <cell r="F20285" t="str">
            <v>尼崎信金</v>
          </cell>
          <cell r="G20285" t="str">
            <v>051</v>
          </cell>
        </row>
        <row r="20286">
          <cell r="E20286" t="str">
            <v>1688石橋</v>
          </cell>
          <cell r="F20286" t="str">
            <v>尼崎信金</v>
          </cell>
          <cell r="G20286" t="str">
            <v>052</v>
          </cell>
        </row>
        <row r="20287">
          <cell r="E20287" t="str">
            <v>1688深井</v>
          </cell>
          <cell r="F20287" t="str">
            <v>尼崎信金</v>
          </cell>
          <cell r="G20287" t="str">
            <v>053</v>
          </cell>
        </row>
        <row r="20288">
          <cell r="E20288" t="str">
            <v>1688浜田</v>
          </cell>
          <cell r="F20288" t="str">
            <v>尼崎信金</v>
          </cell>
          <cell r="G20288" t="str">
            <v>054</v>
          </cell>
        </row>
        <row r="20289">
          <cell r="E20289" t="str">
            <v>1688野間</v>
          </cell>
          <cell r="F20289" t="str">
            <v>尼崎信金</v>
          </cell>
          <cell r="G20289" t="str">
            <v>055</v>
          </cell>
        </row>
        <row r="20290">
          <cell r="E20290" t="str">
            <v>1688上ケ原</v>
          </cell>
          <cell r="F20290" t="str">
            <v>尼崎信金</v>
          </cell>
          <cell r="G20290" t="str">
            <v>056</v>
          </cell>
        </row>
        <row r="20291">
          <cell r="E20291" t="str">
            <v>1688昆陽里</v>
          </cell>
          <cell r="F20291" t="str">
            <v>尼崎信金</v>
          </cell>
          <cell r="G20291" t="str">
            <v>057</v>
          </cell>
        </row>
        <row r="20292">
          <cell r="E20292" t="str">
            <v>1688芦屋</v>
          </cell>
          <cell r="F20292" t="str">
            <v>尼崎信金</v>
          </cell>
          <cell r="G20292" t="str">
            <v>058</v>
          </cell>
        </row>
        <row r="20293">
          <cell r="E20293" t="str">
            <v>1688鶴の荘</v>
          </cell>
          <cell r="F20293" t="str">
            <v>尼崎信金</v>
          </cell>
          <cell r="G20293" t="str">
            <v>059</v>
          </cell>
        </row>
        <row r="20294">
          <cell r="E20294" t="str">
            <v>1688塚新</v>
          </cell>
          <cell r="F20294" t="str">
            <v>尼崎信金</v>
          </cell>
          <cell r="G20294" t="str">
            <v>060</v>
          </cell>
        </row>
        <row r="20295">
          <cell r="E20295" t="str">
            <v>1688苦楽園</v>
          </cell>
          <cell r="F20295" t="str">
            <v>尼崎信金</v>
          </cell>
          <cell r="G20295" t="str">
            <v>061</v>
          </cell>
        </row>
        <row r="20296">
          <cell r="E20296" t="str">
            <v>1688緑ケ丘</v>
          </cell>
          <cell r="F20296" t="str">
            <v>尼崎信金</v>
          </cell>
          <cell r="G20296" t="str">
            <v>062</v>
          </cell>
        </row>
        <row r="20297">
          <cell r="E20297" t="str">
            <v>1688鴻池</v>
          </cell>
          <cell r="F20297" t="str">
            <v>尼崎信金</v>
          </cell>
          <cell r="G20297" t="str">
            <v>063</v>
          </cell>
        </row>
        <row r="20298">
          <cell r="E20298" t="str">
            <v>1688深江</v>
          </cell>
          <cell r="F20298" t="str">
            <v>尼崎信金</v>
          </cell>
          <cell r="G20298" t="str">
            <v>064</v>
          </cell>
        </row>
        <row r="20299">
          <cell r="E20299" t="str">
            <v>1688豊中島江</v>
          </cell>
          <cell r="F20299" t="str">
            <v>尼崎信金</v>
          </cell>
          <cell r="G20299" t="str">
            <v>065</v>
          </cell>
        </row>
        <row r="20300">
          <cell r="E20300" t="str">
            <v>1688安倉</v>
          </cell>
          <cell r="F20300" t="str">
            <v>尼崎信金</v>
          </cell>
          <cell r="G20300" t="str">
            <v>066</v>
          </cell>
        </row>
        <row r="20301">
          <cell r="E20301" t="str">
            <v>1688尾浜</v>
          </cell>
          <cell r="F20301" t="str">
            <v>尼崎信金</v>
          </cell>
          <cell r="G20301" t="str">
            <v>067</v>
          </cell>
        </row>
        <row r="20302">
          <cell r="E20302" t="str">
            <v>1688塚口南</v>
          </cell>
          <cell r="F20302" t="str">
            <v>尼崎信金</v>
          </cell>
          <cell r="G20302" t="str">
            <v>068</v>
          </cell>
        </row>
        <row r="20303">
          <cell r="E20303" t="str">
            <v>1688吹田</v>
          </cell>
          <cell r="F20303" t="str">
            <v>尼崎信金</v>
          </cell>
          <cell r="G20303" t="str">
            <v>070</v>
          </cell>
        </row>
        <row r="20304">
          <cell r="E20304" t="str">
            <v>1688今津</v>
          </cell>
          <cell r="F20304" t="str">
            <v>尼崎信金</v>
          </cell>
          <cell r="G20304" t="str">
            <v>071</v>
          </cell>
        </row>
        <row r="20305">
          <cell r="E20305" t="str">
            <v>1688阪神芦屋</v>
          </cell>
          <cell r="F20305" t="str">
            <v>尼崎信金</v>
          </cell>
          <cell r="G20305" t="str">
            <v>072</v>
          </cell>
        </row>
        <row r="20306">
          <cell r="E20306" t="str">
            <v>1688小林</v>
          </cell>
          <cell r="F20306" t="str">
            <v>尼崎信金</v>
          </cell>
          <cell r="G20306" t="str">
            <v>073</v>
          </cell>
        </row>
        <row r="20307">
          <cell r="E20307" t="str">
            <v>1688けま</v>
          </cell>
          <cell r="F20307" t="str">
            <v>尼崎信金</v>
          </cell>
          <cell r="G20307" t="str">
            <v>074</v>
          </cell>
        </row>
        <row r="20308">
          <cell r="E20308" t="str">
            <v>1688立花北</v>
          </cell>
          <cell r="F20308" t="str">
            <v>尼崎信金</v>
          </cell>
          <cell r="G20308" t="str">
            <v>075</v>
          </cell>
        </row>
        <row r="20309">
          <cell r="E20309" t="str">
            <v>1688浜甲子園</v>
          </cell>
          <cell r="F20309" t="str">
            <v>尼崎信金</v>
          </cell>
          <cell r="G20309" t="str">
            <v>076</v>
          </cell>
        </row>
        <row r="20310">
          <cell r="E20310" t="str">
            <v>1688三木</v>
          </cell>
          <cell r="F20310" t="str">
            <v>尼崎信金</v>
          </cell>
          <cell r="G20310" t="str">
            <v>077</v>
          </cell>
        </row>
        <row r="20311">
          <cell r="E20311" t="str">
            <v>1688多田</v>
          </cell>
          <cell r="F20311" t="str">
            <v>尼崎信金</v>
          </cell>
          <cell r="G20311" t="str">
            <v>078</v>
          </cell>
        </row>
        <row r="20312">
          <cell r="E20312" t="str">
            <v>1688六甲</v>
          </cell>
          <cell r="F20312" t="str">
            <v>尼崎信金</v>
          </cell>
          <cell r="G20312" t="str">
            <v>079</v>
          </cell>
        </row>
        <row r="20313">
          <cell r="E20313" t="str">
            <v>1688池田</v>
          </cell>
          <cell r="F20313" t="str">
            <v>尼崎信金</v>
          </cell>
          <cell r="G20313" t="str">
            <v>080</v>
          </cell>
        </row>
        <row r="20314">
          <cell r="E20314" t="str">
            <v>1688三田</v>
          </cell>
          <cell r="F20314" t="str">
            <v>尼崎信金</v>
          </cell>
          <cell r="G20314" t="str">
            <v>081</v>
          </cell>
        </row>
        <row r="20315">
          <cell r="E20315" t="str">
            <v>1688大物</v>
          </cell>
          <cell r="F20315" t="str">
            <v>尼崎信金</v>
          </cell>
          <cell r="G20315" t="str">
            <v>082</v>
          </cell>
        </row>
        <row r="20316">
          <cell r="E20316" t="str">
            <v>1688北難波</v>
          </cell>
          <cell r="F20316" t="str">
            <v>尼崎信金</v>
          </cell>
          <cell r="G20316" t="str">
            <v>083</v>
          </cell>
        </row>
        <row r="20317">
          <cell r="E20317" t="str">
            <v>1688塚本</v>
          </cell>
          <cell r="F20317" t="str">
            <v>尼崎信金</v>
          </cell>
          <cell r="G20317" t="str">
            <v>084</v>
          </cell>
        </row>
        <row r="20318">
          <cell r="E20318" t="str">
            <v>1688中山寺</v>
          </cell>
          <cell r="F20318" t="str">
            <v>尼崎信金</v>
          </cell>
          <cell r="G20318" t="str">
            <v>085</v>
          </cell>
        </row>
        <row r="20319">
          <cell r="E20319" t="str">
            <v>1688打出</v>
          </cell>
          <cell r="F20319" t="str">
            <v>尼崎信金</v>
          </cell>
          <cell r="G20319" t="str">
            <v>086</v>
          </cell>
        </row>
        <row r="20320">
          <cell r="E20320" t="str">
            <v>1688阪神西宮</v>
          </cell>
          <cell r="F20320" t="str">
            <v>尼崎信金</v>
          </cell>
          <cell r="G20320" t="str">
            <v>087</v>
          </cell>
        </row>
        <row r="20321">
          <cell r="E20321" t="str">
            <v>1688新甲陽出張所</v>
          </cell>
          <cell r="F20321" t="str">
            <v>尼崎信金</v>
          </cell>
          <cell r="G20321" t="str">
            <v>088</v>
          </cell>
        </row>
        <row r="20322">
          <cell r="E20322" t="str">
            <v>1688大東</v>
          </cell>
          <cell r="F20322" t="str">
            <v>尼崎信金</v>
          </cell>
          <cell r="G20322" t="str">
            <v>089</v>
          </cell>
        </row>
        <row r="20323">
          <cell r="E20323" t="str">
            <v>1688ウル虎</v>
          </cell>
          <cell r="F20323" t="str">
            <v>尼崎信金</v>
          </cell>
          <cell r="G20323" t="str">
            <v>100</v>
          </cell>
        </row>
        <row r="20324">
          <cell r="E20324" t="str">
            <v>1689本店営業部</v>
          </cell>
          <cell r="F20324" t="str">
            <v>日新信金</v>
          </cell>
          <cell r="G20324" t="str">
            <v>001</v>
          </cell>
        </row>
        <row r="20325">
          <cell r="E20325" t="str">
            <v>1689明石駅前</v>
          </cell>
          <cell r="F20325" t="str">
            <v>日新信金</v>
          </cell>
          <cell r="G20325" t="str">
            <v>002</v>
          </cell>
        </row>
        <row r="20326">
          <cell r="E20326" t="str">
            <v>1689人丸</v>
          </cell>
          <cell r="F20326" t="str">
            <v>日新信金</v>
          </cell>
          <cell r="G20326" t="str">
            <v>003</v>
          </cell>
        </row>
        <row r="20327">
          <cell r="E20327" t="str">
            <v>1689大久保</v>
          </cell>
          <cell r="F20327" t="str">
            <v>日新信金</v>
          </cell>
          <cell r="G20327" t="str">
            <v>004</v>
          </cell>
        </row>
        <row r="20328">
          <cell r="E20328" t="str">
            <v>1689二見</v>
          </cell>
          <cell r="F20328" t="str">
            <v>日新信金</v>
          </cell>
          <cell r="G20328" t="str">
            <v>005</v>
          </cell>
        </row>
        <row r="20329">
          <cell r="E20329" t="str">
            <v>1689江井ケ島</v>
          </cell>
          <cell r="F20329" t="str">
            <v>日新信金</v>
          </cell>
          <cell r="G20329" t="str">
            <v>006</v>
          </cell>
        </row>
        <row r="20330">
          <cell r="E20330" t="str">
            <v>1689垂水</v>
          </cell>
          <cell r="F20330" t="str">
            <v>日新信金</v>
          </cell>
          <cell r="G20330" t="str">
            <v>007</v>
          </cell>
        </row>
        <row r="20331">
          <cell r="E20331" t="str">
            <v>1689加古川</v>
          </cell>
          <cell r="F20331" t="str">
            <v>日新信金</v>
          </cell>
          <cell r="G20331" t="str">
            <v>008</v>
          </cell>
        </row>
        <row r="20332">
          <cell r="E20332" t="str">
            <v>1689西明石</v>
          </cell>
          <cell r="F20332" t="str">
            <v>日新信金</v>
          </cell>
          <cell r="G20332" t="str">
            <v>009</v>
          </cell>
        </row>
        <row r="20333">
          <cell r="E20333" t="str">
            <v>1689平野</v>
          </cell>
          <cell r="F20333" t="str">
            <v>日新信金</v>
          </cell>
          <cell r="G20333" t="str">
            <v>010</v>
          </cell>
        </row>
        <row r="20334">
          <cell r="E20334" t="str">
            <v>1689玉津</v>
          </cell>
          <cell r="F20334" t="str">
            <v>日新信金</v>
          </cell>
          <cell r="G20334" t="str">
            <v>011</v>
          </cell>
        </row>
        <row r="20335">
          <cell r="E20335" t="str">
            <v>1689三木</v>
          </cell>
          <cell r="F20335" t="str">
            <v>日新信金</v>
          </cell>
          <cell r="G20335" t="str">
            <v>012</v>
          </cell>
        </row>
        <row r="20336">
          <cell r="E20336" t="str">
            <v>1689小野</v>
          </cell>
          <cell r="F20336" t="str">
            <v>日新信金</v>
          </cell>
          <cell r="G20336" t="str">
            <v>013</v>
          </cell>
        </row>
        <row r="20337">
          <cell r="E20337" t="str">
            <v>1689天神</v>
          </cell>
          <cell r="F20337" t="str">
            <v>日新信金</v>
          </cell>
          <cell r="G20337" t="str">
            <v>014</v>
          </cell>
        </row>
        <row r="20338">
          <cell r="E20338" t="str">
            <v>1689滝野</v>
          </cell>
          <cell r="F20338" t="str">
            <v>日新信金</v>
          </cell>
          <cell r="G20338" t="str">
            <v>015</v>
          </cell>
        </row>
        <row r="20339">
          <cell r="E20339" t="str">
            <v>1689緑が丘</v>
          </cell>
          <cell r="F20339" t="str">
            <v>日新信金</v>
          </cell>
          <cell r="G20339" t="str">
            <v>017</v>
          </cell>
        </row>
        <row r="20340">
          <cell r="E20340" t="str">
            <v>1689神戸</v>
          </cell>
          <cell r="F20340" t="str">
            <v>日新信金</v>
          </cell>
          <cell r="G20340" t="str">
            <v>018</v>
          </cell>
        </row>
        <row r="20341">
          <cell r="E20341" t="str">
            <v>1689宇治川</v>
          </cell>
          <cell r="F20341" t="str">
            <v>日新信金</v>
          </cell>
          <cell r="G20341" t="str">
            <v>019</v>
          </cell>
        </row>
        <row r="20342">
          <cell r="E20342" t="str">
            <v>1689兵庫</v>
          </cell>
          <cell r="F20342" t="str">
            <v>日新信金</v>
          </cell>
          <cell r="G20342" t="str">
            <v>020</v>
          </cell>
        </row>
        <row r="20343">
          <cell r="E20343" t="str">
            <v>1689西灘</v>
          </cell>
          <cell r="F20343" t="str">
            <v>日新信金</v>
          </cell>
          <cell r="G20343" t="str">
            <v>021</v>
          </cell>
        </row>
        <row r="20344">
          <cell r="E20344" t="str">
            <v>1689六甲</v>
          </cell>
          <cell r="F20344" t="str">
            <v>日新信金</v>
          </cell>
          <cell r="G20344" t="str">
            <v>022</v>
          </cell>
        </row>
        <row r="20345">
          <cell r="E20345" t="str">
            <v>1689魚崎</v>
          </cell>
          <cell r="F20345" t="str">
            <v>日新信金</v>
          </cell>
          <cell r="G20345" t="str">
            <v>023</v>
          </cell>
        </row>
        <row r="20346">
          <cell r="E20346" t="str">
            <v>1689本山</v>
          </cell>
          <cell r="F20346" t="str">
            <v>日新信金</v>
          </cell>
          <cell r="G20346" t="str">
            <v>024</v>
          </cell>
        </row>
        <row r="20347">
          <cell r="E20347" t="str">
            <v>1689鈴蘭台</v>
          </cell>
          <cell r="F20347" t="str">
            <v>日新信金</v>
          </cell>
          <cell r="G20347" t="str">
            <v>025</v>
          </cell>
        </row>
        <row r="20348">
          <cell r="E20348" t="str">
            <v>1689ひよどり台</v>
          </cell>
          <cell r="F20348" t="str">
            <v>日新信金</v>
          </cell>
          <cell r="G20348" t="str">
            <v>026</v>
          </cell>
        </row>
        <row r="20349">
          <cell r="E20349" t="str">
            <v>1689市場</v>
          </cell>
          <cell r="F20349" t="str">
            <v>日新信金</v>
          </cell>
          <cell r="G20349" t="str">
            <v>027</v>
          </cell>
        </row>
        <row r="20350">
          <cell r="E20350" t="str">
            <v>1689宝殿</v>
          </cell>
          <cell r="F20350" t="str">
            <v>日新信金</v>
          </cell>
          <cell r="G20350" t="str">
            <v>028</v>
          </cell>
        </row>
        <row r="20351">
          <cell r="E20351" t="str">
            <v>1689板宿</v>
          </cell>
          <cell r="F20351" t="str">
            <v>日新信金</v>
          </cell>
          <cell r="G20351" t="str">
            <v>029</v>
          </cell>
        </row>
        <row r="20352">
          <cell r="E20352" t="str">
            <v>1689本荘</v>
          </cell>
          <cell r="F20352" t="str">
            <v>日新信金</v>
          </cell>
          <cell r="G20352" t="str">
            <v>031</v>
          </cell>
        </row>
        <row r="20353">
          <cell r="E20353" t="str">
            <v>1689林崎</v>
          </cell>
          <cell r="F20353" t="str">
            <v>日新信金</v>
          </cell>
          <cell r="G20353" t="str">
            <v>032</v>
          </cell>
        </row>
        <row r="20354">
          <cell r="E20354" t="str">
            <v>1689伊川谷</v>
          </cell>
          <cell r="F20354" t="str">
            <v>日新信金</v>
          </cell>
          <cell r="G20354" t="str">
            <v>033</v>
          </cell>
        </row>
        <row r="20355">
          <cell r="E20355" t="str">
            <v>1689舞子</v>
          </cell>
          <cell r="F20355" t="str">
            <v>日新信金</v>
          </cell>
          <cell r="G20355" t="str">
            <v>034</v>
          </cell>
        </row>
        <row r="20356">
          <cell r="E20356" t="str">
            <v>1689魚住</v>
          </cell>
          <cell r="F20356" t="str">
            <v>日新信金</v>
          </cell>
          <cell r="G20356" t="str">
            <v>036</v>
          </cell>
        </row>
        <row r="20357">
          <cell r="E20357" t="str">
            <v>1689藤原台</v>
          </cell>
          <cell r="F20357" t="str">
            <v>日新信金</v>
          </cell>
          <cell r="G20357" t="str">
            <v>038</v>
          </cell>
        </row>
        <row r="20358">
          <cell r="E20358" t="str">
            <v>1689神栄</v>
          </cell>
          <cell r="F20358" t="str">
            <v>日新信金</v>
          </cell>
          <cell r="G20358" t="str">
            <v>039</v>
          </cell>
        </row>
        <row r="20359">
          <cell r="E20359" t="str">
            <v>1691本店営業部</v>
          </cell>
          <cell r="F20359" t="str">
            <v>淡路信金</v>
          </cell>
          <cell r="G20359" t="str">
            <v>001</v>
          </cell>
        </row>
        <row r="20360">
          <cell r="E20360" t="str">
            <v>1691本町</v>
          </cell>
          <cell r="F20360" t="str">
            <v>淡路信金</v>
          </cell>
          <cell r="G20360" t="str">
            <v>002</v>
          </cell>
        </row>
        <row r="20361">
          <cell r="E20361" t="str">
            <v>1691由良</v>
          </cell>
          <cell r="F20361" t="str">
            <v>淡路信金</v>
          </cell>
          <cell r="G20361" t="str">
            <v>003</v>
          </cell>
        </row>
        <row r="20362">
          <cell r="E20362" t="str">
            <v>1691志筑</v>
          </cell>
          <cell r="F20362" t="str">
            <v>淡路信金</v>
          </cell>
          <cell r="G20362" t="str">
            <v>004</v>
          </cell>
        </row>
        <row r="20363">
          <cell r="E20363" t="str">
            <v>1691仮屋</v>
          </cell>
          <cell r="F20363" t="str">
            <v>淡路信金</v>
          </cell>
          <cell r="G20363" t="str">
            <v>005</v>
          </cell>
        </row>
        <row r="20364">
          <cell r="E20364" t="str">
            <v>1691岩屋</v>
          </cell>
          <cell r="F20364" t="str">
            <v>淡路信金</v>
          </cell>
          <cell r="G20364" t="str">
            <v>006</v>
          </cell>
        </row>
        <row r="20365">
          <cell r="E20365" t="str">
            <v>1691富島</v>
          </cell>
          <cell r="F20365" t="str">
            <v>淡路信金</v>
          </cell>
          <cell r="G20365" t="str">
            <v>007</v>
          </cell>
        </row>
        <row r="20366">
          <cell r="E20366" t="str">
            <v>1691室津</v>
          </cell>
          <cell r="F20366" t="str">
            <v>淡路信金</v>
          </cell>
          <cell r="G20366" t="str">
            <v>008</v>
          </cell>
        </row>
        <row r="20367">
          <cell r="E20367" t="str">
            <v>1691郡家</v>
          </cell>
          <cell r="F20367" t="str">
            <v>淡路信金</v>
          </cell>
          <cell r="G20367" t="str">
            <v>009</v>
          </cell>
        </row>
        <row r="20368">
          <cell r="E20368" t="str">
            <v>1691都志</v>
          </cell>
          <cell r="F20368" t="str">
            <v>淡路信金</v>
          </cell>
          <cell r="G20368" t="str">
            <v>010</v>
          </cell>
        </row>
        <row r="20369">
          <cell r="E20369" t="str">
            <v>1691湊</v>
          </cell>
          <cell r="F20369" t="str">
            <v>淡路信金</v>
          </cell>
          <cell r="G20369" t="str">
            <v>011</v>
          </cell>
        </row>
        <row r="20370">
          <cell r="E20370" t="str">
            <v>1691津井</v>
          </cell>
          <cell r="F20370" t="str">
            <v>淡路信金</v>
          </cell>
          <cell r="G20370" t="str">
            <v>012</v>
          </cell>
        </row>
        <row r="20371">
          <cell r="E20371" t="str">
            <v>1691福良</v>
          </cell>
          <cell r="F20371" t="str">
            <v>淡路信金</v>
          </cell>
          <cell r="G20371" t="str">
            <v>013</v>
          </cell>
        </row>
        <row r="20372">
          <cell r="E20372" t="str">
            <v>1691阿万</v>
          </cell>
          <cell r="F20372" t="str">
            <v>淡路信金</v>
          </cell>
          <cell r="G20372" t="str">
            <v>014</v>
          </cell>
        </row>
        <row r="20373">
          <cell r="E20373" t="str">
            <v>1691市</v>
          </cell>
          <cell r="F20373" t="str">
            <v>淡路信金</v>
          </cell>
          <cell r="G20373" t="str">
            <v>015</v>
          </cell>
        </row>
        <row r="20374">
          <cell r="E20374" t="str">
            <v>1691掃守</v>
          </cell>
          <cell r="F20374" t="str">
            <v>淡路信金</v>
          </cell>
          <cell r="G20374" t="str">
            <v>016</v>
          </cell>
        </row>
        <row r="20375">
          <cell r="E20375" t="str">
            <v>1691広田</v>
          </cell>
          <cell r="F20375" t="str">
            <v>淡路信金</v>
          </cell>
          <cell r="G20375" t="str">
            <v>017</v>
          </cell>
        </row>
        <row r="20376">
          <cell r="E20376" t="str">
            <v>1691沼島</v>
          </cell>
          <cell r="F20376" t="str">
            <v>淡路信金</v>
          </cell>
          <cell r="G20376" t="str">
            <v>018</v>
          </cell>
        </row>
        <row r="20377">
          <cell r="E20377" t="str">
            <v>1691神戸</v>
          </cell>
          <cell r="F20377" t="str">
            <v>淡路信金</v>
          </cell>
          <cell r="G20377" t="str">
            <v>019</v>
          </cell>
        </row>
        <row r="20378">
          <cell r="E20378" t="str">
            <v>1691明石</v>
          </cell>
          <cell r="F20378" t="str">
            <v>淡路信金</v>
          </cell>
          <cell r="G20378" t="str">
            <v>020</v>
          </cell>
        </row>
        <row r="20379">
          <cell r="E20379" t="str">
            <v>1691神戸中央</v>
          </cell>
          <cell r="F20379" t="str">
            <v>淡路信金</v>
          </cell>
          <cell r="G20379" t="str">
            <v>021</v>
          </cell>
        </row>
        <row r="20380">
          <cell r="E20380" t="str">
            <v>1691兵庫</v>
          </cell>
          <cell r="F20380" t="str">
            <v>淡路信金</v>
          </cell>
          <cell r="G20380" t="str">
            <v>022</v>
          </cell>
        </row>
        <row r="20381">
          <cell r="E20381" t="str">
            <v>1691灘</v>
          </cell>
          <cell r="F20381" t="str">
            <v>淡路信金</v>
          </cell>
          <cell r="G20381" t="str">
            <v>023</v>
          </cell>
        </row>
        <row r="20382">
          <cell r="E20382" t="str">
            <v>1691西宮</v>
          </cell>
          <cell r="F20382" t="str">
            <v>淡路信金</v>
          </cell>
          <cell r="G20382" t="str">
            <v>024</v>
          </cell>
        </row>
        <row r="20383">
          <cell r="E20383" t="str">
            <v>1691阿那賀</v>
          </cell>
          <cell r="F20383" t="str">
            <v>淡路信金</v>
          </cell>
          <cell r="G20383" t="str">
            <v>025</v>
          </cell>
        </row>
        <row r="20384">
          <cell r="E20384" t="str">
            <v>1691物部</v>
          </cell>
          <cell r="F20384" t="str">
            <v>淡路信金</v>
          </cell>
          <cell r="G20384" t="str">
            <v>026</v>
          </cell>
        </row>
        <row r="20385">
          <cell r="E20385" t="str">
            <v>1691新長田</v>
          </cell>
          <cell r="F20385" t="str">
            <v>淡路信金</v>
          </cell>
          <cell r="G20385" t="str">
            <v>027</v>
          </cell>
        </row>
        <row r="20386">
          <cell r="E20386" t="str">
            <v>1692本店営業部</v>
          </cell>
          <cell r="F20386" t="str">
            <v>但馬信金</v>
          </cell>
          <cell r="G20386" t="str">
            <v>001</v>
          </cell>
        </row>
        <row r="20387">
          <cell r="E20387" t="str">
            <v>1692大開</v>
          </cell>
          <cell r="F20387" t="str">
            <v>但馬信金</v>
          </cell>
          <cell r="G20387" t="str">
            <v>002</v>
          </cell>
        </row>
        <row r="20388">
          <cell r="E20388" t="str">
            <v>1692日高</v>
          </cell>
          <cell r="F20388" t="str">
            <v>但馬信金</v>
          </cell>
          <cell r="G20388" t="str">
            <v>003</v>
          </cell>
        </row>
        <row r="20389">
          <cell r="E20389" t="str">
            <v>1692城崎</v>
          </cell>
          <cell r="F20389" t="str">
            <v>但馬信金</v>
          </cell>
          <cell r="G20389" t="str">
            <v>004</v>
          </cell>
        </row>
        <row r="20390">
          <cell r="E20390" t="str">
            <v>1692和田山</v>
          </cell>
          <cell r="F20390" t="str">
            <v>但馬信金</v>
          </cell>
          <cell r="G20390" t="str">
            <v>005</v>
          </cell>
        </row>
        <row r="20391">
          <cell r="E20391" t="str">
            <v>1692竹田</v>
          </cell>
          <cell r="F20391" t="str">
            <v>但馬信金</v>
          </cell>
          <cell r="G20391" t="str">
            <v>006</v>
          </cell>
        </row>
        <row r="20392">
          <cell r="E20392" t="str">
            <v>1692山東</v>
          </cell>
          <cell r="F20392" t="str">
            <v>但馬信金</v>
          </cell>
          <cell r="G20392" t="str">
            <v>007</v>
          </cell>
        </row>
        <row r="20393">
          <cell r="E20393" t="str">
            <v>1692出石</v>
          </cell>
          <cell r="F20393" t="str">
            <v>但馬信金</v>
          </cell>
          <cell r="G20393" t="str">
            <v>008</v>
          </cell>
        </row>
        <row r="20394">
          <cell r="E20394" t="str">
            <v>1692香住</v>
          </cell>
          <cell r="F20394" t="str">
            <v>但馬信金</v>
          </cell>
          <cell r="G20394" t="str">
            <v>009</v>
          </cell>
        </row>
        <row r="20395">
          <cell r="E20395" t="str">
            <v>1692中山</v>
          </cell>
          <cell r="F20395" t="str">
            <v>但馬信金</v>
          </cell>
          <cell r="G20395" t="str">
            <v>010</v>
          </cell>
        </row>
        <row r="20396">
          <cell r="E20396" t="str">
            <v>1692浜坂</v>
          </cell>
          <cell r="F20396" t="str">
            <v>但馬信金</v>
          </cell>
          <cell r="G20396" t="str">
            <v>011</v>
          </cell>
        </row>
        <row r="20397">
          <cell r="E20397" t="str">
            <v>1692姫路</v>
          </cell>
          <cell r="F20397" t="str">
            <v>但馬信金</v>
          </cell>
          <cell r="G20397" t="str">
            <v>012</v>
          </cell>
        </row>
        <row r="20398">
          <cell r="E20398" t="str">
            <v>1692豊岡南</v>
          </cell>
          <cell r="F20398" t="str">
            <v>但馬信金</v>
          </cell>
          <cell r="G20398" t="str">
            <v>013</v>
          </cell>
        </row>
        <row r="20399">
          <cell r="E20399" t="str">
            <v>1692但東</v>
          </cell>
          <cell r="F20399" t="str">
            <v>但馬信金</v>
          </cell>
          <cell r="G20399" t="str">
            <v>014</v>
          </cell>
        </row>
        <row r="20400">
          <cell r="E20400" t="str">
            <v>1692豊岡西</v>
          </cell>
          <cell r="F20400" t="str">
            <v>但馬信金</v>
          </cell>
          <cell r="G20400" t="str">
            <v>015</v>
          </cell>
        </row>
        <row r="20401">
          <cell r="E20401" t="str">
            <v>1692豊岡東</v>
          </cell>
          <cell r="F20401" t="str">
            <v>但馬信金</v>
          </cell>
          <cell r="G20401" t="str">
            <v>016</v>
          </cell>
        </row>
        <row r="20402">
          <cell r="E20402" t="str">
            <v>1692豊岡北</v>
          </cell>
          <cell r="F20402" t="str">
            <v>但馬信金</v>
          </cell>
          <cell r="G20402" t="str">
            <v>017</v>
          </cell>
        </row>
        <row r="20403">
          <cell r="E20403" t="str">
            <v>1692竹野</v>
          </cell>
          <cell r="F20403" t="str">
            <v>但馬信金</v>
          </cell>
          <cell r="G20403" t="str">
            <v>018</v>
          </cell>
        </row>
        <row r="20404">
          <cell r="E20404" t="str">
            <v>1692市場出張所</v>
          </cell>
          <cell r="F20404" t="str">
            <v>但馬信金</v>
          </cell>
          <cell r="G20404" t="str">
            <v>019</v>
          </cell>
        </row>
        <row r="20405">
          <cell r="E20405" t="str">
            <v>1692姫路北</v>
          </cell>
          <cell r="F20405" t="str">
            <v>但馬信金</v>
          </cell>
          <cell r="G20405" t="str">
            <v>020</v>
          </cell>
        </row>
        <row r="20406">
          <cell r="E20406" t="str">
            <v>1692和田山北</v>
          </cell>
          <cell r="F20406" t="str">
            <v>但馬信金</v>
          </cell>
          <cell r="G20406" t="str">
            <v>021</v>
          </cell>
        </row>
        <row r="20407">
          <cell r="E20407" t="str">
            <v>1692八鹿</v>
          </cell>
          <cell r="F20407" t="str">
            <v>但馬信金</v>
          </cell>
          <cell r="G20407" t="str">
            <v>022</v>
          </cell>
        </row>
        <row r="20408">
          <cell r="E20408" t="str">
            <v>1692広谷</v>
          </cell>
          <cell r="F20408" t="str">
            <v>但馬信金</v>
          </cell>
          <cell r="G20408" t="str">
            <v>023</v>
          </cell>
        </row>
        <row r="20409">
          <cell r="E20409" t="str">
            <v>1692村岡</v>
          </cell>
          <cell r="F20409" t="str">
            <v>但馬信金</v>
          </cell>
          <cell r="G20409" t="str">
            <v>024</v>
          </cell>
        </row>
        <row r="20410">
          <cell r="E20410" t="str">
            <v>1692大屋</v>
          </cell>
          <cell r="F20410" t="str">
            <v>但馬信金</v>
          </cell>
          <cell r="G20410" t="str">
            <v>025</v>
          </cell>
        </row>
        <row r="20411">
          <cell r="E20411" t="str">
            <v>1692関宮</v>
          </cell>
          <cell r="F20411" t="str">
            <v>但馬信金</v>
          </cell>
          <cell r="G20411" t="str">
            <v>026</v>
          </cell>
        </row>
        <row r="20412">
          <cell r="E20412" t="str">
            <v>1692美方</v>
          </cell>
          <cell r="F20412" t="str">
            <v>但馬信金</v>
          </cell>
          <cell r="G20412" t="str">
            <v>027</v>
          </cell>
        </row>
        <row r="20413">
          <cell r="E20413" t="str">
            <v>1692糸井</v>
          </cell>
          <cell r="F20413" t="str">
            <v>但馬信金</v>
          </cell>
          <cell r="G20413" t="str">
            <v>028</v>
          </cell>
        </row>
        <row r="20414">
          <cell r="E20414" t="str">
            <v>1692湯村</v>
          </cell>
          <cell r="F20414" t="str">
            <v>但馬信金</v>
          </cell>
          <cell r="G20414" t="str">
            <v>029</v>
          </cell>
        </row>
        <row r="20415">
          <cell r="E20415" t="str">
            <v>1692久美浜</v>
          </cell>
          <cell r="F20415" t="str">
            <v>但馬信金</v>
          </cell>
          <cell r="G20415" t="str">
            <v>030</v>
          </cell>
        </row>
        <row r="20416">
          <cell r="E20416" t="str">
            <v>1694本店営業部</v>
          </cell>
          <cell r="F20416" t="str">
            <v>西兵庫信金</v>
          </cell>
          <cell r="G20416" t="str">
            <v>001</v>
          </cell>
        </row>
        <row r="20417">
          <cell r="E20417" t="str">
            <v>1694千種</v>
          </cell>
          <cell r="F20417" t="str">
            <v>西兵庫信金</v>
          </cell>
          <cell r="G20417" t="str">
            <v>002</v>
          </cell>
        </row>
        <row r="20418">
          <cell r="E20418" t="str">
            <v>1694上野</v>
          </cell>
          <cell r="F20418" t="str">
            <v>西兵庫信金</v>
          </cell>
          <cell r="G20418" t="str">
            <v>003</v>
          </cell>
        </row>
        <row r="20419">
          <cell r="E20419" t="str">
            <v>1694林田</v>
          </cell>
          <cell r="F20419" t="str">
            <v>西兵庫信金</v>
          </cell>
          <cell r="G20419" t="str">
            <v>004</v>
          </cell>
        </row>
        <row r="20420">
          <cell r="E20420" t="str">
            <v>1694一宮</v>
          </cell>
          <cell r="F20420" t="str">
            <v>西兵庫信金</v>
          </cell>
          <cell r="G20420" t="str">
            <v>005</v>
          </cell>
        </row>
        <row r="20421">
          <cell r="E20421" t="str">
            <v>1694安富</v>
          </cell>
          <cell r="F20421" t="str">
            <v>西兵庫信金</v>
          </cell>
          <cell r="G20421" t="str">
            <v>006</v>
          </cell>
        </row>
        <row r="20422">
          <cell r="E20422" t="str">
            <v>1694新宮</v>
          </cell>
          <cell r="F20422" t="str">
            <v>西兵庫信金</v>
          </cell>
          <cell r="G20422" t="str">
            <v>007</v>
          </cell>
        </row>
        <row r="20423">
          <cell r="E20423" t="str">
            <v>1694姫路</v>
          </cell>
          <cell r="F20423" t="str">
            <v>西兵庫信金</v>
          </cell>
          <cell r="G20423" t="str">
            <v>008</v>
          </cell>
        </row>
        <row r="20424">
          <cell r="E20424" t="str">
            <v>1694太子</v>
          </cell>
          <cell r="F20424" t="str">
            <v>西兵庫信金</v>
          </cell>
          <cell r="G20424" t="str">
            <v>009</v>
          </cell>
        </row>
        <row r="20425">
          <cell r="E20425" t="str">
            <v>1694姫路北</v>
          </cell>
          <cell r="F20425" t="str">
            <v>西兵庫信金</v>
          </cell>
          <cell r="G20425" t="str">
            <v>010</v>
          </cell>
        </row>
        <row r="20426">
          <cell r="E20426" t="str">
            <v>1694高砂</v>
          </cell>
          <cell r="F20426" t="str">
            <v>西兵庫信金</v>
          </cell>
          <cell r="G20426" t="str">
            <v>011</v>
          </cell>
        </row>
        <row r="20427">
          <cell r="E20427" t="str">
            <v>1694高岡</v>
          </cell>
          <cell r="F20427" t="str">
            <v>西兵庫信金</v>
          </cell>
          <cell r="G20427" t="str">
            <v>012</v>
          </cell>
        </row>
        <row r="20428">
          <cell r="E20428" t="str">
            <v>1694勝原</v>
          </cell>
          <cell r="F20428" t="str">
            <v>西兵庫信金</v>
          </cell>
          <cell r="G20428" t="str">
            <v>013</v>
          </cell>
        </row>
        <row r="20429">
          <cell r="E20429" t="str">
            <v>1694京口</v>
          </cell>
          <cell r="F20429" t="str">
            <v>西兵庫信金</v>
          </cell>
          <cell r="G20429" t="str">
            <v>014</v>
          </cell>
        </row>
        <row r="20430">
          <cell r="E20430" t="str">
            <v>1694加古川</v>
          </cell>
          <cell r="F20430" t="str">
            <v>西兵庫信金</v>
          </cell>
          <cell r="G20430" t="str">
            <v>015</v>
          </cell>
        </row>
        <row r="20431">
          <cell r="E20431" t="str">
            <v>1694夢前</v>
          </cell>
          <cell r="F20431" t="str">
            <v>西兵庫信金</v>
          </cell>
          <cell r="G20431" t="str">
            <v>016</v>
          </cell>
        </row>
        <row r="20432">
          <cell r="E20432" t="str">
            <v>1694加古川北</v>
          </cell>
          <cell r="F20432" t="str">
            <v>西兵庫信金</v>
          </cell>
          <cell r="G20432" t="str">
            <v>017</v>
          </cell>
        </row>
        <row r="20433">
          <cell r="E20433" t="str">
            <v>1694龍野</v>
          </cell>
          <cell r="F20433" t="str">
            <v>西兵庫信金</v>
          </cell>
          <cell r="G20433" t="str">
            <v>018</v>
          </cell>
        </row>
        <row r="20434">
          <cell r="E20434" t="str">
            <v>1694相生</v>
          </cell>
          <cell r="F20434" t="str">
            <v>西兵庫信金</v>
          </cell>
          <cell r="G20434" t="str">
            <v>019</v>
          </cell>
        </row>
        <row r="20435">
          <cell r="E20435" t="str">
            <v>1694姫路中央</v>
          </cell>
          <cell r="F20435" t="str">
            <v>西兵庫信金</v>
          </cell>
          <cell r="G20435" t="str">
            <v>020</v>
          </cell>
        </row>
        <row r="20436">
          <cell r="E20436" t="str">
            <v>1694飾磨</v>
          </cell>
          <cell r="F20436" t="str">
            <v>西兵庫信金</v>
          </cell>
          <cell r="G20436" t="str">
            <v>021</v>
          </cell>
        </row>
        <row r="20437">
          <cell r="E20437" t="str">
            <v>1694別府</v>
          </cell>
          <cell r="F20437" t="str">
            <v>西兵庫信金</v>
          </cell>
          <cell r="G20437" t="str">
            <v>022</v>
          </cell>
        </row>
        <row r="20438">
          <cell r="E20438" t="str">
            <v>1694大津</v>
          </cell>
          <cell r="F20438" t="str">
            <v>西兵庫信金</v>
          </cell>
          <cell r="G20438" t="str">
            <v>023</v>
          </cell>
        </row>
        <row r="20439">
          <cell r="E20439" t="str">
            <v>1694佐用</v>
          </cell>
          <cell r="F20439" t="str">
            <v>西兵庫信金</v>
          </cell>
          <cell r="G20439" t="str">
            <v>024</v>
          </cell>
        </row>
        <row r="20440">
          <cell r="E20440" t="str">
            <v>1695本店営業部</v>
          </cell>
          <cell r="F20440" t="str">
            <v>中兵庫信金</v>
          </cell>
          <cell r="G20440" t="str">
            <v>001</v>
          </cell>
        </row>
        <row r="20441">
          <cell r="E20441" t="str">
            <v>1695篠山</v>
          </cell>
          <cell r="F20441" t="str">
            <v>中兵庫信金</v>
          </cell>
          <cell r="G20441" t="str">
            <v>002</v>
          </cell>
        </row>
        <row r="20442">
          <cell r="E20442" t="str">
            <v>1695石生</v>
          </cell>
          <cell r="F20442" t="str">
            <v>中兵庫信金</v>
          </cell>
          <cell r="G20442" t="str">
            <v>003</v>
          </cell>
        </row>
        <row r="20443">
          <cell r="E20443" t="str">
            <v>1695谷川</v>
          </cell>
          <cell r="F20443" t="str">
            <v>中兵庫信金</v>
          </cell>
          <cell r="G20443" t="str">
            <v>004</v>
          </cell>
        </row>
        <row r="20444">
          <cell r="E20444" t="str">
            <v>1695春日</v>
          </cell>
          <cell r="F20444" t="str">
            <v>中兵庫信金</v>
          </cell>
          <cell r="G20444" t="str">
            <v>005</v>
          </cell>
        </row>
        <row r="20445">
          <cell r="E20445" t="str">
            <v>1695青垣</v>
          </cell>
          <cell r="F20445" t="str">
            <v>中兵庫信金</v>
          </cell>
          <cell r="G20445" t="str">
            <v>006</v>
          </cell>
        </row>
        <row r="20446">
          <cell r="E20446" t="str">
            <v>1695黒田庄</v>
          </cell>
          <cell r="F20446" t="str">
            <v>中兵庫信金</v>
          </cell>
          <cell r="G20446" t="str">
            <v>007</v>
          </cell>
        </row>
        <row r="20447">
          <cell r="E20447" t="str">
            <v>1695市島</v>
          </cell>
          <cell r="F20447" t="str">
            <v>中兵庫信金</v>
          </cell>
          <cell r="G20447" t="str">
            <v>008</v>
          </cell>
        </row>
        <row r="20448">
          <cell r="E20448" t="str">
            <v>1695城東</v>
          </cell>
          <cell r="F20448" t="str">
            <v>中兵庫信金</v>
          </cell>
          <cell r="G20448" t="str">
            <v>009</v>
          </cell>
        </row>
        <row r="20449">
          <cell r="E20449" t="str">
            <v>1695古市</v>
          </cell>
          <cell r="F20449" t="str">
            <v>中兵庫信金</v>
          </cell>
          <cell r="G20449" t="str">
            <v>010</v>
          </cell>
        </row>
        <row r="20450">
          <cell r="E20450" t="str">
            <v>1695中町</v>
          </cell>
          <cell r="F20450" t="str">
            <v>中兵庫信金</v>
          </cell>
          <cell r="G20450" t="str">
            <v>011</v>
          </cell>
        </row>
        <row r="20451">
          <cell r="E20451" t="str">
            <v>1695三田</v>
          </cell>
          <cell r="F20451" t="str">
            <v>中兵庫信金</v>
          </cell>
          <cell r="G20451" t="str">
            <v>012</v>
          </cell>
        </row>
        <row r="20452">
          <cell r="E20452" t="str">
            <v>1695柏原</v>
          </cell>
          <cell r="F20452" t="str">
            <v>中兵庫信金</v>
          </cell>
          <cell r="G20452" t="str">
            <v>013</v>
          </cell>
        </row>
        <row r="20453">
          <cell r="E20453" t="str">
            <v>1695加美町</v>
          </cell>
          <cell r="F20453" t="str">
            <v>中兵庫信金</v>
          </cell>
          <cell r="G20453" t="str">
            <v>014</v>
          </cell>
        </row>
        <row r="20454">
          <cell r="E20454" t="str">
            <v>1695西脇</v>
          </cell>
          <cell r="F20454" t="str">
            <v>中兵庫信金</v>
          </cell>
          <cell r="G20454" t="str">
            <v>015</v>
          </cell>
        </row>
        <row r="20455">
          <cell r="E20455" t="str">
            <v>1695西宮北</v>
          </cell>
          <cell r="F20455" t="str">
            <v>中兵庫信金</v>
          </cell>
          <cell r="G20455" t="str">
            <v>016</v>
          </cell>
        </row>
        <row r="20456">
          <cell r="E20456" t="str">
            <v>1695社</v>
          </cell>
          <cell r="F20456" t="str">
            <v>中兵庫信金</v>
          </cell>
          <cell r="G20456" t="str">
            <v>017</v>
          </cell>
        </row>
        <row r="20457">
          <cell r="E20457" t="str">
            <v>1695吉川</v>
          </cell>
          <cell r="F20457" t="str">
            <v>中兵庫信金</v>
          </cell>
          <cell r="G20457" t="str">
            <v>018</v>
          </cell>
        </row>
        <row r="20458">
          <cell r="E20458" t="str">
            <v>1695神戸北</v>
          </cell>
          <cell r="F20458" t="str">
            <v>中兵庫信金</v>
          </cell>
          <cell r="G20458" t="str">
            <v>019</v>
          </cell>
        </row>
        <row r="20459">
          <cell r="E20459" t="str">
            <v>1695丹南</v>
          </cell>
          <cell r="F20459" t="str">
            <v>中兵庫信金</v>
          </cell>
          <cell r="G20459" t="str">
            <v>020</v>
          </cell>
        </row>
        <row r="20460">
          <cell r="E20460" t="str">
            <v>1695福知山</v>
          </cell>
          <cell r="F20460" t="str">
            <v>中兵庫信金</v>
          </cell>
          <cell r="G20460" t="str">
            <v>021</v>
          </cell>
        </row>
        <row r="20461">
          <cell r="E20461" t="str">
            <v>1695新三田</v>
          </cell>
          <cell r="F20461" t="str">
            <v>中兵庫信金</v>
          </cell>
          <cell r="G20461" t="str">
            <v>022</v>
          </cell>
        </row>
        <row r="20462">
          <cell r="E20462" t="str">
            <v>1695小野</v>
          </cell>
          <cell r="F20462" t="str">
            <v>中兵庫信金</v>
          </cell>
          <cell r="G20462" t="str">
            <v>023</v>
          </cell>
        </row>
        <row r="20463">
          <cell r="E20463" t="str">
            <v>1695三田中央</v>
          </cell>
          <cell r="F20463" t="str">
            <v>中兵庫信金</v>
          </cell>
          <cell r="G20463" t="str">
            <v>024</v>
          </cell>
        </row>
        <row r="20464">
          <cell r="E20464" t="str">
            <v>1695三宮</v>
          </cell>
          <cell r="F20464" t="str">
            <v>中兵庫信金</v>
          </cell>
          <cell r="G20464" t="str">
            <v>025</v>
          </cell>
        </row>
        <row r="20465">
          <cell r="E20465" t="str">
            <v>1695昭和通</v>
          </cell>
          <cell r="F20465" t="str">
            <v>中兵庫信金</v>
          </cell>
          <cell r="G20465" t="str">
            <v>026</v>
          </cell>
        </row>
        <row r="20466">
          <cell r="E20466" t="str">
            <v>1695ウッディタウン</v>
          </cell>
          <cell r="F20466" t="str">
            <v>中兵庫信金</v>
          </cell>
          <cell r="G20466" t="str">
            <v>027</v>
          </cell>
        </row>
        <row r="20467">
          <cell r="E20467" t="str">
            <v>1696生野</v>
          </cell>
          <cell r="F20467" t="str">
            <v>但陽信金</v>
          </cell>
          <cell r="G20467" t="str">
            <v>001</v>
          </cell>
        </row>
        <row r="20468">
          <cell r="E20468" t="str">
            <v>1696粟賀</v>
          </cell>
          <cell r="F20468" t="str">
            <v>但陽信金</v>
          </cell>
          <cell r="G20468" t="str">
            <v>002</v>
          </cell>
        </row>
        <row r="20469">
          <cell r="E20469" t="str">
            <v>1696朝来</v>
          </cell>
          <cell r="F20469" t="str">
            <v>但陽信金</v>
          </cell>
          <cell r="G20469" t="str">
            <v>003</v>
          </cell>
        </row>
        <row r="20470">
          <cell r="E20470" t="str">
            <v>1696甘地</v>
          </cell>
          <cell r="F20470" t="str">
            <v>但陽信金</v>
          </cell>
          <cell r="G20470" t="str">
            <v>004</v>
          </cell>
        </row>
        <row r="20471">
          <cell r="E20471" t="str">
            <v>1696香呂</v>
          </cell>
          <cell r="F20471" t="str">
            <v>但陽信金</v>
          </cell>
          <cell r="G20471" t="str">
            <v>006</v>
          </cell>
        </row>
        <row r="20472">
          <cell r="E20472" t="str">
            <v>1696福崎</v>
          </cell>
          <cell r="F20472" t="str">
            <v>但陽信金</v>
          </cell>
          <cell r="G20472" t="str">
            <v>007</v>
          </cell>
        </row>
        <row r="20473">
          <cell r="E20473" t="str">
            <v>1696姫路</v>
          </cell>
          <cell r="F20473" t="str">
            <v>但陽信金</v>
          </cell>
          <cell r="G20473" t="str">
            <v>008</v>
          </cell>
        </row>
        <row r="20474">
          <cell r="E20474" t="str">
            <v>1696城北</v>
          </cell>
          <cell r="F20474" t="str">
            <v>但陽信金</v>
          </cell>
          <cell r="G20474" t="str">
            <v>009</v>
          </cell>
        </row>
        <row r="20475">
          <cell r="E20475" t="str">
            <v>1696高砂</v>
          </cell>
          <cell r="F20475" t="str">
            <v>但陽信金</v>
          </cell>
          <cell r="G20475" t="str">
            <v>010</v>
          </cell>
        </row>
        <row r="20476">
          <cell r="E20476" t="str">
            <v>1696土山</v>
          </cell>
          <cell r="F20476" t="str">
            <v>但陽信金</v>
          </cell>
          <cell r="G20476" t="str">
            <v>011</v>
          </cell>
        </row>
        <row r="20477">
          <cell r="E20477" t="str">
            <v>1696姫路南</v>
          </cell>
          <cell r="F20477" t="str">
            <v>但陽信金</v>
          </cell>
          <cell r="G20477" t="str">
            <v>012</v>
          </cell>
        </row>
        <row r="20478">
          <cell r="E20478" t="str">
            <v>1696本店営業部</v>
          </cell>
          <cell r="F20478" t="str">
            <v>但陽信金</v>
          </cell>
          <cell r="G20478" t="str">
            <v>013</v>
          </cell>
        </row>
        <row r="20479">
          <cell r="E20479" t="str">
            <v>1696別府</v>
          </cell>
          <cell r="F20479" t="str">
            <v>但陽信金</v>
          </cell>
          <cell r="G20479" t="str">
            <v>014</v>
          </cell>
        </row>
        <row r="20480">
          <cell r="E20480" t="str">
            <v>1696姫路西</v>
          </cell>
          <cell r="F20480" t="str">
            <v>但陽信金</v>
          </cell>
          <cell r="G20480" t="str">
            <v>015</v>
          </cell>
        </row>
        <row r="20481">
          <cell r="E20481" t="str">
            <v>1696北野</v>
          </cell>
          <cell r="F20481" t="str">
            <v>但陽信金</v>
          </cell>
          <cell r="G20481" t="str">
            <v>016</v>
          </cell>
        </row>
        <row r="20482">
          <cell r="E20482" t="str">
            <v>1696加古川東</v>
          </cell>
          <cell r="F20482" t="str">
            <v>但陽信金</v>
          </cell>
          <cell r="G20482" t="str">
            <v>018</v>
          </cell>
        </row>
        <row r="20483">
          <cell r="E20483" t="str">
            <v>1696高砂中央</v>
          </cell>
          <cell r="F20483" t="str">
            <v>但陽信金</v>
          </cell>
          <cell r="G20483" t="str">
            <v>019</v>
          </cell>
        </row>
        <row r="20484">
          <cell r="E20484" t="str">
            <v>1696大塩</v>
          </cell>
          <cell r="F20484" t="str">
            <v>但陽信金</v>
          </cell>
          <cell r="G20484" t="str">
            <v>020</v>
          </cell>
        </row>
        <row r="20485">
          <cell r="E20485" t="str">
            <v>1696本荘</v>
          </cell>
          <cell r="F20485" t="str">
            <v>但陽信金</v>
          </cell>
          <cell r="G20485" t="str">
            <v>021</v>
          </cell>
        </row>
        <row r="20486">
          <cell r="E20486" t="str">
            <v>1696加西</v>
          </cell>
          <cell r="F20486" t="str">
            <v>但陽信金</v>
          </cell>
          <cell r="G20486" t="str">
            <v>022</v>
          </cell>
        </row>
        <row r="20487">
          <cell r="E20487" t="str">
            <v>1696平野</v>
          </cell>
          <cell r="F20487" t="str">
            <v>但陽信金</v>
          </cell>
          <cell r="G20487" t="str">
            <v>023</v>
          </cell>
        </row>
        <row r="20488">
          <cell r="E20488" t="str">
            <v>1696溝口</v>
          </cell>
          <cell r="F20488" t="str">
            <v>但陽信金</v>
          </cell>
          <cell r="G20488" t="str">
            <v>024</v>
          </cell>
        </row>
        <row r="20489">
          <cell r="E20489" t="str">
            <v>1696姫路灘</v>
          </cell>
          <cell r="F20489" t="str">
            <v>但陽信金</v>
          </cell>
          <cell r="G20489" t="str">
            <v>025</v>
          </cell>
        </row>
        <row r="20490">
          <cell r="E20490" t="str">
            <v>1696神野</v>
          </cell>
          <cell r="F20490" t="str">
            <v>但陽信金</v>
          </cell>
          <cell r="G20490" t="str">
            <v>026</v>
          </cell>
        </row>
        <row r="20491">
          <cell r="E20491" t="str">
            <v>1696高砂西</v>
          </cell>
          <cell r="F20491" t="str">
            <v>但陽信金</v>
          </cell>
          <cell r="G20491" t="str">
            <v>027</v>
          </cell>
        </row>
        <row r="20492">
          <cell r="E20492" t="str">
            <v>1696稲美</v>
          </cell>
          <cell r="F20492" t="str">
            <v>但陽信金</v>
          </cell>
          <cell r="G20492" t="str">
            <v>028</v>
          </cell>
        </row>
        <row r="20493">
          <cell r="E20493" t="str">
            <v>1696姫路東</v>
          </cell>
          <cell r="F20493" t="str">
            <v>但陽信金</v>
          </cell>
          <cell r="G20493" t="str">
            <v>029</v>
          </cell>
        </row>
        <row r="20494">
          <cell r="E20494" t="str">
            <v>1696寺前</v>
          </cell>
          <cell r="F20494" t="str">
            <v>但陽信金</v>
          </cell>
          <cell r="G20494" t="str">
            <v>030</v>
          </cell>
        </row>
        <row r="20495">
          <cell r="E20495" t="str">
            <v>1696尾上</v>
          </cell>
          <cell r="F20495" t="str">
            <v>但陽信金</v>
          </cell>
          <cell r="G20495" t="str">
            <v>031</v>
          </cell>
        </row>
        <row r="20496">
          <cell r="E20496" t="str">
            <v>1696姫路北</v>
          </cell>
          <cell r="F20496" t="str">
            <v>但陽信金</v>
          </cell>
          <cell r="G20496" t="str">
            <v>032</v>
          </cell>
        </row>
        <row r="20497">
          <cell r="E20497" t="str">
            <v>1696勝原</v>
          </cell>
          <cell r="F20497" t="str">
            <v>但陽信金</v>
          </cell>
          <cell r="G20497" t="str">
            <v>033</v>
          </cell>
        </row>
        <row r="20498">
          <cell r="E20498" t="str">
            <v>1701本店営業部</v>
          </cell>
          <cell r="F20498" t="str">
            <v>鳥取信金</v>
          </cell>
          <cell r="G20498" t="str">
            <v>001</v>
          </cell>
        </row>
        <row r="20499">
          <cell r="E20499" t="str">
            <v>1701若桜</v>
          </cell>
          <cell r="F20499" t="str">
            <v>鳥取信金</v>
          </cell>
          <cell r="G20499" t="str">
            <v>002</v>
          </cell>
        </row>
        <row r="20500">
          <cell r="E20500" t="str">
            <v>1701智頭</v>
          </cell>
          <cell r="F20500" t="str">
            <v>鳥取信金</v>
          </cell>
          <cell r="G20500" t="str">
            <v>003</v>
          </cell>
        </row>
        <row r="20501">
          <cell r="E20501" t="str">
            <v>1701鳥取東</v>
          </cell>
          <cell r="F20501" t="str">
            <v>鳥取信金</v>
          </cell>
          <cell r="G20501" t="str">
            <v>004</v>
          </cell>
        </row>
        <row r="20502">
          <cell r="E20502" t="str">
            <v>1701鳥取西</v>
          </cell>
          <cell r="F20502" t="str">
            <v>鳥取信金</v>
          </cell>
          <cell r="G20502" t="str">
            <v>005</v>
          </cell>
        </row>
        <row r="20503">
          <cell r="E20503" t="str">
            <v>1701浜坂</v>
          </cell>
          <cell r="F20503" t="str">
            <v>鳥取信金</v>
          </cell>
          <cell r="G20503" t="str">
            <v>006</v>
          </cell>
        </row>
        <row r="20504">
          <cell r="E20504" t="str">
            <v>1701本町</v>
          </cell>
          <cell r="F20504" t="str">
            <v>鳥取信金</v>
          </cell>
          <cell r="G20504" t="str">
            <v>007</v>
          </cell>
        </row>
        <row r="20505">
          <cell r="E20505" t="str">
            <v>1701岩美</v>
          </cell>
          <cell r="F20505" t="str">
            <v>鳥取信金</v>
          </cell>
          <cell r="G20505" t="str">
            <v>008</v>
          </cell>
        </row>
        <row r="20506">
          <cell r="E20506" t="str">
            <v>1701気高</v>
          </cell>
          <cell r="F20506" t="str">
            <v>鳥取信金</v>
          </cell>
          <cell r="G20506" t="str">
            <v>009</v>
          </cell>
        </row>
        <row r="20507">
          <cell r="E20507" t="str">
            <v>1701湯村</v>
          </cell>
          <cell r="F20507" t="str">
            <v>鳥取信金</v>
          </cell>
          <cell r="G20507" t="str">
            <v>010</v>
          </cell>
        </row>
        <row r="20508">
          <cell r="E20508" t="str">
            <v>1701鳥取南</v>
          </cell>
          <cell r="F20508" t="str">
            <v>鳥取信金</v>
          </cell>
          <cell r="G20508" t="str">
            <v>011</v>
          </cell>
        </row>
        <row r="20509">
          <cell r="E20509" t="str">
            <v>1701鳥取北</v>
          </cell>
          <cell r="F20509" t="str">
            <v>鳥取信金</v>
          </cell>
          <cell r="G20509" t="str">
            <v>012</v>
          </cell>
        </row>
        <row r="20510">
          <cell r="E20510" t="str">
            <v>1701倉吉</v>
          </cell>
          <cell r="F20510" t="str">
            <v>鳥取信金</v>
          </cell>
          <cell r="G20510" t="str">
            <v>013</v>
          </cell>
        </row>
        <row r="20511">
          <cell r="E20511" t="str">
            <v>1701正蓮寺</v>
          </cell>
          <cell r="F20511" t="str">
            <v>鳥取信金</v>
          </cell>
          <cell r="G20511" t="str">
            <v>014</v>
          </cell>
        </row>
        <row r="20512">
          <cell r="E20512" t="str">
            <v>1701湖山</v>
          </cell>
          <cell r="F20512" t="str">
            <v>鳥取信金</v>
          </cell>
          <cell r="G20512" t="str">
            <v>015</v>
          </cell>
        </row>
        <row r="20513">
          <cell r="E20513" t="str">
            <v>1701用瀬</v>
          </cell>
          <cell r="F20513" t="str">
            <v>鳥取信金</v>
          </cell>
          <cell r="G20513" t="str">
            <v>016</v>
          </cell>
        </row>
        <row r="20514">
          <cell r="E20514" t="str">
            <v>1701高草</v>
          </cell>
          <cell r="F20514" t="str">
            <v>鳥取信金</v>
          </cell>
          <cell r="G20514" t="str">
            <v>017</v>
          </cell>
        </row>
        <row r="20515">
          <cell r="E20515" t="str">
            <v>1701吉成</v>
          </cell>
          <cell r="F20515" t="str">
            <v>鳥取信金</v>
          </cell>
          <cell r="G20515" t="str">
            <v>018</v>
          </cell>
        </row>
        <row r="20516">
          <cell r="E20516" t="str">
            <v>1701郡家</v>
          </cell>
          <cell r="F20516" t="str">
            <v>鳥取信金</v>
          </cell>
          <cell r="G20516" t="str">
            <v>020</v>
          </cell>
        </row>
        <row r="20517">
          <cell r="E20517" t="str">
            <v>1701湖山中央</v>
          </cell>
          <cell r="F20517" t="str">
            <v>鳥取信金</v>
          </cell>
          <cell r="G20517" t="str">
            <v>021</v>
          </cell>
        </row>
        <row r="20518">
          <cell r="E20518" t="str">
            <v>1702本店営業部</v>
          </cell>
          <cell r="F20518" t="str">
            <v>米子信金</v>
          </cell>
          <cell r="G20518" t="str">
            <v>002</v>
          </cell>
        </row>
        <row r="20519">
          <cell r="E20519" t="str">
            <v>1702本町</v>
          </cell>
          <cell r="F20519" t="str">
            <v>米子信金</v>
          </cell>
          <cell r="G20519" t="str">
            <v>003</v>
          </cell>
        </row>
        <row r="20520">
          <cell r="E20520" t="str">
            <v>1702東</v>
          </cell>
          <cell r="F20520" t="str">
            <v>米子信金</v>
          </cell>
          <cell r="G20520" t="str">
            <v>004</v>
          </cell>
        </row>
        <row r="20521">
          <cell r="E20521" t="str">
            <v>1702西</v>
          </cell>
          <cell r="F20521" t="str">
            <v>米子信金</v>
          </cell>
          <cell r="G20521" t="str">
            <v>005</v>
          </cell>
        </row>
        <row r="20522">
          <cell r="E20522" t="str">
            <v>1702駅前</v>
          </cell>
          <cell r="F20522" t="str">
            <v>米子信金</v>
          </cell>
          <cell r="G20522" t="str">
            <v>006</v>
          </cell>
        </row>
        <row r="20523">
          <cell r="E20523" t="str">
            <v>1702皆生</v>
          </cell>
          <cell r="F20523" t="str">
            <v>米子信金</v>
          </cell>
          <cell r="G20523" t="str">
            <v>007</v>
          </cell>
        </row>
        <row r="20524">
          <cell r="E20524" t="str">
            <v>1702三柳</v>
          </cell>
          <cell r="F20524" t="str">
            <v>米子信金</v>
          </cell>
          <cell r="G20524" t="str">
            <v>008</v>
          </cell>
        </row>
        <row r="20525">
          <cell r="E20525" t="str">
            <v>1702南</v>
          </cell>
          <cell r="F20525" t="str">
            <v>米子信金</v>
          </cell>
          <cell r="G20525" t="str">
            <v>009</v>
          </cell>
        </row>
        <row r="20526">
          <cell r="E20526" t="str">
            <v>1702旗ケ崎</v>
          </cell>
          <cell r="F20526" t="str">
            <v>米子信金</v>
          </cell>
          <cell r="G20526" t="str">
            <v>010</v>
          </cell>
        </row>
        <row r="20527">
          <cell r="E20527" t="str">
            <v>1702境港</v>
          </cell>
          <cell r="F20527" t="str">
            <v>米子信金</v>
          </cell>
          <cell r="G20527" t="str">
            <v>011</v>
          </cell>
        </row>
        <row r="20528">
          <cell r="E20528" t="str">
            <v>1702淀江</v>
          </cell>
          <cell r="F20528" t="str">
            <v>米子信金</v>
          </cell>
          <cell r="G20528" t="str">
            <v>012</v>
          </cell>
        </row>
        <row r="20529">
          <cell r="E20529" t="str">
            <v>1702赤碕</v>
          </cell>
          <cell r="F20529" t="str">
            <v>米子信金</v>
          </cell>
          <cell r="G20529" t="str">
            <v>017</v>
          </cell>
        </row>
        <row r="20530">
          <cell r="E20530" t="str">
            <v>1702安来</v>
          </cell>
          <cell r="F20530" t="str">
            <v>米子信金</v>
          </cell>
          <cell r="G20530" t="str">
            <v>018</v>
          </cell>
        </row>
        <row r="20531">
          <cell r="E20531" t="str">
            <v>1702揖屋</v>
          </cell>
          <cell r="F20531" t="str">
            <v>米子信金</v>
          </cell>
          <cell r="G20531" t="str">
            <v>020</v>
          </cell>
        </row>
        <row r="20532">
          <cell r="E20532" t="str">
            <v>1702松江</v>
          </cell>
          <cell r="F20532" t="str">
            <v>米子信金</v>
          </cell>
          <cell r="G20532" t="str">
            <v>021</v>
          </cell>
        </row>
        <row r="20533">
          <cell r="E20533" t="str">
            <v>1702松江北</v>
          </cell>
          <cell r="F20533" t="str">
            <v>米子信金</v>
          </cell>
          <cell r="G20533" t="str">
            <v>022</v>
          </cell>
        </row>
        <row r="20534">
          <cell r="E20534" t="str">
            <v>1702北</v>
          </cell>
          <cell r="F20534" t="str">
            <v>米子信金</v>
          </cell>
          <cell r="G20534" t="str">
            <v>023</v>
          </cell>
        </row>
        <row r="20535">
          <cell r="E20535" t="str">
            <v>1702弓ケ浜</v>
          </cell>
          <cell r="F20535" t="str">
            <v>米子信金</v>
          </cell>
          <cell r="G20535" t="str">
            <v>024</v>
          </cell>
        </row>
        <row r="20536">
          <cell r="E20536" t="str">
            <v>1702米原</v>
          </cell>
          <cell r="F20536" t="str">
            <v>米子信金</v>
          </cell>
          <cell r="G20536" t="str">
            <v>025</v>
          </cell>
        </row>
        <row r="20537">
          <cell r="E20537" t="str">
            <v>1702日野橋</v>
          </cell>
          <cell r="F20537" t="str">
            <v>米子信金</v>
          </cell>
          <cell r="G20537" t="str">
            <v>026</v>
          </cell>
        </row>
        <row r="20538">
          <cell r="E20538" t="str">
            <v>1703うつぶき</v>
          </cell>
          <cell r="F20538" t="str">
            <v>倉吉信金</v>
          </cell>
          <cell r="G20538" t="str">
            <v>001</v>
          </cell>
        </row>
        <row r="20539">
          <cell r="E20539" t="str">
            <v>1703本店営業部</v>
          </cell>
          <cell r="F20539" t="str">
            <v>倉吉信金</v>
          </cell>
          <cell r="G20539" t="str">
            <v>002</v>
          </cell>
        </row>
        <row r="20540">
          <cell r="E20540" t="str">
            <v>1703浦安</v>
          </cell>
          <cell r="F20540" t="str">
            <v>倉吉信金</v>
          </cell>
          <cell r="G20540" t="str">
            <v>003</v>
          </cell>
        </row>
        <row r="20541">
          <cell r="E20541" t="str">
            <v>1703由良</v>
          </cell>
          <cell r="F20541" t="str">
            <v>倉吉信金</v>
          </cell>
          <cell r="G20541" t="str">
            <v>004</v>
          </cell>
        </row>
        <row r="20542">
          <cell r="E20542" t="str">
            <v>1703東郷</v>
          </cell>
          <cell r="F20542" t="str">
            <v>倉吉信金</v>
          </cell>
          <cell r="G20542" t="str">
            <v>005</v>
          </cell>
        </row>
        <row r="20543">
          <cell r="E20543" t="str">
            <v>1703倉吉駅前</v>
          </cell>
          <cell r="F20543" t="str">
            <v>倉吉信金</v>
          </cell>
          <cell r="G20543" t="str">
            <v>006</v>
          </cell>
        </row>
        <row r="20544">
          <cell r="E20544" t="str">
            <v>1703羽合</v>
          </cell>
          <cell r="F20544" t="str">
            <v>倉吉信金</v>
          </cell>
          <cell r="G20544" t="str">
            <v>007</v>
          </cell>
        </row>
        <row r="20545">
          <cell r="E20545" t="str">
            <v>1703鳥取</v>
          </cell>
          <cell r="F20545" t="str">
            <v>倉吉信金</v>
          </cell>
          <cell r="G20545" t="str">
            <v>008</v>
          </cell>
        </row>
        <row r="20546">
          <cell r="E20546" t="str">
            <v>1703関金</v>
          </cell>
          <cell r="F20546" t="str">
            <v>倉吉信金</v>
          </cell>
          <cell r="G20546" t="str">
            <v>009</v>
          </cell>
        </row>
        <row r="20547">
          <cell r="E20547" t="str">
            <v>1703西倉吉</v>
          </cell>
          <cell r="F20547" t="str">
            <v>倉吉信金</v>
          </cell>
          <cell r="G20547" t="str">
            <v>010</v>
          </cell>
        </row>
        <row r="20548">
          <cell r="E20548" t="str">
            <v>1703西</v>
          </cell>
          <cell r="F20548" t="str">
            <v>倉吉信金</v>
          </cell>
          <cell r="G20548" t="str">
            <v>011</v>
          </cell>
        </row>
        <row r="20549">
          <cell r="E20549" t="str">
            <v>1703三朝</v>
          </cell>
          <cell r="F20549" t="str">
            <v>倉吉信金</v>
          </cell>
          <cell r="G20549" t="str">
            <v>012</v>
          </cell>
        </row>
        <row r="20550">
          <cell r="E20550" t="str">
            <v>1703真庭</v>
          </cell>
          <cell r="F20550" t="str">
            <v>倉吉信金</v>
          </cell>
          <cell r="G20550" t="str">
            <v>013</v>
          </cell>
        </row>
        <row r="20551">
          <cell r="E20551" t="str">
            <v>1710本店営業部</v>
          </cell>
          <cell r="F20551" t="str">
            <v>しまね信金</v>
          </cell>
          <cell r="G20551" t="str">
            <v>001</v>
          </cell>
        </row>
        <row r="20552">
          <cell r="E20552" t="str">
            <v>1710母衣町</v>
          </cell>
          <cell r="F20552" t="str">
            <v>しまね信金</v>
          </cell>
          <cell r="G20552" t="str">
            <v>002</v>
          </cell>
        </row>
        <row r="20553">
          <cell r="E20553" t="str">
            <v>1710雑賀</v>
          </cell>
          <cell r="F20553" t="str">
            <v>しまね信金</v>
          </cell>
          <cell r="G20553" t="str">
            <v>004</v>
          </cell>
        </row>
        <row r="20554">
          <cell r="E20554" t="str">
            <v>1710出雲</v>
          </cell>
          <cell r="F20554" t="str">
            <v>しまね信金</v>
          </cell>
          <cell r="G20554" t="str">
            <v>005</v>
          </cell>
        </row>
        <row r="20555">
          <cell r="E20555" t="str">
            <v>1710安来</v>
          </cell>
          <cell r="F20555" t="str">
            <v>しまね信金</v>
          </cell>
          <cell r="G20555" t="str">
            <v>006</v>
          </cell>
        </row>
        <row r="20556">
          <cell r="E20556" t="str">
            <v>1710宍道</v>
          </cell>
          <cell r="F20556" t="str">
            <v>しまね信金</v>
          </cell>
          <cell r="G20556" t="str">
            <v>007</v>
          </cell>
        </row>
        <row r="20557">
          <cell r="E20557" t="str">
            <v>1710横田</v>
          </cell>
          <cell r="F20557" t="str">
            <v>しまね信金</v>
          </cell>
          <cell r="G20557" t="str">
            <v>008</v>
          </cell>
        </row>
        <row r="20558">
          <cell r="E20558" t="str">
            <v>1710仁多</v>
          </cell>
          <cell r="F20558" t="str">
            <v>しまね信金</v>
          </cell>
          <cell r="G20558" t="str">
            <v>009</v>
          </cell>
        </row>
        <row r="20559">
          <cell r="E20559" t="str">
            <v>1710木次</v>
          </cell>
          <cell r="F20559" t="str">
            <v>しまね信金</v>
          </cell>
          <cell r="G20559" t="str">
            <v>010</v>
          </cell>
        </row>
        <row r="20560">
          <cell r="E20560" t="str">
            <v>1710大東</v>
          </cell>
          <cell r="F20560" t="str">
            <v>しまね信金</v>
          </cell>
          <cell r="G20560" t="str">
            <v>011</v>
          </cell>
        </row>
        <row r="20561">
          <cell r="E20561" t="str">
            <v>1710三刀屋</v>
          </cell>
          <cell r="F20561" t="str">
            <v>しまね信金</v>
          </cell>
          <cell r="G20561" t="str">
            <v>012</v>
          </cell>
        </row>
        <row r="20562">
          <cell r="E20562" t="str">
            <v>1710頓原</v>
          </cell>
          <cell r="F20562" t="str">
            <v>しまね信金</v>
          </cell>
          <cell r="G20562" t="str">
            <v>013</v>
          </cell>
        </row>
        <row r="20563">
          <cell r="E20563" t="str">
            <v>1710春日</v>
          </cell>
          <cell r="F20563" t="str">
            <v>しまね信金</v>
          </cell>
          <cell r="G20563" t="str">
            <v>014</v>
          </cell>
        </row>
        <row r="20564">
          <cell r="E20564" t="str">
            <v>1710出雲東出張所</v>
          </cell>
          <cell r="F20564" t="str">
            <v>しまね信金</v>
          </cell>
          <cell r="G20564" t="str">
            <v>015</v>
          </cell>
        </row>
        <row r="20565">
          <cell r="E20565" t="str">
            <v>1710乃木</v>
          </cell>
          <cell r="F20565" t="str">
            <v>しまね信金</v>
          </cell>
          <cell r="G20565" t="str">
            <v>016</v>
          </cell>
        </row>
        <row r="20566">
          <cell r="E20566" t="str">
            <v>1711本店営業部</v>
          </cell>
          <cell r="F20566" t="str">
            <v>日本海信金</v>
          </cell>
          <cell r="G20566" t="str">
            <v>001</v>
          </cell>
        </row>
        <row r="20567">
          <cell r="E20567" t="str">
            <v>1711西</v>
          </cell>
          <cell r="F20567" t="str">
            <v>日本海信金</v>
          </cell>
          <cell r="G20567" t="str">
            <v>002</v>
          </cell>
        </row>
        <row r="20568">
          <cell r="E20568" t="str">
            <v>1711東</v>
          </cell>
          <cell r="F20568" t="str">
            <v>日本海信金</v>
          </cell>
          <cell r="G20568" t="str">
            <v>003</v>
          </cell>
        </row>
        <row r="20569">
          <cell r="E20569" t="str">
            <v>1711長浜</v>
          </cell>
          <cell r="F20569" t="str">
            <v>日本海信金</v>
          </cell>
          <cell r="G20569" t="str">
            <v>005</v>
          </cell>
        </row>
        <row r="20570">
          <cell r="E20570" t="str">
            <v>1711駅前</v>
          </cell>
          <cell r="F20570" t="str">
            <v>日本海信金</v>
          </cell>
          <cell r="G20570" t="str">
            <v>006</v>
          </cell>
        </row>
        <row r="20571">
          <cell r="E20571" t="str">
            <v>1711三隅</v>
          </cell>
          <cell r="F20571" t="str">
            <v>日本海信金</v>
          </cell>
          <cell r="G20571" t="str">
            <v>007</v>
          </cell>
        </row>
        <row r="20572">
          <cell r="E20572" t="str">
            <v>1711旭町</v>
          </cell>
          <cell r="F20572" t="str">
            <v>日本海信金</v>
          </cell>
          <cell r="G20572" t="str">
            <v>008</v>
          </cell>
        </row>
        <row r="20573">
          <cell r="E20573" t="str">
            <v>1711益田</v>
          </cell>
          <cell r="F20573" t="str">
            <v>日本海信金</v>
          </cell>
          <cell r="G20573" t="str">
            <v>009</v>
          </cell>
        </row>
        <row r="20574">
          <cell r="E20574" t="str">
            <v>1711長沢</v>
          </cell>
          <cell r="F20574" t="str">
            <v>日本海信金</v>
          </cell>
          <cell r="G20574" t="str">
            <v>011</v>
          </cell>
        </row>
        <row r="20575">
          <cell r="E20575" t="str">
            <v>1711都野津</v>
          </cell>
          <cell r="F20575" t="str">
            <v>日本海信金</v>
          </cell>
          <cell r="G20575" t="str">
            <v>041</v>
          </cell>
        </row>
        <row r="20576">
          <cell r="E20576" t="str">
            <v>1711浅利</v>
          </cell>
          <cell r="F20576" t="str">
            <v>日本海信金</v>
          </cell>
          <cell r="G20576" t="str">
            <v>042</v>
          </cell>
        </row>
        <row r="20577">
          <cell r="E20577" t="str">
            <v>1711国府</v>
          </cell>
          <cell r="F20577" t="str">
            <v>日本海信金</v>
          </cell>
          <cell r="G20577" t="str">
            <v>043</v>
          </cell>
        </row>
        <row r="20578">
          <cell r="E20578" t="str">
            <v>1711江津</v>
          </cell>
          <cell r="F20578" t="str">
            <v>日本海信金</v>
          </cell>
          <cell r="G20578" t="str">
            <v>049</v>
          </cell>
        </row>
        <row r="20579">
          <cell r="E20579" t="str">
            <v>1712大田営業部</v>
          </cell>
          <cell r="F20579" t="str">
            <v>島根中央信金</v>
          </cell>
          <cell r="G20579" t="str">
            <v>001</v>
          </cell>
        </row>
        <row r="20580">
          <cell r="E20580" t="str">
            <v>1712久手</v>
          </cell>
          <cell r="F20580" t="str">
            <v>島根中央信金</v>
          </cell>
          <cell r="G20580" t="str">
            <v>003</v>
          </cell>
        </row>
        <row r="20581">
          <cell r="E20581" t="str">
            <v>1712温泉津</v>
          </cell>
          <cell r="F20581" t="str">
            <v>島根中央信金</v>
          </cell>
          <cell r="G20581" t="str">
            <v>004</v>
          </cell>
        </row>
        <row r="20582">
          <cell r="E20582" t="str">
            <v>1712仁摩</v>
          </cell>
          <cell r="F20582" t="str">
            <v>島根中央信金</v>
          </cell>
          <cell r="G20582" t="str">
            <v>005</v>
          </cell>
        </row>
        <row r="20583">
          <cell r="E20583" t="str">
            <v>1712川本</v>
          </cell>
          <cell r="F20583" t="str">
            <v>島根中央信金</v>
          </cell>
          <cell r="G20583" t="str">
            <v>007</v>
          </cell>
        </row>
        <row r="20584">
          <cell r="E20584" t="str">
            <v>1712瑞穂</v>
          </cell>
          <cell r="F20584" t="str">
            <v>島根中央信金</v>
          </cell>
          <cell r="G20584" t="str">
            <v>008</v>
          </cell>
        </row>
        <row r="20585">
          <cell r="E20585" t="str">
            <v>1712石見</v>
          </cell>
          <cell r="F20585" t="str">
            <v>島根中央信金</v>
          </cell>
          <cell r="G20585" t="str">
            <v>009</v>
          </cell>
        </row>
        <row r="20586">
          <cell r="E20586" t="str">
            <v>1712邑智</v>
          </cell>
          <cell r="F20586" t="str">
            <v>島根中央信金</v>
          </cell>
          <cell r="G20586" t="str">
            <v>010</v>
          </cell>
        </row>
        <row r="20587">
          <cell r="E20587" t="str">
            <v>1712桜江</v>
          </cell>
          <cell r="F20587" t="str">
            <v>島根中央信金</v>
          </cell>
          <cell r="G20587" t="str">
            <v>012</v>
          </cell>
        </row>
        <row r="20588">
          <cell r="E20588" t="str">
            <v>1712江津</v>
          </cell>
          <cell r="F20588" t="str">
            <v>島根中央信金</v>
          </cell>
          <cell r="G20588" t="str">
            <v>013</v>
          </cell>
        </row>
        <row r="20589">
          <cell r="E20589" t="str">
            <v>1712塩冶</v>
          </cell>
          <cell r="F20589" t="str">
            <v>島根中央信金</v>
          </cell>
          <cell r="G20589" t="str">
            <v>019</v>
          </cell>
        </row>
        <row r="20590">
          <cell r="E20590" t="str">
            <v>1712大田西</v>
          </cell>
          <cell r="F20590" t="str">
            <v>島根中央信金</v>
          </cell>
          <cell r="G20590" t="str">
            <v>020</v>
          </cell>
        </row>
        <row r="20591">
          <cell r="E20591" t="str">
            <v>1712出雲西</v>
          </cell>
          <cell r="F20591" t="str">
            <v>島根中央信金</v>
          </cell>
          <cell r="G20591" t="str">
            <v>022</v>
          </cell>
        </row>
        <row r="20592">
          <cell r="E20592" t="str">
            <v>1712本店営業部</v>
          </cell>
          <cell r="F20592" t="str">
            <v>島根中央信金</v>
          </cell>
          <cell r="G20592" t="str">
            <v>101</v>
          </cell>
        </row>
        <row r="20593">
          <cell r="E20593" t="str">
            <v>1712神門</v>
          </cell>
          <cell r="F20593" t="str">
            <v>島根中央信金</v>
          </cell>
          <cell r="G20593" t="str">
            <v>103</v>
          </cell>
        </row>
        <row r="20594">
          <cell r="E20594" t="str">
            <v>1712斐川</v>
          </cell>
          <cell r="F20594" t="str">
            <v>島根中央信金</v>
          </cell>
          <cell r="G20594" t="str">
            <v>105</v>
          </cell>
        </row>
        <row r="20595">
          <cell r="E20595" t="str">
            <v>1712松江</v>
          </cell>
          <cell r="F20595" t="str">
            <v>島根中央信金</v>
          </cell>
          <cell r="G20595" t="str">
            <v>106</v>
          </cell>
        </row>
        <row r="20596">
          <cell r="E20596" t="str">
            <v>1712南</v>
          </cell>
          <cell r="F20596" t="str">
            <v>島根中央信金</v>
          </cell>
          <cell r="G20596" t="str">
            <v>108</v>
          </cell>
        </row>
        <row r="20597">
          <cell r="E20597" t="str">
            <v>1712松江北</v>
          </cell>
          <cell r="F20597" t="str">
            <v>島根中央信金</v>
          </cell>
          <cell r="G20597" t="str">
            <v>110</v>
          </cell>
        </row>
        <row r="20598">
          <cell r="E20598" t="str">
            <v>1712西</v>
          </cell>
          <cell r="F20598" t="str">
            <v>島根中央信金</v>
          </cell>
          <cell r="G20598" t="str">
            <v>111</v>
          </cell>
        </row>
        <row r="20599">
          <cell r="E20599" t="str">
            <v>1712斐川東</v>
          </cell>
          <cell r="F20599" t="str">
            <v>島根中央信金</v>
          </cell>
          <cell r="G20599" t="str">
            <v>112</v>
          </cell>
        </row>
        <row r="20600">
          <cell r="E20600" t="str">
            <v>1712大社</v>
          </cell>
          <cell r="F20600" t="str">
            <v>島根中央信金</v>
          </cell>
          <cell r="G20600" t="str">
            <v>115</v>
          </cell>
        </row>
        <row r="20601">
          <cell r="E20601" t="str">
            <v>1712小山</v>
          </cell>
          <cell r="F20601" t="str">
            <v>島根中央信金</v>
          </cell>
          <cell r="G20601" t="str">
            <v>116</v>
          </cell>
        </row>
        <row r="20602">
          <cell r="E20602" t="str">
            <v>1712大社南</v>
          </cell>
          <cell r="F20602" t="str">
            <v>島根中央信金</v>
          </cell>
          <cell r="G20602" t="str">
            <v>117</v>
          </cell>
        </row>
        <row r="20603">
          <cell r="E20603" t="str">
            <v>1712東</v>
          </cell>
          <cell r="F20603" t="str">
            <v>島根中央信金</v>
          </cell>
          <cell r="G20603" t="str">
            <v>119</v>
          </cell>
        </row>
        <row r="20604">
          <cell r="E20604" t="str">
            <v>1712平田</v>
          </cell>
          <cell r="F20604" t="str">
            <v>島根中央信金</v>
          </cell>
          <cell r="G20604" t="str">
            <v>122</v>
          </cell>
        </row>
        <row r="20605">
          <cell r="E20605" t="str">
            <v>1732本店営業部</v>
          </cell>
          <cell r="F20605" t="str">
            <v>おかやま信金</v>
          </cell>
          <cell r="G20605" t="str">
            <v>001</v>
          </cell>
        </row>
        <row r="20606">
          <cell r="E20606" t="str">
            <v>1732大元</v>
          </cell>
          <cell r="F20606" t="str">
            <v>おかやま信金</v>
          </cell>
          <cell r="G20606" t="str">
            <v>003</v>
          </cell>
        </row>
        <row r="20607">
          <cell r="E20607" t="str">
            <v>1732福島</v>
          </cell>
          <cell r="F20607" t="str">
            <v>おかやま信金</v>
          </cell>
          <cell r="G20607" t="str">
            <v>004</v>
          </cell>
        </row>
        <row r="20608">
          <cell r="E20608" t="str">
            <v>1732旭東</v>
          </cell>
          <cell r="F20608" t="str">
            <v>おかやま信金</v>
          </cell>
          <cell r="G20608" t="str">
            <v>006</v>
          </cell>
        </row>
        <row r="20609">
          <cell r="E20609" t="str">
            <v>1732金川</v>
          </cell>
          <cell r="F20609" t="str">
            <v>おかやま信金</v>
          </cell>
          <cell r="G20609" t="str">
            <v>007</v>
          </cell>
        </row>
        <row r="20610">
          <cell r="E20610" t="str">
            <v>1732瀬戸</v>
          </cell>
          <cell r="F20610" t="str">
            <v>おかやま信金</v>
          </cell>
          <cell r="G20610" t="str">
            <v>008</v>
          </cell>
        </row>
        <row r="20611">
          <cell r="E20611" t="str">
            <v>1732青江</v>
          </cell>
          <cell r="F20611" t="str">
            <v>おかやま信金</v>
          </cell>
          <cell r="G20611" t="str">
            <v>009</v>
          </cell>
        </row>
        <row r="20612">
          <cell r="E20612" t="str">
            <v>1732東岡山</v>
          </cell>
          <cell r="F20612" t="str">
            <v>おかやま信金</v>
          </cell>
          <cell r="G20612" t="str">
            <v>010</v>
          </cell>
        </row>
        <row r="20613">
          <cell r="E20613" t="str">
            <v>1732内山下</v>
          </cell>
          <cell r="F20613" t="str">
            <v>おかやま信金</v>
          </cell>
          <cell r="G20613" t="str">
            <v>011</v>
          </cell>
        </row>
        <row r="20614">
          <cell r="E20614" t="str">
            <v>1732大福</v>
          </cell>
          <cell r="F20614" t="str">
            <v>おかやま信金</v>
          </cell>
          <cell r="G20614" t="str">
            <v>012</v>
          </cell>
        </row>
        <row r="20615">
          <cell r="E20615" t="str">
            <v>1732操山</v>
          </cell>
          <cell r="F20615" t="str">
            <v>おかやま信金</v>
          </cell>
          <cell r="G20615" t="str">
            <v>013</v>
          </cell>
        </row>
        <row r="20616">
          <cell r="E20616" t="str">
            <v>1732中庄</v>
          </cell>
          <cell r="F20616" t="str">
            <v>おかやま信金</v>
          </cell>
          <cell r="G20616" t="str">
            <v>014</v>
          </cell>
        </row>
        <row r="20617">
          <cell r="E20617" t="str">
            <v>1732操南</v>
          </cell>
          <cell r="F20617" t="str">
            <v>おかやま信金</v>
          </cell>
          <cell r="G20617" t="str">
            <v>018</v>
          </cell>
        </row>
        <row r="20618">
          <cell r="E20618" t="str">
            <v>1732松新町</v>
          </cell>
          <cell r="F20618" t="str">
            <v>おかやま信金</v>
          </cell>
          <cell r="G20618" t="str">
            <v>019</v>
          </cell>
        </row>
        <row r="20619">
          <cell r="E20619" t="str">
            <v>1732浦安</v>
          </cell>
          <cell r="F20619" t="str">
            <v>おかやま信金</v>
          </cell>
          <cell r="G20619" t="str">
            <v>020</v>
          </cell>
        </row>
        <row r="20620">
          <cell r="E20620" t="str">
            <v>1732横井</v>
          </cell>
          <cell r="F20620" t="str">
            <v>おかやま信金</v>
          </cell>
          <cell r="G20620" t="str">
            <v>021</v>
          </cell>
        </row>
        <row r="20621">
          <cell r="E20621" t="str">
            <v>1732三浜町</v>
          </cell>
          <cell r="F20621" t="str">
            <v>おかやま信金</v>
          </cell>
          <cell r="G20621" t="str">
            <v>082</v>
          </cell>
        </row>
        <row r="20622">
          <cell r="E20622" t="str">
            <v>1732北方</v>
          </cell>
          <cell r="F20622" t="str">
            <v>おかやま信金</v>
          </cell>
          <cell r="G20622" t="str">
            <v>083</v>
          </cell>
        </row>
        <row r="20623">
          <cell r="E20623" t="str">
            <v>1732当新田</v>
          </cell>
          <cell r="F20623" t="str">
            <v>おかやま信金</v>
          </cell>
          <cell r="G20623" t="str">
            <v>084</v>
          </cell>
        </row>
        <row r="20624">
          <cell r="E20624" t="str">
            <v>1732藤原</v>
          </cell>
          <cell r="F20624" t="str">
            <v>おかやま信金</v>
          </cell>
          <cell r="G20624" t="str">
            <v>085</v>
          </cell>
        </row>
        <row r="20625">
          <cell r="E20625" t="str">
            <v>1732野田屋町</v>
          </cell>
          <cell r="F20625" t="str">
            <v>おかやま信金</v>
          </cell>
          <cell r="G20625" t="str">
            <v>087</v>
          </cell>
        </row>
        <row r="20626">
          <cell r="E20626" t="str">
            <v>1732西奉還町</v>
          </cell>
          <cell r="F20626" t="str">
            <v>おかやま信金</v>
          </cell>
          <cell r="G20626" t="str">
            <v>089</v>
          </cell>
        </row>
        <row r="20627">
          <cell r="E20627" t="str">
            <v>1732花尻</v>
          </cell>
          <cell r="F20627" t="str">
            <v>おかやま信金</v>
          </cell>
          <cell r="G20627" t="str">
            <v>091</v>
          </cell>
        </row>
        <row r="20628">
          <cell r="E20628" t="str">
            <v>1732高柳</v>
          </cell>
          <cell r="F20628" t="str">
            <v>おかやま信金</v>
          </cell>
          <cell r="G20628" t="str">
            <v>092</v>
          </cell>
        </row>
        <row r="20629">
          <cell r="E20629" t="str">
            <v>1732藤田</v>
          </cell>
          <cell r="F20629" t="str">
            <v>おかやま信金</v>
          </cell>
          <cell r="G20629" t="str">
            <v>096</v>
          </cell>
        </row>
        <row r="20630">
          <cell r="E20630" t="str">
            <v>1732豊成</v>
          </cell>
          <cell r="F20630" t="str">
            <v>おかやま信金</v>
          </cell>
          <cell r="G20630" t="str">
            <v>098</v>
          </cell>
        </row>
        <row r="20631">
          <cell r="E20631" t="str">
            <v>1732平井</v>
          </cell>
          <cell r="F20631" t="str">
            <v>おかやま信金</v>
          </cell>
          <cell r="G20631" t="str">
            <v>106</v>
          </cell>
        </row>
        <row r="20632">
          <cell r="E20632" t="str">
            <v>1732琴浦</v>
          </cell>
          <cell r="F20632" t="str">
            <v>おかやま信金</v>
          </cell>
          <cell r="G20632" t="str">
            <v>108</v>
          </cell>
        </row>
        <row r="20633">
          <cell r="E20633" t="str">
            <v>1732西大寺</v>
          </cell>
          <cell r="F20633" t="str">
            <v>おかやま信金</v>
          </cell>
          <cell r="G20633" t="str">
            <v>111</v>
          </cell>
        </row>
        <row r="20634">
          <cell r="E20634" t="str">
            <v>1732妹尾</v>
          </cell>
          <cell r="F20634" t="str">
            <v>おかやま信金</v>
          </cell>
          <cell r="G20634" t="str">
            <v>170</v>
          </cell>
        </row>
        <row r="20635">
          <cell r="E20635" t="str">
            <v>1732辰巳</v>
          </cell>
          <cell r="F20635" t="str">
            <v>おかやま信金</v>
          </cell>
          <cell r="G20635" t="str">
            <v>177</v>
          </cell>
        </row>
        <row r="20636">
          <cell r="E20636" t="str">
            <v>1732津島</v>
          </cell>
          <cell r="F20636" t="str">
            <v>おかやま信金</v>
          </cell>
          <cell r="G20636" t="str">
            <v>178</v>
          </cell>
        </row>
        <row r="20637">
          <cell r="E20637" t="str">
            <v>1732吉備</v>
          </cell>
          <cell r="F20637" t="str">
            <v>おかやま信金</v>
          </cell>
          <cell r="G20637" t="str">
            <v>179</v>
          </cell>
        </row>
        <row r="20638">
          <cell r="E20638" t="str">
            <v>1732新保</v>
          </cell>
          <cell r="F20638" t="str">
            <v>おかやま信金</v>
          </cell>
          <cell r="G20638" t="str">
            <v>186</v>
          </cell>
        </row>
        <row r="20639">
          <cell r="E20639" t="str">
            <v>1732和田</v>
          </cell>
          <cell r="F20639" t="str">
            <v>おかやま信金</v>
          </cell>
          <cell r="G20639" t="str">
            <v>190</v>
          </cell>
        </row>
        <row r="20640">
          <cell r="E20640" t="str">
            <v>1732荘内</v>
          </cell>
          <cell r="F20640" t="str">
            <v>おかやま信金</v>
          </cell>
          <cell r="G20640" t="str">
            <v>191</v>
          </cell>
        </row>
        <row r="20641">
          <cell r="E20641" t="str">
            <v>1732東児</v>
          </cell>
          <cell r="F20641" t="str">
            <v>おかやま信金</v>
          </cell>
          <cell r="G20641" t="str">
            <v>192</v>
          </cell>
        </row>
        <row r="20642">
          <cell r="E20642" t="str">
            <v>1732田の口</v>
          </cell>
          <cell r="F20642" t="str">
            <v>おかやま信金</v>
          </cell>
          <cell r="G20642" t="str">
            <v>194</v>
          </cell>
        </row>
        <row r="20643">
          <cell r="E20643" t="str">
            <v>1732玉野営業部</v>
          </cell>
          <cell r="F20643" t="str">
            <v>おかやま信金</v>
          </cell>
          <cell r="G20643" t="str">
            <v>197</v>
          </cell>
        </row>
        <row r="20644">
          <cell r="E20644" t="str">
            <v>1732新西大寺町</v>
          </cell>
          <cell r="F20644" t="str">
            <v>おかやま信金</v>
          </cell>
          <cell r="G20644" t="str">
            <v>200</v>
          </cell>
        </row>
        <row r="20645">
          <cell r="E20645" t="str">
            <v>1732玉</v>
          </cell>
          <cell r="F20645" t="str">
            <v>おかやま信金</v>
          </cell>
          <cell r="G20645" t="str">
            <v>208</v>
          </cell>
        </row>
        <row r="20646">
          <cell r="E20646" t="str">
            <v>1734本店営業部</v>
          </cell>
          <cell r="F20646" t="str">
            <v>水島信金</v>
          </cell>
          <cell r="G20646" t="str">
            <v>001</v>
          </cell>
        </row>
        <row r="20647">
          <cell r="E20647" t="str">
            <v>1734連島</v>
          </cell>
          <cell r="F20647" t="str">
            <v>水島信金</v>
          </cell>
          <cell r="G20647" t="str">
            <v>002</v>
          </cell>
        </row>
        <row r="20648">
          <cell r="E20648" t="str">
            <v>1734福田</v>
          </cell>
          <cell r="F20648" t="str">
            <v>水島信金</v>
          </cell>
          <cell r="G20648" t="str">
            <v>003</v>
          </cell>
        </row>
        <row r="20649">
          <cell r="E20649" t="str">
            <v>1734寿町</v>
          </cell>
          <cell r="F20649" t="str">
            <v>水島信金</v>
          </cell>
          <cell r="G20649" t="str">
            <v>004</v>
          </cell>
        </row>
        <row r="20650">
          <cell r="E20650" t="str">
            <v>1734中島</v>
          </cell>
          <cell r="F20650" t="str">
            <v>水島信金</v>
          </cell>
          <cell r="G20650" t="str">
            <v>005</v>
          </cell>
        </row>
        <row r="20651">
          <cell r="E20651" t="str">
            <v>1734鶴の浦</v>
          </cell>
          <cell r="F20651" t="str">
            <v>水島信金</v>
          </cell>
          <cell r="G20651" t="str">
            <v>006</v>
          </cell>
        </row>
        <row r="20652">
          <cell r="E20652" t="str">
            <v>1734笹沖</v>
          </cell>
          <cell r="F20652" t="str">
            <v>水島信金</v>
          </cell>
          <cell r="G20652" t="str">
            <v>007</v>
          </cell>
        </row>
        <row r="20653">
          <cell r="E20653" t="str">
            <v>1734藤戸</v>
          </cell>
          <cell r="F20653" t="str">
            <v>水島信金</v>
          </cell>
          <cell r="G20653" t="str">
            <v>008</v>
          </cell>
        </row>
        <row r="20654">
          <cell r="E20654" t="str">
            <v>1734倉敷駅前</v>
          </cell>
          <cell r="F20654" t="str">
            <v>水島信金</v>
          </cell>
          <cell r="G20654" t="str">
            <v>009</v>
          </cell>
        </row>
        <row r="20655">
          <cell r="E20655" t="str">
            <v>1734西阿知</v>
          </cell>
          <cell r="F20655" t="str">
            <v>水島信金</v>
          </cell>
          <cell r="G20655" t="str">
            <v>010</v>
          </cell>
        </row>
        <row r="20656">
          <cell r="E20656" t="str">
            <v>1734水島南</v>
          </cell>
          <cell r="F20656" t="str">
            <v>水島信金</v>
          </cell>
          <cell r="G20656" t="str">
            <v>011</v>
          </cell>
        </row>
        <row r="20657">
          <cell r="E20657" t="str">
            <v>1734広江</v>
          </cell>
          <cell r="F20657" t="str">
            <v>水島信金</v>
          </cell>
          <cell r="G20657" t="str">
            <v>013</v>
          </cell>
        </row>
        <row r="20658">
          <cell r="E20658" t="str">
            <v>1734矢柄</v>
          </cell>
          <cell r="F20658" t="str">
            <v>水島信金</v>
          </cell>
          <cell r="G20658" t="str">
            <v>014</v>
          </cell>
        </row>
        <row r="20659">
          <cell r="E20659" t="str">
            <v>1734児島南</v>
          </cell>
          <cell r="F20659" t="str">
            <v>水島信金</v>
          </cell>
          <cell r="G20659" t="str">
            <v>015</v>
          </cell>
        </row>
        <row r="20660">
          <cell r="E20660" t="str">
            <v>1734羽島</v>
          </cell>
          <cell r="F20660" t="str">
            <v>水島信金</v>
          </cell>
          <cell r="G20660" t="str">
            <v>016</v>
          </cell>
        </row>
        <row r="20661">
          <cell r="E20661" t="str">
            <v>1734茶屋町</v>
          </cell>
          <cell r="F20661" t="str">
            <v>水島信金</v>
          </cell>
          <cell r="G20661" t="str">
            <v>017</v>
          </cell>
        </row>
        <row r="20662">
          <cell r="E20662" t="str">
            <v>1735本店営業部</v>
          </cell>
          <cell r="F20662" t="str">
            <v>津山信金</v>
          </cell>
          <cell r="G20662" t="str">
            <v>001</v>
          </cell>
        </row>
        <row r="20663">
          <cell r="E20663" t="str">
            <v>1735東</v>
          </cell>
          <cell r="F20663" t="str">
            <v>津山信金</v>
          </cell>
          <cell r="G20663" t="str">
            <v>002</v>
          </cell>
        </row>
        <row r="20664">
          <cell r="E20664" t="str">
            <v>1735西</v>
          </cell>
          <cell r="F20664" t="str">
            <v>津山信金</v>
          </cell>
          <cell r="G20664" t="str">
            <v>003</v>
          </cell>
        </row>
        <row r="20665">
          <cell r="E20665" t="str">
            <v>1735二宮</v>
          </cell>
          <cell r="F20665" t="str">
            <v>津山信金</v>
          </cell>
          <cell r="G20665" t="str">
            <v>004</v>
          </cell>
        </row>
        <row r="20666">
          <cell r="E20666" t="str">
            <v>1735落合</v>
          </cell>
          <cell r="F20666" t="str">
            <v>津山信金</v>
          </cell>
          <cell r="G20666" t="str">
            <v>005</v>
          </cell>
        </row>
        <row r="20667">
          <cell r="E20667" t="str">
            <v>1735久世</v>
          </cell>
          <cell r="F20667" t="str">
            <v>津山信金</v>
          </cell>
          <cell r="G20667" t="str">
            <v>006</v>
          </cell>
        </row>
        <row r="20668">
          <cell r="E20668" t="str">
            <v>1735美作</v>
          </cell>
          <cell r="F20668" t="str">
            <v>津山信金</v>
          </cell>
          <cell r="G20668" t="str">
            <v>007</v>
          </cell>
        </row>
        <row r="20669">
          <cell r="E20669" t="str">
            <v>1735勝山</v>
          </cell>
          <cell r="F20669" t="str">
            <v>津山信金</v>
          </cell>
          <cell r="G20669" t="str">
            <v>008</v>
          </cell>
        </row>
        <row r="20670">
          <cell r="E20670" t="str">
            <v>1735中央</v>
          </cell>
          <cell r="F20670" t="str">
            <v>津山信金</v>
          </cell>
          <cell r="G20670" t="str">
            <v>009</v>
          </cell>
        </row>
        <row r="20671">
          <cell r="E20671" t="str">
            <v>1735北</v>
          </cell>
          <cell r="F20671" t="str">
            <v>津山信金</v>
          </cell>
          <cell r="G20671" t="str">
            <v>010</v>
          </cell>
        </row>
        <row r="20672">
          <cell r="E20672" t="str">
            <v>1735鏡野</v>
          </cell>
          <cell r="F20672" t="str">
            <v>津山信金</v>
          </cell>
          <cell r="G20672" t="str">
            <v>011</v>
          </cell>
        </row>
        <row r="20673">
          <cell r="E20673" t="str">
            <v>1735高野</v>
          </cell>
          <cell r="F20673" t="str">
            <v>津山信金</v>
          </cell>
          <cell r="G20673" t="str">
            <v>012</v>
          </cell>
        </row>
        <row r="20674">
          <cell r="E20674" t="str">
            <v>1735林田</v>
          </cell>
          <cell r="F20674" t="str">
            <v>津山信金</v>
          </cell>
          <cell r="G20674" t="str">
            <v>013</v>
          </cell>
        </row>
        <row r="20675">
          <cell r="E20675" t="str">
            <v>1735勝間田</v>
          </cell>
          <cell r="F20675" t="str">
            <v>津山信金</v>
          </cell>
          <cell r="G20675" t="str">
            <v>014</v>
          </cell>
        </row>
        <row r="20676">
          <cell r="E20676" t="str">
            <v>1735一宮</v>
          </cell>
          <cell r="F20676" t="str">
            <v>津山信金</v>
          </cell>
          <cell r="G20676" t="str">
            <v>015</v>
          </cell>
        </row>
        <row r="20677">
          <cell r="E20677" t="str">
            <v>1738本店営業部</v>
          </cell>
          <cell r="F20677" t="str">
            <v>玉島信金</v>
          </cell>
          <cell r="G20677" t="str">
            <v>001</v>
          </cell>
        </row>
        <row r="20678">
          <cell r="E20678" t="str">
            <v>1738東</v>
          </cell>
          <cell r="F20678" t="str">
            <v>玉島信金</v>
          </cell>
          <cell r="G20678" t="str">
            <v>002</v>
          </cell>
        </row>
        <row r="20679">
          <cell r="E20679" t="str">
            <v>1738長尾</v>
          </cell>
          <cell r="F20679" t="str">
            <v>玉島信金</v>
          </cell>
          <cell r="G20679" t="str">
            <v>003</v>
          </cell>
        </row>
        <row r="20680">
          <cell r="E20680" t="str">
            <v>1738笠岡</v>
          </cell>
          <cell r="F20680" t="str">
            <v>玉島信金</v>
          </cell>
          <cell r="G20680" t="str">
            <v>004</v>
          </cell>
        </row>
        <row r="20681">
          <cell r="E20681" t="str">
            <v>1738倉敷</v>
          </cell>
          <cell r="F20681" t="str">
            <v>玉島信金</v>
          </cell>
          <cell r="G20681" t="str">
            <v>005</v>
          </cell>
        </row>
        <row r="20682">
          <cell r="E20682" t="str">
            <v>1738西</v>
          </cell>
          <cell r="F20682" t="str">
            <v>玉島信金</v>
          </cell>
          <cell r="G20682" t="str">
            <v>006</v>
          </cell>
        </row>
        <row r="20683">
          <cell r="E20683" t="str">
            <v>1738水島</v>
          </cell>
          <cell r="F20683" t="str">
            <v>玉島信金</v>
          </cell>
          <cell r="G20683" t="str">
            <v>007</v>
          </cell>
        </row>
        <row r="20684">
          <cell r="E20684" t="str">
            <v>1738船穂</v>
          </cell>
          <cell r="F20684" t="str">
            <v>玉島信金</v>
          </cell>
          <cell r="G20684" t="str">
            <v>008</v>
          </cell>
        </row>
        <row r="20685">
          <cell r="E20685" t="str">
            <v>1738中庄</v>
          </cell>
          <cell r="F20685" t="str">
            <v>玉島信金</v>
          </cell>
          <cell r="G20685" t="str">
            <v>010</v>
          </cell>
        </row>
        <row r="20686">
          <cell r="E20686" t="str">
            <v>1738西阿知</v>
          </cell>
          <cell r="F20686" t="str">
            <v>玉島信金</v>
          </cell>
          <cell r="G20686" t="str">
            <v>011</v>
          </cell>
        </row>
        <row r="20687">
          <cell r="E20687" t="str">
            <v>1738金光</v>
          </cell>
          <cell r="F20687" t="str">
            <v>玉島信金</v>
          </cell>
          <cell r="G20687" t="str">
            <v>012</v>
          </cell>
        </row>
        <row r="20688">
          <cell r="E20688" t="str">
            <v>1738勇崎</v>
          </cell>
          <cell r="F20688" t="str">
            <v>玉島信金</v>
          </cell>
          <cell r="G20688" t="str">
            <v>013</v>
          </cell>
        </row>
        <row r="20689">
          <cell r="E20689" t="str">
            <v>1738鴨方</v>
          </cell>
          <cell r="F20689" t="str">
            <v>玉島信金</v>
          </cell>
          <cell r="G20689" t="str">
            <v>014</v>
          </cell>
        </row>
        <row r="20690">
          <cell r="E20690" t="str">
            <v>1738富田</v>
          </cell>
          <cell r="F20690" t="str">
            <v>玉島信金</v>
          </cell>
          <cell r="G20690" t="str">
            <v>015</v>
          </cell>
        </row>
        <row r="20691">
          <cell r="E20691" t="str">
            <v>1738早島</v>
          </cell>
          <cell r="F20691" t="str">
            <v>玉島信金</v>
          </cell>
          <cell r="G20691" t="str">
            <v>114</v>
          </cell>
        </row>
        <row r="20692">
          <cell r="E20692" t="str">
            <v>1738鶴形</v>
          </cell>
          <cell r="F20692" t="str">
            <v>玉島信金</v>
          </cell>
          <cell r="G20692" t="str">
            <v>116</v>
          </cell>
        </row>
        <row r="20693">
          <cell r="E20693" t="str">
            <v>1738笹沖</v>
          </cell>
          <cell r="F20693" t="str">
            <v>玉島信金</v>
          </cell>
          <cell r="G20693" t="str">
            <v>117</v>
          </cell>
        </row>
        <row r="20694">
          <cell r="E20694" t="str">
            <v>1738小溝</v>
          </cell>
          <cell r="F20694" t="str">
            <v>玉島信金</v>
          </cell>
          <cell r="G20694" t="str">
            <v>118</v>
          </cell>
        </row>
        <row r="20695">
          <cell r="E20695" t="str">
            <v>1738八王寺</v>
          </cell>
          <cell r="F20695" t="str">
            <v>玉島信金</v>
          </cell>
          <cell r="G20695" t="str">
            <v>119</v>
          </cell>
        </row>
        <row r="20696">
          <cell r="E20696" t="str">
            <v>1738古城池</v>
          </cell>
          <cell r="F20696" t="str">
            <v>玉島信金</v>
          </cell>
          <cell r="G20696" t="str">
            <v>120</v>
          </cell>
        </row>
        <row r="20697">
          <cell r="E20697" t="str">
            <v>1738寿</v>
          </cell>
          <cell r="F20697" t="str">
            <v>玉島信金</v>
          </cell>
          <cell r="G20697" t="str">
            <v>121</v>
          </cell>
        </row>
        <row r="20698">
          <cell r="E20698" t="str">
            <v>1740本店営業部</v>
          </cell>
          <cell r="F20698" t="str">
            <v>備北信金</v>
          </cell>
          <cell r="G20698" t="str">
            <v>001</v>
          </cell>
        </row>
        <row r="20699">
          <cell r="E20699" t="str">
            <v>1740成羽</v>
          </cell>
          <cell r="F20699" t="str">
            <v>備北信金</v>
          </cell>
          <cell r="G20699" t="str">
            <v>002</v>
          </cell>
        </row>
        <row r="20700">
          <cell r="E20700" t="str">
            <v>1740下町</v>
          </cell>
          <cell r="F20700" t="str">
            <v>備北信金</v>
          </cell>
          <cell r="G20700" t="str">
            <v>003</v>
          </cell>
        </row>
        <row r="20701">
          <cell r="E20701" t="str">
            <v>1740賀陽</v>
          </cell>
          <cell r="F20701" t="str">
            <v>備北信金</v>
          </cell>
          <cell r="G20701" t="str">
            <v>004</v>
          </cell>
        </row>
        <row r="20702">
          <cell r="E20702" t="str">
            <v>1740北房</v>
          </cell>
          <cell r="F20702" t="str">
            <v>備北信金</v>
          </cell>
          <cell r="G20702" t="str">
            <v>005</v>
          </cell>
        </row>
        <row r="20703">
          <cell r="E20703" t="str">
            <v>1740落合</v>
          </cell>
          <cell r="F20703" t="str">
            <v>備北信金</v>
          </cell>
          <cell r="G20703" t="str">
            <v>007</v>
          </cell>
        </row>
        <row r="20704">
          <cell r="E20704" t="str">
            <v>1740中央</v>
          </cell>
          <cell r="F20704" t="str">
            <v>備北信金</v>
          </cell>
          <cell r="G20704" t="str">
            <v>070</v>
          </cell>
        </row>
        <row r="20705">
          <cell r="E20705" t="str">
            <v>1740新見営業部</v>
          </cell>
          <cell r="F20705" t="str">
            <v>備北信金</v>
          </cell>
          <cell r="G20705" t="str">
            <v>071</v>
          </cell>
        </row>
        <row r="20706">
          <cell r="E20706" t="str">
            <v>1740正田</v>
          </cell>
          <cell r="F20706" t="str">
            <v>備北信金</v>
          </cell>
          <cell r="G20706" t="str">
            <v>072</v>
          </cell>
        </row>
        <row r="20707">
          <cell r="E20707" t="str">
            <v>1740大佐</v>
          </cell>
          <cell r="F20707" t="str">
            <v>備北信金</v>
          </cell>
          <cell r="G20707" t="str">
            <v>074</v>
          </cell>
        </row>
        <row r="20708">
          <cell r="E20708" t="str">
            <v>1741本店営業部</v>
          </cell>
          <cell r="F20708" t="str">
            <v>吉備信金</v>
          </cell>
          <cell r="G20708" t="str">
            <v>001</v>
          </cell>
        </row>
        <row r="20709">
          <cell r="E20709" t="str">
            <v>1741真備</v>
          </cell>
          <cell r="F20709" t="str">
            <v>吉備信金</v>
          </cell>
          <cell r="G20709" t="str">
            <v>002</v>
          </cell>
        </row>
        <row r="20710">
          <cell r="E20710" t="str">
            <v>1741高松</v>
          </cell>
          <cell r="F20710" t="str">
            <v>吉備信金</v>
          </cell>
          <cell r="G20710" t="str">
            <v>003</v>
          </cell>
        </row>
        <row r="20711">
          <cell r="E20711" t="str">
            <v>1741足守</v>
          </cell>
          <cell r="F20711" t="str">
            <v>吉備信金</v>
          </cell>
          <cell r="G20711" t="str">
            <v>004</v>
          </cell>
        </row>
        <row r="20712">
          <cell r="E20712" t="str">
            <v>1741美袋</v>
          </cell>
          <cell r="F20712" t="str">
            <v>吉備信金</v>
          </cell>
          <cell r="G20712" t="str">
            <v>005</v>
          </cell>
        </row>
        <row r="20713">
          <cell r="E20713" t="str">
            <v>1741総社西</v>
          </cell>
          <cell r="F20713" t="str">
            <v>吉備信金</v>
          </cell>
          <cell r="G20713" t="str">
            <v>006</v>
          </cell>
        </row>
        <row r="20714">
          <cell r="E20714" t="str">
            <v>1741一宮</v>
          </cell>
          <cell r="F20714" t="str">
            <v>吉備信金</v>
          </cell>
          <cell r="G20714" t="str">
            <v>007</v>
          </cell>
        </row>
        <row r="20715">
          <cell r="E20715" t="str">
            <v>1741川辺</v>
          </cell>
          <cell r="F20715" t="str">
            <v>吉備信金</v>
          </cell>
          <cell r="G20715" t="str">
            <v>008</v>
          </cell>
        </row>
        <row r="20716">
          <cell r="E20716" t="str">
            <v>1741東</v>
          </cell>
          <cell r="F20716" t="str">
            <v>吉備信金</v>
          </cell>
          <cell r="G20716" t="str">
            <v>009</v>
          </cell>
        </row>
        <row r="20717">
          <cell r="E20717" t="str">
            <v>1741倉敷庄</v>
          </cell>
          <cell r="F20717" t="str">
            <v>吉備信金</v>
          </cell>
          <cell r="G20717" t="str">
            <v>010</v>
          </cell>
        </row>
        <row r="20718">
          <cell r="E20718" t="str">
            <v>1741西部</v>
          </cell>
          <cell r="F20718" t="str">
            <v>吉備信金</v>
          </cell>
          <cell r="G20718" t="str">
            <v>011</v>
          </cell>
        </row>
        <row r="20719">
          <cell r="E20719" t="str">
            <v>1741きびの里</v>
          </cell>
          <cell r="F20719" t="str">
            <v>吉備信金</v>
          </cell>
          <cell r="G20719" t="str">
            <v>012</v>
          </cell>
        </row>
        <row r="20720">
          <cell r="E20720" t="str">
            <v>1742本店営業部</v>
          </cell>
          <cell r="F20720" t="str">
            <v>日生信金</v>
          </cell>
          <cell r="G20720" t="str">
            <v>001</v>
          </cell>
        </row>
        <row r="20721">
          <cell r="E20721" t="str">
            <v>1742三石</v>
          </cell>
          <cell r="F20721" t="str">
            <v>日生信金</v>
          </cell>
          <cell r="G20721" t="str">
            <v>002</v>
          </cell>
        </row>
        <row r="20722">
          <cell r="E20722" t="str">
            <v>1742伊里</v>
          </cell>
          <cell r="F20722" t="str">
            <v>日生信金</v>
          </cell>
          <cell r="G20722" t="str">
            <v>003</v>
          </cell>
        </row>
        <row r="20723">
          <cell r="E20723" t="str">
            <v>1742吉永</v>
          </cell>
          <cell r="F20723" t="str">
            <v>日生信金</v>
          </cell>
          <cell r="G20723" t="str">
            <v>004</v>
          </cell>
        </row>
        <row r="20724">
          <cell r="E20724" t="str">
            <v>1742片上</v>
          </cell>
          <cell r="F20724" t="str">
            <v>日生信金</v>
          </cell>
          <cell r="G20724" t="str">
            <v>006</v>
          </cell>
        </row>
        <row r="20725">
          <cell r="E20725" t="str">
            <v>1742和気</v>
          </cell>
          <cell r="F20725" t="str">
            <v>日生信金</v>
          </cell>
          <cell r="G20725" t="str">
            <v>007</v>
          </cell>
        </row>
        <row r="20726">
          <cell r="E20726" t="str">
            <v>1742赤穂</v>
          </cell>
          <cell r="F20726" t="str">
            <v>日生信金</v>
          </cell>
          <cell r="G20726" t="str">
            <v>008</v>
          </cell>
        </row>
        <row r="20727">
          <cell r="E20727" t="str">
            <v>1742山陽</v>
          </cell>
          <cell r="F20727" t="str">
            <v>日生信金</v>
          </cell>
          <cell r="G20727" t="str">
            <v>009</v>
          </cell>
        </row>
        <row r="20728">
          <cell r="E20728" t="str">
            <v>1742長船</v>
          </cell>
          <cell r="F20728" t="str">
            <v>日生信金</v>
          </cell>
          <cell r="G20728" t="str">
            <v>011</v>
          </cell>
        </row>
        <row r="20729">
          <cell r="E20729" t="str">
            <v>1743本店営業部</v>
          </cell>
          <cell r="F20729" t="str">
            <v>備前信金</v>
          </cell>
          <cell r="G20729" t="str">
            <v>001</v>
          </cell>
        </row>
        <row r="20730">
          <cell r="E20730" t="str">
            <v>1743伊里</v>
          </cell>
          <cell r="F20730" t="str">
            <v>備前信金</v>
          </cell>
          <cell r="G20730" t="str">
            <v>002</v>
          </cell>
        </row>
        <row r="20731">
          <cell r="E20731" t="str">
            <v>1743鶴海</v>
          </cell>
          <cell r="F20731" t="str">
            <v>備前信金</v>
          </cell>
          <cell r="G20731" t="str">
            <v>004</v>
          </cell>
        </row>
        <row r="20732">
          <cell r="E20732" t="str">
            <v>1743和気</v>
          </cell>
          <cell r="F20732" t="str">
            <v>備前信金</v>
          </cell>
          <cell r="G20732" t="str">
            <v>005</v>
          </cell>
        </row>
        <row r="20733">
          <cell r="E20733" t="str">
            <v>1743佐伯</v>
          </cell>
          <cell r="F20733" t="str">
            <v>備前信金</v>
          </cell>
          <cell r="G20733" t="str">
            <v>006</v>
          </cell>
        </row>
        <row r="20734">
          <cell r="E20734" t="str">
            <v>1743牛窓</v>
          </cell>
          <cell r="F20734" t="str">
            <v>備前信金</v>
          </cell>
          <cell r="G20734" t="str">
            <v>007</v>
          </cell>
        </row>
        <row r="20735">
          <cell r="E20735" t="str">
            <v>1743邑久</v>
          </cell>
          <cell r="F20735" t="str">
            <v>備前信金</v>
          </cell>
          <cell r="G20735" t="str">
            <v>008</v>
          </cell>
        </row>
        <row r="20736">
          <cell r="E20736" t="str">
            <v>1743虫明</v>
          </cell>
          <cell r="F20736" t="str">
            <v>備前信金</v>
          </cell>
          <cell r="G20736" t="str">
            <v>009</v>
          </cell>
        </row>
        <row r="20737">
          <cell r="E20737" t="str">
            <v>1743片上</v>
          </cell>
          <cell r="F20737" t="str">
            <v>備前信金</v>
          </cell>
          <cell r="G20737" t="str">
            <v>012</v>
          </cell>
        </row>
        <row r="20738">
          <cell r="E20738" t="str">
            <v>1743平島</v>
          </cell>
          <cell r="F20738" t="str">
            <v>備前信金</v>
          </cell>
          <cell r="G20738" t="str">
            <v>013</v>
          </cell>
        </row>
        <row r="20739">
          <cell r="E20739" t="str">
            <v>1743山陽</v>
          </cell>
          <cell r="F20739" t="str">
            <v>備前信金</v>
          </cell>
          <cell r="G20739" t="str">
            <v>014</v>
          </cell>
        </row>
        <row r="20740">
          <cell r="E20740" t="str">
            <v>1743長船</v>
          </cell>
          <cell r="F20740" t="str">
            <v>備前信金</v>
          </cell>
          <cell r="G20740" t="str">
            <v>015</v>
          </cell>
        </row>
        <row r="20741">
          <cell r="E20741" t="str">
            <v>1743上道</v>
          </cell>
          <cell r="F20741" t="str">
            <v>備前信金</v>
          </cell>
          <cell r="G20741" t="str">
            <v>016</v>
          </cell>
        </row>
        <row r="20742">
          <cell r="E20742" t="str">
            <v>1750本店営業部</v>
          </cell>
          <cell r="F20742" t="str">
            <v>広島信金</v>
          </cell>
          <cell r="G20742" t="str">
            <v>001</v>
          </cell>
        </row>
        <row r="20743">
          <cell r="E20743" t="str">
            <v>1750広島駅前</v>
          </cell>
          <cell r="F20743" t="str">
            <v>広島信金</v>
          </cell>
          <cell r="G20743" t="str">
            <v>002</v>
          </cell>
        </row>
        <row r="20744">
          <cell r="E20744" t="str">
            <v>1750八丁堀</v>
          </cell>
          <cell r="F20744" t="str">
            <v>広島信金</v>
          </cell>
          <cell r="G20744" t="str">
            <v>003</v>
          </cell>
        </row>
        <row r="20745">
          <cell r="E20745" t="str">
            <v>1750土橋</v>
          </cell>
          <cell r="F20745" t="str">
            <v>広島信金</v>
          </cell>
          <cell r="G20745" t="str">
            <v>004</v>
          </cell>
        </row>
        <row r="20746">
          <cell r="E20746" t="str">
            <v>1750宇品</v>
          </cell>
          <cell r="F20746" t="str">
            <v>広島信金</v>
          </cell>
          <cell r="G20746" t="str">
            <v>005</v>
          </cell>
        </row>
        <row r="20747">
          <cell r="E20747" t="str">
            <v>1750牛田</v>
          </cell>
          <cell r="F20747" t="str">
            <v>広島信金</v>
          </cell>
          <cell r="G20747" t="str">
            <v>006</v>
          </cell>
        </row>
        <row r="20748">
          <cell r="E20748" t="str">
            <v>1750草津</v>
          </cell>
          <cell r="F20748" t="str">
            <v>広島信金</v>
          </cell>
          <cell r="G20748" t="str">
            <v>007</v>
          </cell>
        </row>
        <row r="20749">
          <cell r="E20749" t="str">
            <v>1750鷹野橋千田</v>
          </cell>
          <cell r="F20749" t="str">
            <v>広島信金</v>
          </cell>
          <cell r="G20749" t="str">
            <v>008</v>
          </cell>
        </row>
        <row r="20750">
          <cell r="E20750" t="str">
            <v>1750皆実</v>
          </cell>
          <cell r="F20750" t="str">
            <v>広島信金</v>
          </cell>
          <cell r="G20750" t="str">
            <v>010</v>
          </cell>
        </row>
        <row r="20751">
          <cell r="E20751" t="str">
            <v>1750段原</v>
          </cell>
          <cell r="F20751" t="str">
            <v>広島信金</v>
          </cell>
          <cell r="G20751" t="str">
            <v>011</v>
          </cell>
        </row>
        <row r="20752">
          <cell r="E20752" t="str">
            <v>1750廿日市</v>
          </cell>
          <cell r="F20752" t="str">
            <v>広島信金</v>
          </cell>
          <cell r="G20752" t="str">
            <v>012</v>
          </cell>
        </row>
        <row r="20753">
          <cell r="E20753" t="str">
            <v>1750祇園</v>
          </cell>
          <cell r="F20753" t="str">
            <v>広島信金</v>
          </cell>
          <cell r="G20753" t="str">
            <v>014</v>
          </cell>
        </row>
        <row r="20754">
          <cell r="E20754" t="str">
            <v>1750己斐</v>
          </cell>
          <cell r="F20754" t="str">
            <v>広島信金</v>
          </cell>
          <cell r="G20754" t="str">
            <v>015</v>
          </cell>
        </row>
        <row r="20755">
          <cell r="E20755" t="str">
            <v>1750白島</v>
          </cell>
          <cell r="F20755" t="str">
            <v>広島信金</v>
          </cell>
          <cell r="G20755" t="str">
            <v>016</v>
          </cell>
        </row>
        <row r="20756">
          <cell r="E20756" t="str">
            <v>1750向洋</v>
          </cell>
          <cell r="F20756" t="str">
            <v>広島信金</v>
          </cell>
          <cell r="G20756" t="str">
            <v>017</v>
          </cell>
        </row>
        <row r="20757">
          <cell r="E20757" t="str">
            <v>1750可部</v>
          </cell>
          <cell r="F20757" t="str">
            <v>広島信金</v>
          </cell>
          <cell r="G20757" t="str">
            <v>018</v>
          </cell>
        </row>
        <row r="20758">
          <cell r="E20758" t="str">
            <v>1750江波</v>
          </cell>
          <cell r="F20758" t="str">
            <v>広島信金</v>
          </cell>
          <cell r="G20758" t="str">
            <v>019</v>
          </cell>
        </row>
        <row r="20759">
          <cell r="E20759" t="str">
            <v>1750大州</v>
          </cell>
          <cell r="F20759" t="str">
            <v>広島信金</v>
          </cell>
          <cell r="G20759" t="str">
            <v>020</v>
          </cell>
        </row>
        <row r="20760">
          <cell r="E20760" t="str">
            <v>1750海田</v>
          </cell>
          <cell r="F20760" t="str">
            <v>広島信金</v>
          </cell>
          <cell r="G20760" t="str">
            <v>021</v>
          </cell>
        </row>
        <row r="20761">
          <cell r="E20761" t="str">
            <v>1750観音</v>
          </cell>
          <cell r="F20761" t="str">
            <v>広島信金</v>
          </cell>
          <cell r="G20761" t="str">
            <v>022</v>
          </cell>
        </row>
        <row r="20762">
          <cell r="E20762" t="str">
            <v>1750吉島</v>
          </cell>
          <cell r="F20762" t="str">
            <v>広島信金</v>
          </cell>
          <cell r="G20762" t="str">
            <v>023</v>
          </cell>
        </row>
        <row r="20763">
          <cell r="E20763" t="str">
            <v>1750仁保</v>
          </cell>
          <cell r="F20763" t="str">
            <v>広島信金</v>
          </cell>
          <cell r="G20763" t="str">
            <v>024</v>
          </cell>
        </row>
        <row r="20764">
          <cell r="E20764" t="str">
            <v>1750五日市</v>
          </cell>
          <cell r="F20764" t="str">
            <v>広島信金</v>
          </cell>
          <cell r="G20764" t="str">
            <v>025</v>
          </cell>
        </row>
        <row r="20765">
          <cell r="E20765" t="str">
            <v>1750愛宕</v>
          </cell>
          <cell r="F20765" t="str">
            <v>広島信金</v>
          </cell>
          <cell r="G20765" t="str">
            <v>026</v>
          </cell>
        </row>
        <row r="20766">
          <cell r="E20766" t="str">
            <v>1750旭町</v>
          </cell>
          <cell r="F20766" t="str">
            <v>広島信金</v>
          </cell>
          <cell r="G20766" t="str">
            <v>027</v>
          </cell>
        </row>
        <row r="20767">
          <cell r="E20767" t="str">
            <v>1750横川</v>
          </cell>
          <cell r="F20767" t="str">
            <v>広島信金</v>
          </cell>
          <cell r="G20767" t="str">
            <v>028</v>
          </cell>
        </row>
        <row r="20768">
          <cell r="E20768" t="str">
            <v>1750舟入</v>
          </cell>
          <cell r="F20768" t="str">
            <v>広島信金</v>
          </cell>
          <cell r="G20768" t="str">
            <v>029</v>
          </cell>
        </row>
        <row r="20769">
          <cell r="E20769" t="str">
            <v>1750庚午</v>
          </cell>
          <cell r="F20769" t="str">
            <v>広島信金</v>
          </cell>
          <cell r="G20769" t="str">
            <v>030</v>
          </cell>
        </row>
        <row r="20770">
          <cell r="E20770" t="str">
            <v>1750安芸府中</v>
          </cell>
          <cell r="F20770" t="str">
            <v>広島信金</v>
          </cell>
          <cell r="G20770" t="str">
            <v>031</v>
          </cell>
        </row>
        <row r="20771">
          <cell r="E20771" t="str">
            <v>1750古市</v>
          </cell>
          <cell r="F20771" t="str">
            <v>広島信金</v>
          </cell>
          <cell r="G20771" t="str">
            <v>032</v>
          </cell>
        </row>
        <row r="20772">
          <cell r="E20772" t="str">
            <v>1750福山光南</v>
          </cell>
          <cell r="F20772" t="str">
            <v>広島信金</v>
          </cell>
          <cell r="G20772" t="str">
            <v>033</v>
          </cell>
        </row>
        <row r="20773">
          <cell r="E20773" t="str">
            <v>1750西条</v>
          </cell>
          <cell r="F20773" t="str">
            <v>広島信金</v>
          </cell>
          <cell r="G20773" t="str">
            <v>034</v>
          </cell>
        </row>
        <row r="20774">
          <cell r="E20774" t="str">
            <v>1750五日市中央</v>
          </cell>
          <cell r="F20774" t="str">
            <v>広島信金</v>
          </cell>
          <cell r="G20774" t="str">
            <v>035</v>
          </cell>
        </row>
        <row r="20775">
          <cell r="E20775" t="str">
            <v>1750呉</v>
          </cell>
          <cell r="F20775" t="str">
            <v>広島信金</v>
          </cell>
          <cell r="G20775" t="str">
            <v>036</v>
          </cell>
        </row>
        <row r="20776">
          <cell r="E20776" t="str">
            <v>1750高陽</v>
          </cell>
          <cell r="F20776" t="str">
            <v>広島信金</v>
          </cell>
          <cell r="G20776" t="str">
            <v>037</v>
          </cell>
        </row>
        <row r="20777">
          <cell r="E20777" t="str">
            <v>1750安</v>
          </cell>
          <cell r="F20777" t="str">
            <v>広島信金</v>
          </cell>
          <cell r="G20777" t="str">
            <v>038</v>
          </cell>
        </row>
        <row r="20778">
          <cell r="E20778" t="str">
            <v>1750西部</v>
          </cell>
          <cell r="F20778" t="str">
            <v>広島信金</v>
          </cell>
          <cell r="G20778" t="str">
            <v>039</v>
          </cell>
        </row>
        <row r="20779">
          <cell r="E20779" t="str">
            <v>1750川内</v>
          </cell>
          <cell r="F20779" t="str">
            <v>広島信金</v>
          </cell>
          <cell r="G20779" t="str">
            <v>040</v>
          </cell>
        </row>
        <row r="20780">
          <cell r="E20780" t="str">
            <v>1750三篠</v>
          </cell>
          <cell r="F20780" t="str">
            <v>広島信金</v>
          </cell>
          <cell r="G20780" t="str">
            <v>041</v>
          </cell>
        </row>
        <row r="20781">
          <cell r="E20781" t="str">
            <v>1750高陽ニュ－タウン出張所</v>
          </cell>
          <cell r="F20781" t="str">
            <v>広島信金</v>
          </cell>
          <cell r="G20781" t="str">
            <v>042</v>
          </cell>
        </row>
        <row r="20782">
          <cell r="E20782" t="str">
            <v>1750沼田</v>
          </cell>
          <cell r="F20782" t="str">
            <v>広島信金</v>
          </cell>
          <cell r="G20782" t="str">
            <v>043</v>
          </cell>
        </row>
        <row r="20783">
          <cell r="E20783" t="str">
            <v>1750福山春日</v>
          </cell>
          <cell r="F20783" t="str">
            <v>広島信金</v>
          </cell>
          <cell r="G20783" t="str">
            <v>044</v>
          </cell>
        </row>
        <row r="20784">
          <cell r="E20784" t="str">
            <v>1750温品</v>
          </cell>
          <cell r="F20784" t="str">
            <v>広島信金</v>
          </cell>
          <cell r="G20784" t="str">
            <v>045</v>
          </cell>
        </row>
        <row r="20785">
          <cell r="E20785" t="str">
            <v>1750可部北</v>
          </cell>
          <cell r="F20785" t="str">
            <v>広島信金</v>
          </cell>
          <cell r="G20785" t="str">
            <v>046</v>
          </cell>
        </row>
        <row r="20786">
          <cell r="E20786" t="str">
            <v>1750緑井</v>
          </cell>
          <cell r="F20786" t="str">
            <v>広島信金</v>
          </cell>
          <cell r="G20786" t="str">
            <v>047</v>
          </cell>
        </row>
        <row r="20787">
          <cell r="E20787" t="str">
            <v>1750長束</v>
          </cell>
          <cell r="F20787" t="str">
            <v>広島信金</v>
          </cell>
          <cell r="G20787" t="str">
            <v>048</v>
          </cell>
        </row>
        <row r="20788">
          <cell r="E20788" t="str">
            <v>1750安芸中野</v>
          </cell>
          <cell r="F20788" t="str">
            <v>広島信金</v>
          </cell>
          <cell r="G20788" t="str">
            <v>049</v>
          </cell>
        </row>
        <row r="20789">
          <cell r="E20789" t="str">
            <v>1750中広</v>
          </cell>
          <cell r="F20789" t="str">
            <v>広島信金</v>
          </cell>
          <cell r="G20789" t="str">
            <v>050</v>
          </cell>
        </row>
        <row r="20790">
          <cell r="E20790" t="str">
            <v>1750五日市駅前出張所</v>
          </cell>
          <cell r="F20790" t="str">
            <v>広島信金</v>
          </cell>
          <cell r="G20790" t="str">
            <v>051</v>
          </cell>
        </row>
        <row r="20791">
          <cell r="E20791" t="str">
            <v>1750矢野</v>
          </cell>
          <cell r="F20791" t="str">
            <v>広島信金</v>
          </cell>
          <cell r="G20791" t="str">
            <v>052</v>
          </cell>
        </row>
        <row r="20792">
          <cell r="E20792" t="str">
            <v>1750戸坂</v>
          </cell>
          <cell r="F20792" t="str">
            <v>広島信金</v>
          </cell>
          <cell r="G20792" t="str">
            <v>053</v>
          </cell>
        </row>
        <row r="20793">
          <cell r="E20793" t="str">
            <v>1750安芸府中中央</v>
          </cell>
          <cell r="F20793" t="str">
            <v>広島信金</v>
          </cell>
          <cell r="G20793" t="str">
            <v>054</v>
          </cell>
        </row>
        <row r="20794">
          <cell r="E20794" t="str">
            <v>1750八木</v>
          </cell>
          <cell r="F20794" t="str">
            <v>広島信金</v>
          </cell>
          <cell r="G20794" t="str">
            <v>055</v>
          </cell>
        </row>
        <row r="20795">
          <cell r="E20795" t="str">
            <v>1750宮島口</v>
          </cell>
          <cell r="F20795" t="str">
            <v>広島信金</v>
          </cell>
          <cell r="G20795" t="str">
            <v>056</v>
          </cell>
        </row>
        <row r="20796">
          <cell r="E20796" t="str">
            <v>1750安芸府中北</v>
          </cell>
          <cell r="F20796" t="str">
            <v>広島信金</v>
          </cell>
          <cell r="G20796" t="str">
            <v>058</v>
          </cell>
        </row>
        <row r="20797">
          <cell r="E20797" t="str">
            <v>1750紙屋町</v>
          </cell>
          <cell r="F20797" t="str">
            <v>広島信金</v>
          </cell>
          <cell r="G20797" t="str">
            <v>059</v>
          </cell>
        </row>
        <row r="20798">
          <cell r="E20798" t="str">
            <v>1750高屋</v>
          </cell>
          <cell r="F20798" t="str">
            <v>広島信金</v>
          </cell>
          <cell r="G20798" t="str">
            <v>060</v>
          </cell>
        </row>
        <row r="20799">
          <cell r="E20799" t="str">
            <v>1750東雲中央</v>
          </cell>
          <cell r="F20799" t="str">
            <v>広島信金</v>
          </cell>
          <cell r="G20799" t="str">
            <v>061</v>
          </cell>
        </row>
        <row r="20800">
          <cell r="E20800" t="str">
            <v>1750五日市西</v>
          </cell>
          <cell r="F20800" t="str">
            <v>広島信金</v>
          </cell>
          <cell r="G20800" t="str">
            <v>062</v>
          </cell>
        </row>
        <row r="20801">
          <cell r="E20801" t="str">
            <v>1750八本松</v>
          </cell>
          <cell r="F20801" t="str">
            <v>広島信金</v>
          </cell>
          <cell r="G20801" t="str">
            <v>063</v>
          </cell>
        </row>
        <row r="20802">
          <cell r="E20802" t="str">
            <v>1750宮内</v>
          </cell>
          <cell r="F20802" t="str">
            <v>広島信金</v>
          </cell>
          <cell r="G20802" t="str">
            <v>065</v>
          </cell>
        </row>
        <row r="20803">
          <cell r="E20803" t="str">
            <v>1750フジグラン東広島出張所</v>
          </cell>
          <cell r="F20803" t="str">
            <v>広島信金</v>
          </cell>
          <cell r="G20803" t="str">
            <v>066</v>
          </cell>
        </row>
        <row r="20804">
          <cell r="E20804" t="str">
            <v>1750フジグラン広島出張所</v>
          </cell>
          <cell r="F20804" t="str">
            <v>広島信金</v>
          </cell>
          <cell r="G20804" t="str">
            <v>068</v>
          </cell>
        </row>
        <row r="20805">
          <cell r="E20805" t="str">
            <v>1750大竹</v>
          </cell>
          <cell r="F20805" t="str">
            <v>広島信金</v>
          </cell>
          <cell r="G20805" t="str">
            <v>071</v>
          </cell>
        </row>
        <row r="20806">
          <cell r="E20806" t="str">
            <v>1750玖波</v>
          </cell>
          <cell r="F20806" t="str">
            <v>広島信金</v>
          </cell>
          <cell r="G20806" t="str">
            <v>072</v>
          </cell>
        </row>
        <row r="20807">
          <cell r="E20807" t="str">
            <v>1750大竹本町</v>
          </cell>
          <cell r="F20807" t="str">
            <v>広島信金</v>
          </cell>
          <cell r="G20807" t="str">
            <v>073</v>
          </cell>
        </row>
        <row r="20808">
          <cell r="E20808" t="str">
            <v>1750西風新都</v>
          </cell>
          <cell r="F20808" t="str">
            <v>広島信金</v>
          </cell>
          <cell r="G20808" t="str">
            <v>075</v>
          </cell>
        </row>
        <row r="20809">
          <cell r="E20809" t="str">
            <v>1750宮島</v>
          </cell>
          <cell r="F20809" t="str">
            <v>広島信金</v>
          </cell>
          <cell r="G20809" t="str">
            <v>081</v>
          </cell>
        </row>
        <row r="20810">
          <cell r="E20810" t="str">
            <v>1750廿日市中央</v>
          </cell>
          <cell r="F20810" t="str">
            <v>広島信金</v>
          </cell>
          <cell r="G20810" t="str">
            <v>082</v>
          </cell>
        </row>
        <row r="20811">
          <cell r="E20811" t="str">
            <v>1750大野</v>
          </cell>
          <cell r="F20811" t="str">
            <v>広島信金</v>
          </cell>
          <cell r="G20811" t="str">
            <v>083</v>
          </cell>
        </row>
        <row r="20812">
          <cell r="E20812" t="str">
            <v>1750佐伯</v>
          </cell>
          <cell r="F20812" t="str">
            <v>広島信金</v>
          </cell>
          <cell r="G20812" t="str">
            <v>084</v>
          </cell>
        </row>
        <row r="20813">
          <cell r="E20813" t="str">
            <v>1750青葉台</v>
          </cell>
          <cell r="F20813" t="str">
            <v>広島信金</v>
          </cell>
          <cell r="G20813" t="str">
            <v>087</v>
          </cell>
        </row>
        <row r="20814">
          <cell r="E20814" t="str">
            <v>1752本店営業部</v>
          </cell>
          <cell r="F20814" t="str">
            <v>呉信金</v>
          </cell>
          <cell r="G20814" t="str">
            <v>001</v>
          </cell>
        </row>
        <row r="20815">
          <cell r="E20815" t="str">
            <v>1752中通</v>
          </cell>
          <cell r="F20815" t="str">
            <v>呉信金</v>
          </cell>
          <cell r="G20815" t="str">
            <v>002</v>
          </cell>
        </row>
        <row r="20816">
          <cell r="E20816" t="str">
            <v>1752本通</v>
          </cell>
          <cell r="F20816" t="str">
            <v>呉信金</v>
          </cell>
          <cell r="G20816" t="str">
            <v>003</v>
          </cell>
        </row>
        <row r="20817">
          <cell r="E20817" t="str">
            <v>1752荒神</v>
          </cell>
          <cell r="F20817" t="str">
            <v>呉信金</v>
          </cell>
          <cell r="G20817" t="str">
            <v>004</v>
          </cell>
        </row>
        <row r="20818">
          <cell r="E20818" t="str">
            <v>1752三城</v>
          </cell>
          <cell r="F20818" t="str">
            <v>呉信金</v>
          </cell>
          <cell r="G20818" t="str">
            <v>005</v>
          </cell>
        </row>
        <row r="20819">
          <cell r="E20819" t="str">
            <v>1752海岸</v>
          </cell>
          <cell r="F20819" t="str">
            <v>呉信金</v>
          </cell>
          <cell r="G20819" t="str">
            <v>006</v>
          </cell>
        </row>
        <row r="20820">
          <cell r="E20820" t="str">
            <v>1752吉浦</v>
          </cell>
          <cell r="F20820" t="str">
            <v>呉信金</v>
          </cell>
          <cell r="G20820" t="str">
            <v>007</v>
          </cell>
        </row>
        <row r="20821">
          <cell r="E20821" t="str">
            <v>1752宮原</v>
          </cell>
          <cell r="F20821" t="str">
            <v>呉信金</v>
          </cell>
          <cell r="G20821" t="str">
            <v>008</v>
          </cell>
        </row>
        <row r="20822">
          <cell r="E20822" t="str">
            <v>1752警固屋</v>
          </cell>
          <cell r="F20822" t="str">
            <v>呉信金</v>
          </cell>
          <cell r="G20822" t="str">
            <v>009</v>
          </cell>
        </row>
        <row r="20823">
          <cell r="E20823" t="str">
            <v>1752阿賀</v>
          </cell>
          <cell r="F20823" t="str">
            <v>呉信金</v>
          </cell>
          <cell r="G20823" t="str">
            <v>010</v>
          </cell>
        </row>
        <row r="20824">
          <cell r="E20824" t="str">
            <v>1752広東</v>
          </cell>
          <cell r="F20824" t="str">
            <v>呉信金</v>
          </cell>
          <cell r="G20824" t="str">
            <v>011</v>
          </cell>
        </row>
        <row r="20825">
          <cell r="E20825" t="str">
            <v>1752黒瀬</v>
          </cell>
          <cell r="F20825" t="str">
            <v>呉信金</v>
          </cell>
          <cell r="G20825" t="str">
            <v>013</v>
          </cell>
        </row>
        <row r="20826">
          <cell r="E20826" t="str">
            <v>1752安浦</v>
          </cell>
          <cell r="F20826" t="str">
            <v>呉信金</v>
          </cell>
          <cell r="G20826" t="str">
            <v>014</v>
          </cell>
        </row>
        <row r="20827">
          <cell r="E20827" t="str">
            <v>1752竹原</v>
          </cell>
          <cell r="F20827" t="str">
            <v>呉信金</v>
          </cell>
          <cell r="G20827" t="str">
            <v>015</v>
          </cell>
        </row>
        <row r="20828">
          <cell r="E20828" t="str">
            <v>1752忠海</v>
          </cell>
          <cell r="F20828" t="str">
            <v>呉信金</v>
          </cell>
          <cell r="G20828" t="str">
            <v>016</v>
          </cell>
        </row>
        <row r="20829">
          <cell r="E20829" t="str">
            <v>1752幸崎</v>
          </cell>
          <cell r="F20829" t="str">
            <v>呉信金</v>
          </cell>
          <cell r="G20829" t="str">
            <v>017</v>
          </cell>
        </row>
        <row r="20830">
          <cell r="E20830" t="str">
            <v>1752焼山</v>
          </cell>
          <cell r="F20830" t="str">
            <v>呉信金</v>
          </cell>
          <cell r="G20830" t="str">
            <v>019</v>
          </cell>
        </row>
        <row r="20831">
          <cell r="E20831" t="str">
            <v>1752広島</v>
          </cell>
          <cell r="F20831" t="str">
            <v>呉信金</v>
          </cell>
          <cell r="G20831" t="str">
            <v>020</v>
          </cell>
        </row>
        <row r="20832">
          <cell r="E20832" t="str">
            <v>1752矢野駅前</v>
          </cell>
          <cell r="F20832" t="str">
            <v>呉信金</v>
          </cell>
          <cell r="G20832" t="str">
            <v>021</v>
          </cell>
        </row>
        <row r="20833">
          <cell r="E20833" t="str">
            <v>1752安芸</v>
          </cell>
          <cell r="F20833" t="str">
            <v>呉信金</v>
          </cell>
          <cell r="G20833" t="str">
            <v>022</v>
          </cell>
        </row>
        <row r="20834">
          <cell r="E20834" t="str">
            <v>1752倉橋</v>
          </cell>
          <cell r="F20834" t="str">
            <v>呉信金</v>
          </cell>
          <cell r="G20834" t="str">
            <v>023</v>
          </cell>
        </row>
        <row r="20835">
          <cell r="E20835" t="str">
            <v>1752東雲</v>
          </cell>
          <cell r="F20835" t="str">
            <v>呉信金</v>
          </cell>
          <cell r="G20835" t="str">
            <v>024</v>
          </cell>
        </row>
        <row r="20836">
          <cell r="E20836" t="str">
            <v>1752天応</v>
          </cell>
          <cell r="F20836" t="str">
            <v>呉信金</v>
          </cell>
          <cell r="G20836" t="str">
            <v>025</v>
          </cell>
        </row>
        <row r="20837">
          <cell r="E20837" t="str">
            <v>1752広北</v>
          </cell>
          <cell r="F20837" t="str">
            <v>呉信金</v>
          </cell>
          <cell r="G20837" t="str">
            <v>026</v>
          </cell>
        </row>
        <row r="20838">
          <cell r="E20838" t="str">
            <v>1752熊野</v>
          </cell>
          <cell r="F20838" t="str">
            <v>呉信金</v>
          </cell>
          <cell r="G20838" t="str">
            <v>027</v>
          </cell>
        </row>
        <row r="20839">
          <cell r="E20839" t="str">
            <v>1752西条</v>
          </cell>
          <cell r="F20839" t="str">
            <v>呉信金</v>
          </cell>
          <cell r="G20839" t="str">
            <v>028</v>
          </cell>
        </row>
        <row r="20840">
          <cell r="E20840" t="str">
            <v>1752畑</v>
          </cell>
          <cell r="F20840" t="str">
            <v>呉信金</v>
          </cell>
          <cell r="G20840" t="str">
            <v>029</v>
          </cell>
        </row>
        <row r="20841">
          <cell r="E20841" t="str">
            <v>1752江能</v>
          </cell>
          <cell r="F20841" t="str">
            <v>呉信金</v>
          </cell>
          <cell r="G20841" t="str">
            <v>030</v>
          </cell>
        </row>
        <row r="20842">
          <cell r="E20842" t="str">
            <v>1752焼山南</v>
          </cell>
          <cell r="F20842" t="str">
            <v>呉信金</v>
          </cell>
          <cell r="G20842" t="str">
            <v>032</v>
          </cell>
        </row>
        <row r="20843">
          <cell r="E20843" t="str">
            <v>1752川尻</v>
          </cell>
          <cell r="F20843" t="str">
            <v>呉信金</v>
          </cell>
          <cell r="G20843" t="str">
            <v>034</v>
          </cell>
        </row>
        <row r="20844">
          <cell r="E20844" t="str">
            <v>1752黒瀬西</v>
          </cell>
          <cell r="F20844" t="str">
            <v>呉信金</v>
          </cell>
          <cell r="G20844" t="str">
            <v>037</v>
          </cell>
        </row>
        <row r="20845">
          <cell r="E20845" t="str">
            <v>1752広中央</v>
          </cell>
          <cell r="F20845" t="str">
            <v>呉信金</v>
          </cell>
          <cell r="G20845" t="str">
            <v>038</v>
          </cell>
        </row>
        <row r="20846">
          <cell r="E20846" t="str">
            <v>1752仁方</v>
          </cell>
          <cell r="F20846" t="str">
            <v>呉信金</v>
          </cell>
          <cell r="G20846" t="str">
            <v>040</v>
          </cell>
        </row>
        <row r="20847">
          <cell r="E20847" t="str">
            <v>1752音戸</v>
          </cell>
          <cell r="F20847" t="str">
            <v>呉信金</v>
          </cell>
          <cell r="G20847" t="str">
            <v>045</v>
          </cell>
        </row>
        <row r="20848">
          <cell r="E20848" t="str">
            <v>1752小用</v>
          </cell>
          <cell r="F20848" t="str">
            <v>呉信金</v>
          </cell>
          <cell r="G20848" t="str">
            <v>054</v>
          </cell>
        </row>
        <row r="20849">
          <cell r="E20849" t="str">
            <v>1752高屋</v>
          </cell>
          <cell r="F20849" t="str">
            <v>呉信金</v>
          </cell>
          <cell r="G20849" t="str">
            <v>055</v>
          </cell>
        </row>
        <row r="20850">
          <cell r="E20850" t="str">
            <v>1752坂</v>
          </cell>
          <cell r="F20850" t="str">
            <v>呉信金</v>
          </cell>
          <cell r="G20850" t="str">
            <v>057</v>
          </cell>
        </row>
        <row r="20851">
          <cell r="E20851" t="str">
            <v>1752能美</v>
          </cell>
          <cell r="F20851" t="str">
            <v>呉信金</v>
          </cell>
          <cell r="G20851" t="str">
            <v>058</v>
          </cell>
        </row>
        <row r="20852">
          <cell r="E20852" t="str">
            <v>1752郷原</v>
          </cell>
          <cell r="F20852" t="str">
            <v>呉信金</v>
          </cell>
          <cell r="G20852" t="str">
            <v>059</v>
          </cell>
        </row>
        <row r="20853">
          <cell r="E20853" t="str">
            <v>1752西条南</v>
          </cell>
          <cell r="F20853" t="str">
            <v>呉信金</v>
          </cell>
          <cell r="G20853" t="str">
            <v>060</v>
          </cell>
        </row>
        <row r="20854">
          <cell r="E20854" t="str">
            <v>1752安芸津</v>
          </cell>
          <cell r="F20854" t="str">
            <v>呉信金</v>
          </cell>
          <cell r="G20854" t="str">
            <v>061</v>
          </cell>
        </row>
        <row r="20855">
          <cell r="E20855" t="str">
            <v>1752大崎</v>
          </cell>
          <cell r="F20855" t="str">
            <v>呉信金</v>
          </cell>
          <cell r="G20855" t="str">
            <v>068</v>
          </cell>
        </row>
        <row r="20856">
          <cell r="E20856" t="str">
            <v>1752下蒲刈</v>
          </cell>
          <cell r="F20856" t="str">
            <v>呉信金</v>
          </cell>
          <cell r="G20856" t="str">
            <v>070</v>
          </cell>
        </row>
        <row r="20857">
          <cell r="E20857" t="str">
            <v>1752ゆめタウン呉出張所</v>
          </cell>
          <cell r="F20857" t="str">
            <v>呉信金</v>
          </cell>
          <cell r="G20857" t="str">
            <v>075</v>
          </cell>
        </row>
        <row r="20858">
          <cell r="E20858" t="str">
            <v>1756本店営業部</v>
          </cell>
          <cell r="F20858" t="str">
            <v>しまなみ信金</v>
          </cell>
          <cell r="G20858" t="str">
            <v>001</v>
          </cell>
        </row>
        <row r="20859">
          <cell r="E20859" t="str">
            <v>1756瀬戸田</v>
          </cell>
          <cell r="F20859" t="str">
            <v>しまなみ信金</v>
          </cell>
          <cell r="G20859" t="str">
            <v>004</v>
          </cell>
        </row>
        <row r="20860">
          <cell r="E20860" t="str">
            <v>1756本郷</v>
          </cell>
          <cell r="F20860" t="str">
            <v>しまなみ信金</v>
          </cell>
          <cell r="G20860" t="str">
            <v>005</v>
          </cell>
        </row>
        <row r="20861">
          <cell r="E20861" t="str">
            <v>1756尾道西</v>
          </cell>
          <cell r="F20861" t="str">
            <v>しまなみ信金</v>
          </cell>
          <cell r="G20861" t="str">
            <v>006</v>
          </cell>
        </row>
        <row r="20862">
          <cell r="E20862" t="str">
            <v>1756皆実</v>
          </cell>
          <cell r="F20862" t="str">
            <v>しまなみ信金</v>
          </cell>
          <cell r="G20862" t="str">
            <v>007</v>
          </cell>
        </row>
        <row r="20863">
          <cell r="E20863" t="str">
            <v>1756河内</v>
          </cell>
          <cell r="F20863" t="str">
            <v>しまなみ信金</v>
          </cell>
          <cell r="G20863" t="str">
            <v>008</v>
          </cell>
        </row>
        <row r="20864">
          <cell r="E20864" t="str">
            <v>1756豊栄</v>
          </cell>
          <cell r="F20864" t="str">
            <v>しまなみ信金</v>
          </cell>
          <cell r="G20864" t="str">
            <v>009</v>
          </cell>
        </row>
        <row r="20865">
          <cell r="E20865" t="str">
            <v>1756大和</v>
          </cell>
          <cell r="F20865" t="str">
            <v>しまなみ信金</v>
          </cell>
          <cell r="G20865" t="str">
            <v>010</v>
          </cell>
        </row>
        <row r="20866">
          <cell r="E20866" t="str">
            <v>1756西条</v>
          </cell>
          <cell r="F20866" t="str">
            <v>しまなみ信金</v>
          </cell>
          <cell r="G20866" t="str">
            <v>011</v>
          </cell>
        </row>
        <row r="20867">
          <cell r="E20867" t="str">
            <v>1756中之町</v>
          </cell>
          <cell r="F20867" t="str">
            <v>しまなみ信金</v>
          </cell>
          <cell r="G20867" t="str">
            <v>012</v>
          </cell>
        </row>
        <row r="20868">
          <cell r="E20868" t="str">
            <v>1756江南</v>
          </cell>
          <cell r="F20868" t="str">
            <v>しまなみ信金</v>
          </cell>
          <cell r="G20868" t="str">
            <v>015</v>
          </cell>
        </row>
        <row r="20869">
          <cell r="E20869" t="str">
            <v>1756宮浦</v>
          </cell>
          <cell r="F20869" t="str">
            <v>しまなみ信金</v>
          </cell>
          <cell r="G20869" t="str">
            <v>017</v>
          </cell>
        </row>
        <row r="20870">
          <cell r="E20870" t="str">
            <v>1756八本松</v>
          </cell>
          <cell r="F20870" t="str">
            <v>しまなみ信金</v>
          </cell>
          <cell r="G20870" t="str">
            <v>018</v>
          </cell>
        </row>
        <row r="20871">
          <cell r="E20871" t="str">
            <v>1756因島</v>
          </cell>
          <cell r="F20871" t="str">
            <v>しまなみ信金</v>
          </cell>
          <cell r="G20871" t="str">
            <v>021</v>
          </cell>
        </row>
        <row r="20872">
          <cell r="E20872" t="str">
            <v>1756フジグラン三原出張所</v>
          </cell>
          <cell r="F20872" t="str">
            <v>しまなみ信金</v>
          </cell>
          <cell r="G20872" t="str">
            <v>022</v>
          </cell>
        </row>
        <row r="20873">
          <cell r="E20873" t="str">
            <v>1756福山ロッツ出張所</v>
          </cell>
          <cell r="F20873" t="str">
            <v>しまなみ信金</v>
          </cell>
          <cell r="G20873" t="str">
            <v>023</v>
          </cell>
        </row>
        <row r="20874">
          <cell r="E20874" t="str">
            <v>1756駅家</v>
          </cell>
          <cell r="F20874" t="str">
            <v>しまなみ信金</v>
          </cell>
          <cell r="G20874" t="str">
            <v>024</v>
          </cell>
        </row>
        <row r="20875">
          <cell r="E20875" t="str">
            <v>1756尾道</v>
          </cell>
          <cell r="F20875" t="str">
            <v>しまなみ信金</v>
          </cell>
          <cell r="G20875" t="str">
            <v>111</v>
          </cell>
        </row>
        <row r="20876">
          <cell r="E20876" t="str">
            <v>1756向島</v>
          </cell>
          <cell r="F20876" t="str">
            <v>しまなみ信金</v>
          </cell>
          <cell r="G20876" t="str">
            <v>114</v>
          </cell>
        </row>
        <row r="20877">
          <cell r="E20877" t="str">
            <v>1756高須</v>
          </cell>
          <cell r="F20877" t="str">
            <v>しまなみ信金</v>
          </cell>
          <cell r="G20877" t="str">
            <v>115</v>
          </cell>
        </row>
        <row r="20878">
          <cell r="E20878" t="str">
            <v>1756栗原</v>
          </cell>
          <cell r="F20878" t="str">
            <v>しまなみ信金</v>
          </cell>
          <cell r="G20878" t="str">
            <v>116</v>
          </cell>
        </row>
        <row r="20879">
          <cell r="E20879" t="str">
            <v>1756伊勢丘</v>
          </cell>
          <cell r="F20879" t="str">
            <v>しまなみ信金</v>
          </cell>
          <cell r="G20879" t="str">
            <v>200</v>
          </cell>
        </row>
        <row r="20880">
          <cell r="E20880" t="str">
            <v>1756曙</v>
          </cell>
          <cell r="F20880" t="str">
            <v>しまなみ信金</v>
          </cell>
          <cell r="G20880" t="str">
            <v>201</v>
          </cell>
        </row>
        <row r="20881">
          <cell r="E20881" t="str">
            <v>1756蔵王</v>
          </cell>
          <cell r="F20881" t="str">
            <v>しまなみ信金</v>
          </cell>
          <cell r="G20881" t="str">
            <v>202</v>
          </cell>
        </row>
        <row r="20882">
          <cell r="E20882" t="str">
            <v>1756鞆</v>
          </cell>
          <cell r="F20882" t="str">
            <v>しまなみ信金</v>
          </cell>
          <cell r="G20882" t="str">
            <v>207</v>
          </cell>
        </row>
        <row r="20883">
          <cell r="E20883" t="str">
            <v>1756水呑向丘</v>
          </cell>
          <cell r="F20883" t="str">
            <v>しまなみ信金</v>
          </cell>
          <cell r="G20883" t="str">
            <v>216</v>
          </cell>
        </row>
        <row r="20884">
          <cell r="E20884" t="str">
            <v>1756東城</v>
          </cell>
          <cell r="F20884" t="str">
            <v>しまなみ信金</v>
          </cell>
          <cell r="G20884" t="str">
            <v>252</v>
          </cell>
        </row>
        <row r="20885">
          <cell r="E20885" t="str">
            <v>1756油木</v>
          </cell>
          <cell r="F20885" t="str">
            <v>しまなみ信金</v>
          </cell>
          <cell r="G20885" t="str">
            <v>254</v>
          </cell>
        </row>
        <row r="20886">
          <cell r="E20886" t="str">
            <v>1756山手</v>
          </cell>
          <cell r="F20886" t="str">
            <v>しまなみ信金</v>
          </cell>
          <cell r="G20886" t="str">
            <v>281</v>
          </cell>
        </row>
        <row r="20887">
          <cell r="E20887" t="str">
            <v>1756福山営業部</v>
          </cell>
          <cell r="F20887" t="str">
            <v>しまなみ信金</v>
          </cell>
          <cell r="G20887" t="str">
            <v>283</v>
          </cell>
        </row>
        <row r="20888">
          <cell r="E20888" t="str">
            <v>1756東</v>
          </cell>
          <cell r="F20888" t="str">
            <v>しまなみ信金</v>
          </cell>
          <cell r="G20888" t="str">
            <v>285</v>
          </cell>
        </row>
        <row r="20889">
          <cell r="E20889" t="str">
            <v>1756手城</v>
          </cell>
          <cell r="F20889" t="str">
            <v>しまなみ信金</v>
          </cell>
          <cell r="G20889" t="str">
            <v>287</v>
          </cell>
        </row>
        <row r="20890">
          <cell r="E20890" t="str">
            <v>1756神辺</v>
          </cell>
          <cell r="F20890" t="str">
            <v>しまなみ信金</v>
          </cell>
          <cell r="G20890" t="str">
            <v>292</v>
          </cell>
        </row>
        <row r="20891">
          <cell r="E20891" t="str">
            <v>1756松永</v>
          </cell>
          <cell r="F20891" t="str">
            <v>しまなみ信金</v>
          </cell>
          <cell r="G20891" t="str">
            <v>293</v>
          </cell>
        </row>
        <row r="20892">
          <cell r="E20892" t="str">
            <v>1758本店</v>
          </cell>
          <cell r="F20892" t="str">
            <v>広島みどり信金</v>
          </cell>
          <cell r="G20892" t="str">
            <v>001</v>
          </cell>
        </row>
        <row r="20893">
          <cell r="E20893" t="str">
            <v>1758比和</v>
          </cell>
          <cell r="F20893" t="str">
            <v>広島みどり信金</v>
          </cell>
          <cell r="G20893" t="str">
            <v>002</v>
          </cell>
        </row>
        <row r="20894">
          <cell r="E20894" t="str">
            <v>1758西城</v>
          </cell>
          <cell r="F20894" t="str">
            <v>広島みどり信金</v>
          </cell>
          <cell r="G20894" t="str">
            <v>003</v>
          </cell>
        </row>
        <row r="20895">
          <cell r="E20895" t="str">
            <v>1758口和</v>
          </cell>
          <cell r="F20895" t="str">
            <v>広島みどり信金</v>
          </cell>
          <cell r="G20895" t="str">
            <v>004</v>
          </cell>
        </row>
        <row r="20896">
          <cell r="E20896" t="str">
            <v>1758高野</v>
          </cell>
          <cell r="F20896" t="str">
            <v>広島みどり信金</v>
          </cell>
          <cell r="G20896" t="str">
            <v>005</v>
          </cell>
        </row>
        <row r="20897">
          <cell r="E20897" t="str">
            <v>1758三次</v>
          </cell>
          <cell r="F20897" t="str">
            <v>広島みどり信金</v>
          </cell>
          <cell r="G20897" t="str">
            <v>025</v>
          </cell>
        </row>
        <row r="20898">
          <cell r="E20898" t="str">
            <v>1758十日市</v>
          </cell>
          <cell r="F20898" t="str">
            <v>広島みどり信金</v>
          </cell>
          <cell r="G20898" t="str">
            <v>026</v>
          </cell>
        </row>
        <row r="20899">
          <cell r="E20899" t="str">
            <v>1758三良坂</v>
          </cell>
          <cell r="F20899" t="str">
            <v>広島みどり信金</v>
          </cell>
          <cell r="G20899" t="str">
            <v>027</v>
          </cell>
        </row>
        <row r="20900">
          <cell r="E20900" t="str">
            <v>1758畠敷</v>
          </cell>
          <cell r="F20900" t="str">
            <v>広島みどり信金</v>
          </cell>
          <cell r="G20900" t="str">
            <v>028</v>
          </cell>
        </row>
        <row r="20901">
          <cell r="E20901" t="str">
            <v>1780本店</v>
          </cell>
          <cell r="F20901" t="str">
            <v>山口信金</v>
          </cell>
          <cell r="G20901" t="str">
            <v>001</v>
          </cell>
        </row>
        <row r="20902">
          <cell r="E20902" t="str">
            <v>1780竪小路</v>
          </cell>
          <cell r="F20902" t="str">
            <v>山口信金</v>
          </cell>
          <cell r="G20902" t="str">
            <v>002</v>
          </cell>
        </row>
        <row r="20903">
          <cell r="E20903" t="str">
            <v>1780湯田</v>
          </cell>
          <cell r="F20903" t="str">
            <v>山口信金</v>
          </cell>
          <cell r="G20903" t="str">
            <v>003</v>
          </cell>
        </row>
        <row r="20904">
          <cell r="E20904" t="str">
            <v>1780中市</v>
          </cell>
          <cell r="F20904" t="str">
            <v>山口信金</v>
          </cell>
          <cell r="G20904" t="str">
            <v>004</v>
          </cell>
        </row>
        <row r="20905">
          <cell r="E20905" t="str">
            <v>1780大歳</v>
          </cell>
          <cell r="F20905" t="str">
            <v>山口信金</v>
          </cell>
          <cell r="G20905" t="str">
            <v>005</v>
          </cell>
        </row>
        <row r="20906">
          <cell r="E20906" t="str">
            <v>1780大内</v>
          </cell>
          <cell r="F20906" t="str">
            <v>山口信金</v>
          </cell>
          <cell r="G20906" t="str">
            <v>006</v>
          </cell>
        </row>
        <row r="20907">
          <cell r="E20907" t="str">
            <v>1780防府</v>
          </cell>
          <cell r="F20907" t="str">
            <v>山口信金</v>
          </cell>
          <cell r="G20907" t="str">
            <v>007</v>
          </cell>
        </row>
        <row r="20908">
          <cell r="E20908" t="str">
            <v>1780平川</v>
          </cell>
          <cell r="F20908" t="str">
            <v>山口信金</v>
          </cell>
          <cell r="G20908" t="str">
            <v>008</v>
          </cell>
        </row>
        <row r="20909">
          <cell r="E20909" t="str">
            <v>1780宮野</v>
          </cell>
          <cell r="F20909" t="str">
            <v>山口信金</v>
          </cell>
          <cell r="G20909" t="str">
            <v>009</v>
          </cell>
        </row>
        <row r="20910">
          <cell r="E20910" t="str">
            <v>1780吉敷</v>
          </cell>
          <cell r="F20910" t="str">
            <v>山口信金</v>
          </cell>
          <cell r="G20910" t="str">
            <v>011</v>
          </cell>
        </row>
        <row r="20911">
          <cell r="E20911" t="str">
            <v>1780御堀</v>
          </cell>
          <cell r="F20911" t="str">
            <v>山口信金</v>
          </cell>
          <cell r="G20911" t="str">
            <v>012</v>
          </cell>
        </row>
        <row r="20912">
          <cell r="E20912" t="str">
            <v>1781本店営業部</v>
          </cell>
          <cell r="F20912" t="str">
            <v>西中国信金</v>
          </cell>
          <cell r="G20912" t="str">
            <v>011</v>
          </cell>
        </row>
        <row r="20913">
          <cell r="E20913" t="str">
            <v>1781本村</v>
          </cell>
          <cell r="F20913" t="str">
            <v>西中国信金</v>
          </cell>
          <cell r="G20913" t="str">
            <v>012</v>
          </cell>
        </row>
        <row r="20914">
          <cell r="E20914" t="str">
            <v>1781西山</v>
          </cell>
          <cell r="F20914" t="str">
            <v>西中国信金</v>
          </cell>
          <cell r="G20914" t="str">
            <v>014</v>
          </cell>
        </row>
        <row r="20915">
          <cell r="E20915" t="str">
            <v>1781新地</v>
          </cell>
          <cell r="F20915" t="str">
            <v>西中国信金</v>
          </cell>
          <cell r="G20915" t="str">
            <v>015</v>
          </cell>
        </row>
        <row r="20916">
          <cell r="E20916" t="str">
            <v>1781向洋</v>
          </cell>
          <cell r="F20916" t="str">
            <v>西中国信金</v>
          </cell>
          <cell r="G20916" t="str">
            <v>016</v>
          </cell>
        </row>
        <row r="20917">
          <cell r="E20917" t="str">
            <v>1781唐戸</v>
          </cell>
          <cell r="F20917" t="str">
            <v>西中国信金</v>
          </cell>
          <cell r="G20917" t="str">
            <v>017</v>
          </cell>
        </row>
        <row r="20918">
          <cell r="E20918" t="str">
            <v>1781後田</v>
          </cell>
          <cell r="F20918" t="str">
            <v>西中国信金</v>
          </cell>
          <cell r="G20918" t="str">
            <v>019</v>
          </cell>
        </row>
        <row r="20919">
          <cell r="E20919" t="str">
            <v>1781安岡</v>
          </cell>
          <cell r="F20919" t="str">
            <v>西中国信金</v>
          </cell>
          <cell r="G20919" t="str">
            <v>020</v>
          </cell>
        </row>
        <row r="20920">
          <cell r="E20920" t="str">
            <v>1781山の田</v>
          </cell>
          <cell r="F20920" t="str">
            <v>西中国信金</v>
          </cell>
          <cell r="G20920" t="str">
            <v>021</v>
          </cell>
        </row>
        <row r="20921">
          <cell r="E20921" t="str">
            <v>1781福浦</v>
          </cell>
          <cell r="F20921" t="str">
            <v>西中国信金</v>
          </cell>
          <cell r="G20921" t="str">
            <v>022</v>
          </cell>
        </row>
        <row r="20922">
          <cell r="E20922" t="str">
            <v>1781長府</v>
          </cell>
          <cell r="F20922" t="str">
            <v>西中国信金</v>
          </cell>
          <cell r="G20922" t="str">
            <v>023</v>
          </cell>
        </row>
        <row r="20923">
          <cell r="E20923" t="str">
            <v>1781汐入</v>
          </cell>
          <cell r="F20923" t="str">
            <v>西中国信金</v>
          </cell>
          <cell r="G20923" t="str">
            <v>024</v>
          </cell>
        </row>
        <row r="20924">
          <cell r="E20924" t="str">
            <v>1781一の宮</v>
          </cell>
          <cell r="F20924" t="str">
            <v>西中国信金</v>
          </cell>
          <cell r="G20924" t="str">
            <v>025</v>
          </cell>
        </row>
        <row r="20925">
          <cell r="E20925" t="str">
            <v>1781川棚</v>
          </cell>
          <cell r="F20925" t="str">
            <v>西中国信金</v>
          </cell>
          <cell r="G20925" t="str">
            <v>026</v>
          </cell>
        </row>
        <row r="20926">
          <cell r="E20926" t="str">
            <v>1781シーモール出張所</v>
          </cell>
          <cell r="F20926" t="str">
            <v>西中国信金</v>
          </cell>
          <cell r="G20926" t="str">
            <v>027</v>
          </cell>
        </row>
        <row r="20927">
          <cell r="E20927" t="str">
            <v>1781宝町</v>
          </cell>
          <cell r="F20927" t="str">
            <v>西中国信金</v>
          </cell>
          <cell r="G20927" t="str">
            <v>028</v>
          </cell>
        </row>
        <row r="20928">
          <cell r="E20928" t="str">
            <v>1781新垢田出張所</v>
          </cell>
          <cell r="F20928" t="str">
            <v>西中国信金</v>
          </cell>
          <cell r="G20928" t="str">
            <v>029</v>
          </cell>
        </row>
        <row r="20929">
          <cell r="E20929" t="str">
            <v>1781向井町出張所</v>
          </cell>
          <cell r="F20929" t="str">
            <v>西中国信金</v>
          </cell>
          <cell r="G20929" t="str">
            <v>030</v>
          </cell>
        </row>
        <row r="20930">
          <cell r="E20930" t="str">
            <v>1781王司</v>
          </cell>
          <cell r="F20930" t="str">
            <v>西中国信金</v>
          </cell>
          <cell r="G20930" t="str">
            <v>031</v>
          </cell>
        </row>
        <row r="20931">
          <cell r="E20931" t="str">
            <v>1781小野田</v>
          </cell>
          <cell r="F20931" t="str">
            <v>西中国信金</v>
          </cell>
          <cell r="G20931" t="str">
            <v>033</v>
          </cell>
        </row>
        <row r="20932">
          <cell r="E20932" t="str">
            <v>1781かじくり</v>
          </cell>
          <cell r="F20932" t="str">
            <v>西中国信金</v>
          </cell>
          <cell r="G20932" t="str">
            <v>034</v>
          </cell>
        </row>
        <row r="20933">
          <cell r="E20933" t="str">
            <v>1781川中</v>
          </cell>
          <cell r="F20933" t="str">
            <v>西中国信金</v>
          </cell>
          <cell r="G20933" t="str">
            <v>130</v>
          </cell>
        </row>
        <row r="20934">
          <cell r="E20934" t="str">
            <v>1781熊野</v>
          </cell>
          <cell r="F20934" t="str">
            <v>西中国信金</v>
          </cell>
          <cell r="G20934" t="str">
            <v>131</v>
          </cell>
        </row>
        <row r="20935">
          <cell r="E20935" t="str">
            <v>1781新下関</v>
          </cell>
          <cell r="F20935" t="str">
            <v>西中国信金</v>
          </cell>
          <cell r="G20935" t="str">
            <v>132</v>
          </cell>
        </row>
        <row r="20936">
          <cell r="E20936" t="str">
            <v>1781長府中央</v>
          </cell>
          <cell r="F20936" t="str">
            <v>西中国信金</v>
          </cell>
          <cell r="G20936" t="str">
            <v>135</v>
          </cell>
        </row>
        <row r="20937">
          <cell r="E20937" t="str">
            <v>1781小月</v>
          </cell>
          <cell r="F20937" t="str">
            <v>西中国信金</v>
          </cell>
          <cell r="G20937" t="str">
            <v>137</v>
          </cell>
        </row>
        <row r="20938">
          <cell r="E20938" t="str">
            <v>1781豊田</v>
          </cell>
          <cell r="F20938" t="str">
            <v>西中国信金</v>
          </cell>
          <cell r="G20938" t="str">
            <v>138</v>
          </cell>
        </row>
        <row r="20939">
          <cell r="E20939" t="str">
            <v>1781長府駅前</v>
          </cell>
          <cell r="F20939" t="str">
            <v>西中国信金</v>
          </cell>
          <cell r="G20939" t="str">
            <v>139</v>
          </cell>
        </row>
        <row r="20940">
          <cell r="E20940" t="str">
            <v>1781菊川</v>
          </cell>
          <cell r="F20940" t="str">
            <v>西中国信金</v>
          </cell>
          <cell r="G20940" t="str">
            <v>144</v>
          </cell>
        </row>
        <row r="20941">
          <cell r="E20941" t="str">
            <v>1781床波</v>
          </cell>
          <cell r="F20941" t="str">
            <v>西中国信金</v>
          </cell>
          <cell r="G20941" t="str">
            <v>211</v>
          </cell>
        </row>
        <row r="20942">
          <cell r="E20942" t="str">
            <v>1781宇部新川</v>
          </cell>
          <cell r="F20942" t="str">
            <v>西中国信金</v>
          </cell>
          <cell r="G20942" t="str">
            <v>225</v>
          </cell>
        </row>
        <row r="20943">
          <cell r="E20943" t="str">
            <v>1781琴芝</v>
          </cell>
          <cell r="F20943" t="str">
            <v>西中国信金</v>
          </cell>
          <cell r="G20943" t="str">
            <v>280</v>
          </cell>
        </row>
        <row r="20944">
          <cell r="E20944" t="str">
            <v>1781東岐波</v>
          </cell>
          <cell r="F20944" t="str">
            <v>西中国信金</v>
          </cell>
          <cell r="G20944" t="str">
            <v>281</v>
          </cell>
        </row>
        <row r="20945">
          <cell r="E20945" t="str">
            <v>1781宇部</v>
          </cell>
          <cell r="F20945" t="str">
            <v>西中国信金</v>
          </cell>
          <cell r="G20945" t="str">
            <v>283</v>
          </cell>
        </row>
        <row r="20946">
          <cell r="E20946" t="str">
            <v>1781東新川</v>
          </cell>
          <cell r="F20946" t="str">
            <v>西中国信金</v>
          </cell>
          <cell r="G20946" t="str">
            <v>284</v>
          </cell>
        </row>
        <row r="20947">
          <cell r="E20947" t="str">
            <v>1781厚南</v>
          </cell>
          <cell r="F20947" t="str">
            <v>西中国信金</v>
          </cell>
          <cell r="G20947" t="str">
            <v>286</v>
          </cell>
        </row>
        <row r="20948">
          <cell r="E20948" t="str">
            <v>1781ときわ</v>
          </cell>
          <cell r="F20948" t="str">
            <v>西中国信金</v>
          </cell>
          <cell r="G20948" t="str">
            <v>287</v>
          </cell>
        </row>
        <row r="20949">
          <cell r="E20949" t="str">
            <v>1781西宇部</v>
          </cell>
          <cell r="F20949" t="str">
            <v>西中国信金</v>
          </cell>
          <cell r="G20949" t="str">
            <v>288</v>
          </cell>
        </row>
        <row r="20950">
          <cell r="E20950" t="str">
            <v>1781小郡</v>
          </cell>
          <cell r="F20950" t="str">
            <v>西中国信金</v>
          </cell>
          <cell r="G20950" t="str">
            <v>325</v>
          </cell>
        </row>
        <row r="20951">
          <cell r="E20951" t="str">
            <v>1781阿知須</v>
          </cell>
          <cell r="F20951" t="str">
            <v>西中国信金</v>
          </cell>
          <cell r="G20951" t="str">
            <v>326</v>
          </cell>
        </row>
        <row r="20952">
          <cell r="E20952" t="str">
            <v>1781嘉川</v>
          </cell>
          <cell r="F20952" t="str">
            <v>西中国信金</v>
          </cell>
          <cell r="G20952" t="str">
            <v>327</v>
          </cell>
        </row>
        <row r="20953">
          <cell r="E20953" t="str">
            <v>1781秋穂</v>
          </cell>
          <cell r="F20953" t="str">
            <v>西中国信金</v>
          </cell>
          <cell r="G20953" t="str">
            <v>328</v>
          </cell>
        </row>
        <row r="20954">
          <cell r="E20954" t="str">
            <v>1781秋芳</v>
          </cell>
          <cell r="F20954" t="str">
            <v>西中国信金</v>
          </cell>
          <cell r="G20954" t="str">
            <v>329</v>
          </cell>
        </row>
        <row r="20955">
          <cell r="E20955" t="str">
            <v>1781上郷</v>
          </cell>
          <cell r="F20955" t="str">
            <v>西中国信金</v>
          </cell>
          <cell r="G20955" t="str">
            <v>334</v>
          </cell>
        </row>
        <row r="20956">
          <cell r="E20956" t="str">
            <v>1781山口</v>
          </cell>
          <cell r="F20956" t="str">
            <v>西中国信金</v>
          </cell>
          <cell r="G20956" t="str">
            <v>341</v>
          </cell>
        </row>
        <row r="20957">
          <cell r="E20957" t="str">
            <v>1781山口大学前</v>
          </cell>
          <cell r="F20957" t="str">
            <v>西中国信金</v>
          </cell>
          <cell r="G20957" t="str">
            <v>358</v>
          </cell>
        </row>
        <row r="20958">
          <cell r="E20958" t="str">
            <v>1781ひめ山</v>
          </cell>
          <cell r="F20958" t="str">
            <v>西中国信金</v>
          </cell>
          <cell r="G20958" t="str">
            <v>359</v>
          </cell>
        </row>
        <row r="20959">
          <cell r="E20959" t="str">
            <v>1781益田</v>
          </cell>
          <cell r="F20959" t="str">
            <v>西中国信金</v>
          </cell>
          <cell r="G20959" t="str">
            <v>450</v>
          </cell>
        </row>
        <row r="20960">
          <cell r="E20960" t="str">
            <v>1781徳佐</v>
          </cell>
          <cell r="F20960" t="str">
            <v>西中国信金</v>
          </cell>
          <cell r="G20960" t="str">
            <v>452</v>
          </cell>
        </row>
        <row r="20961">
          <cell r="E20961" t="str">
            <v>1781日原</v>
          </cell>
          <cell r="F20961" t="str">
            <v>西中国信金</v>
          </cell>
          <cell r="G20961" t="str">
            <v>453</v>
          </cell>
        </row>
        <row r="20962">
          <cell r="E20962" t="str">
            <v>1781吉賀</v>
          </cell>
          <cell r="F20962" t="str">
            <v>西中国信金</v>
          </cell>
          <cell r="G20962" t="str">
            <v>454</v>
          </cell>
        </row>
        <row r="20963">
          <cell r="E20963" t="str">
            <v>1781柿木</v>
          </cell>
          <cell r="F20963" t="str">
            <v>西中国信金</v>
          </cell>
          <cell r="G20963" t="str">
            <v>455</v>
          </cell>
        </row>
        <row r="20964">
          <cell r="E20964" t="str">
            <v>1781津和野</v>
          </cell>
          <cell r="F20964" t="str">
            <v>西中国信金</v>
          </cell>
          <cell r="G20964" t="str">
            <v>459</v>
          </cell>
        </row>
        <row r="20965">
          <cell r="E20965" t="str">
            <v>1781おとよし</v>
          </cell>
          <cell r="F20965" t="str">
            <v>西中国信金</v>
          </cell>
          <cell r="G20965" t="str">
            <v>467</v>
          </cell>
        </row>
        <row r="20966">
          <cell r="E20966" t="str">
            <v>1783本店</v>
          </cell>
          <cell r="F20966" t="str">
            <v>防府信金</v>
          </cell>
          <cell r="G20966" t="str">
            <v>021</v>
          </cell>
        </row>
        <row r="20967">
          <cell r="E20967" t="str">
            <v>1783宮市</v>
          </cell>
          <cell r="F20967" t="str">
            <v>防府信金</v>
          </cell>
          <cell r="G20967" t="str">
            <v>022</v>
          </cell>
        </row>
        <row r="20968">
          <cell r="E20968" t="str">
            <v>1783三田尻</v>
          </cell>
          <cell r="F20968" t="str">
            <v>防府信金</v>
          </cell>
          <cell r="G20968" t="str">
            <v>023</v>
          </cell>
        </row>
        <row r="20969">
          <cell r="E20969" t="str">
            <v>1783中関</v>
          </cell>
          <cell r="F20969" t="str">
            <v>防府信金</v>
          </cell>
          <cell r="G20969" t="str">
            <v>024</v>
          </cell>
        </row>
        <row r="20970">
          <cell r="E20970" t="str">
            <v>1783問屋口</v>
          </cell>
          <cell r="F20970" t="str">
            <v>防府信金</v>
          </cell>
          <cell r="G20970" t="str">
            <v>025</v>
          </cell>
        </row>
        <row r="20971">
          <cell r="E20971" t="str">
            <v>1783駅前</v>
          </cell>
          <cell r="F20971" t="str">
            <v>防府信金</v>
          </cell>
          <cell r="G20971" t="str">
            <v>026</v>
          </cell>
        </row>
        <row r="20972">
          <cell r="E20972" t="str">
            <v>1783牟礼</v>
          </cell>
          <cell r="F20972" t="str">
            <v>防府信金</v>
          </cell>
          <cell r="G20972" t="str">
            <v>027</v>
          </cell>
        </row>
        <row r="20973">
          <cell r="E20973" t="str">
            <v>1783華城</v>
          </cell>
          <cell r="F20973" t="str">
            <v>防府信金</v>
          </cell>
          <cell r="G20973" t="str">
            <v>028</v>
          </cell>
        </row>
        <row r="20974">
          <cell r="E20974" t="str">
            <v>1783大道</v>
          </cell>
          <cell r="F20974" t="str">
            <v>防府信金</v>
          </cell>
          <cell r="G20974" t="str">
            <v>029</v>
          </cell>
        </row>
        <row r="20975">
          <cell r="E20975" t="str">
            <v>1785本店営業部</v>
          </cell>
          <cell r="F20975" t="str">
            <v>萩信金</v>
          </cell>
          <cell r="G20975" t="str">
            <v>001</v>
          </cell>
        </row>
        <row r="20976">
          <cell r="E20976" t="str">
            <v>1785浜崎</v>
          </cell>
          <cell r="F20976" t="str">
            <v>萩信金</v>
          </cell>
          <cell r="G20976" t="str">
            <v>002</v>
          </cell>
        </row>
        <row r="20977">
          <cell r="E20977" t="str">
            <v>1785越ケ浜</v>
          </cell>
          <cell r="F20977" t="str">
            <v>萩信金</v>
          </cell>
          <cell r="G20977" t="str">
            <v>003</v>
          </cell>
        </row>
        <row r="20978">
          <cell r="E20978" t="str">
            <v>1785奈古</v>
          </cell>
          <cell r="F20978" t="str">
            <v>萩信金</v>
          </cell>
          <cell r="G20978" t="str">
            <v>004</v>
          </cell>
        </row>
        <row r="20979">
          <cell r="E20979" t="str">
            <v>1785仙崎</v>
          </cell>
          <cell r="F20979" t="str">
            <v>萩信金</v>
          </cell>
          <cell r="G20979" t="str">
            <v>005</v>
          </cell>
        </row>
        <row r="20980">
          <cell r="E20980" t="str">
            <v>1785新川</v>
          </cell>
          <cell r="F20980" t="str">
            <v>萩信金</v>
          </cell>
          <cell r="G20980" t="str">
            <v>006</v>
          </cell>
        </row>
        <row r="20981">
          <cell r="E20981" t="str">
            <v>1785長門</v>
          </cell>
          <cell r="F20981" t="str">
            <v>萩信金</v>
          </cell>
          <cell r="G20981" t="str">
            <v>007</v>
          </cell>
        </row>
        <row r="20982">
          <cell r="E20982" t="str">
            <v>1785玉江</v>
          </cell>
          <cell r="F20982" t="str">
            <v>萩信金</v>
          </cell>
          <cell r="G20982" t="str">
            <v>008</v>
          </cell>
        </row>
        <row r="20983">
          <cell r="E20983" t="str">
            <v>1785松本</v>
          </cell>
          <cell r="F20983" t="str">
            <v>萩信金</v>
          </cell>
          <cell r="G20983" t="str">
            <v>009</v>
          </cell>
        </row>
        <row r="20984">
          <cell r="E20984" t="str">
            <v>1785油谷</v>
          </cell>
          <cell r="F20984" t="str">
            <v>萩信金</v>
          </cell>
          <cell r="G20984" t="str">
            <v>010</v>
          </cell>
        </row>
        <row r="20985">
          <cell r="E20985" t="str">
            <v>1785橋本</v>
          </cell>
          <cell r="F20985" t="str">
            <v>萩信金</v>
          </cell>
          <cell r="G20985" t="str">
            <v>011</v>
          </cell>
        </row>
        <row r="20986">
          <cell r="E20986" t="str">
            <v>1788本店営業部</v>
          </cell>
          <cell r="F20986" t="str">
            <v>岩国信金</v>
          </cell>
          <cell r="G20986" t="str">
            <v>001</v>
          </cell>
        </row>
        <row r="20987">
          <cell r="E20987" t="str">
            <v>1788岩国</v>
          </cell>
          <cell r="F20987" t="str">
            <v>岩国信金</v>
          </cell>
          <cell r="G20987" t="str">
            <v>002</v>
          </cell>
        </row>
        <row r="20988">
          <cell r="E20988" t="str">
            <v>1788新港</v>
          </cell>
          <cell r="F20988" t="str">
            <v>岩国信金</v>
          </cell>
          <cell r="G20988" t="str">
            <v>003</v>
          </cell>
        </row>
        <row r="20989">
          <cell r="E20989" t="str">
            <v>1788今津</v>
          </cell>
          <cell r="F20989" t="str">
            <v>岩国信金</v>
          </cell>
          <cell r="G20989" t="str">
            <v>004</v>
          </cell>
        </row>
        <row r="20990">
          <cell r="E20990" t="str">
            <v>1788南岩国</v>
          </cell>
          <cell r="F20990" t="str">
            <v>岩国信金</v>
          </cell>
          <cell r="G20990" t="str">
            <v>005</v>
          </cell>
        </row>
        <row r="20991">
          <cell r="E20991" t="str">
            <v>1788通津</v>
          </cell>
          <cell r="F20991" t="str">
            <v>岩国信金</v>
          </cell>
          <cell r="G20991" t="str">
            <v>006</v>
          </cell>
        </row>
        <row r="20992">
          <cell r="E20992" t="str">
            <v>1788錦町</v>
          </cell>
          <cell r="F20992" t="str">
            <v>岩国信金</v>
          </cell>
          <cell r="G20992" t="str">
            <v>007</v>
          </cell>
        </row>
        <row r="20993">
          <cell r="E20993" t="str">
            <v>1788東</v>
          </cell>
          <cell r="F20993" t="str">
            <v>岩国信金</v>
          </cell>
          <cell r="G20993" t="str">
            <v>008</v>
          </cell>
        </row>
        <row r="20994">
          <cell r="E20994" t="str">
            <v>1788藤生</v>
          </cell>
          <cell r="F20994" t="str">
            <v>岩国信金</v>
          </cell>
          <cell r="G20994" t="str">
            <v>009</v>
          </cell>
        </row>
        <row r="20995">
          <cell r="E20995" t="str">
            <v>1788玖珂</v>
          </cell>
          <cell r="F20995" t="str">
            <v>岩国信金</v>
          </cell>
          <cell r="G20995" t="str">
            <v>010</v>
          </cell>
        </row>
        <row r="20996">
          <cell r="E20996" t="str">
            <v>1789本店</v>
          </cell>
          <cell r="F20996" t="str">
            <v>東山口信金</v>
          </cell>
          <cell r="G20996" t="str">
            <v>001</v>
          </cell>
        </row>
        <row r="20997">
          <cell r="E20997" t="str">
            <v>1789平生</v>
          </cell>
          <cell r="F20997" t="str">
            <v>東山口信金</v>
          </cell>
          <cell r="G20997" t="str">
            <v>002</v>
          </cell>
        </row>
        <row r="20998">
          <cell r="E20998" t="str">
            <v>1789田布施</v>
          </cell>
          <cell r="F20998" t="str">
            <v>東山口信金</v>
          </cell>
          <cell r="G20998" t="str">
            <v>003</v>
          </cell>
        </row>
        <row r="20999">
          <cell r="E20999" t="str">
            <v>1789由宇</v>
          </cell>
          <cell r="F20999" t="str">
            <v>東山口信金</v>
          </cell>
          <cell r="G20999" t="str">
            <v>004</v>
          </cell>
        </row>
        <row r="21000">
          <cell r="E21000" t="str">
            <v>1789室積</v>
          </cell>
          <cell r="F21000" t="str">
            <v>東山口信金</v>
          </cell>
          <cell r="G21000" t="str">
            <v>005</v>
          </cell>
        </row>
        <row r="21001">
          <cell r="E21001" t="str">
            <v>1789上関</v>
          </cell>
          <cell r="F21001" t="str">
            <v>東山口信金</v>
          </cell>
          <cell r="G21001" t="str">
            <v>006</v>
          </cell>
        </row>
        <row r="21002">
          <cell r="E21002" t="str">
            <v>1789橋本町</v>
          </cell>
          <cell r="F21002" t="str">
            <v>東山口信金</v>
          </cell>
          <cell r="G21002" t="str">
            <v>007</v>
          </cell>
        </row>
        <row r="21003">
          <cell r="E21003" t="str">
            <v>1789岩国</v>
          </cell>
          <cell r="F21003" t="str">
            <v>東山口信金</v>
          </cell>
          <cell r="G21003" t="str">
            <v>008</v>
          </cell>
        </row>
        <row r="21004">
          <cell r="E21004" t="str">
            <v>1789周東玖珂</v>
          </cell>
          <cell r="F21004" t="str">
            <v>東山口信金</v>
          </cell>
          <cell r="G21004" t="str">
            <v>009</v>
          </cell>
        </row>
        <row r="21005">
          <cell r="E21005" t="str">
            <v>1789南岩国</v>
          </cell>
          <cell r="F21005" t="str">
            <v>東山口信金</v>
          </cell>
          <cell r="G21005" t="str">
            <v>010</v>
          </cell>
        </row>
        <row r="21006">
          <cell r="E21006" t="str">
            <v>1789徳山</v>
          </cell>
          <cell r="F21006" t="str">
            <v>東山口信金</v>
          </cell>
          <cell r="G21006" t="str">
            <v>022</v>
          </cell>
        </row>
        <row r="21007">
          <cell r="E21007" t="str">
            <v>1789富田</v>
          </cell>
          <cell r="F21007" t="str">
            <v>東山口信金</v>
          </cell>
          <cell r="G21007" t="str">
            <v>023</v>
          </cell>
        </row>
        <row r="21008">
          <cell r="E21008" t="str">
            <v>1789福川</v>
          </cell>
          <cell r="F21008" t="str">
            <v>東山口信金</v>
          </cell>
          <cell r="G21008" t="str">
            <v>024</v>
          </cell>
        </row>
        <row r="21009">
          <cell r="E21009" t="str">
            <v>1789遠石</v>
          </cell>
          <cell r="F21009" t="str">
            <v>東山口信金</v>
          </cell>
          <cell r="G21009" t="str">
            <v>025</v>
          </cell>
        </row>
        <row r="21010">
          <cell r="E21010" t="str">
            <v>1789月丘町</v>
          </cell>
          <cell r="F21010" t="str">
            <v>東山口信金</v>
          </cell>
          <cell r="G21010" t="str">
            <v>026</v>
          </cell>
        </row>
        <row r="21011">
          <cell r="E21011" t="str">
            <v>1789下松</v>
          </cell>
          <cell r="F21011" t="str">
            <v>東山口信金</v>
          </cell>
          <cell r="G21011" t="str">
            <v>041</v>
          </cell>
        </row>
        <row r="21012">
          <cell r="E21012" t="str">
            <v>1789光</v>
          </cell>
          <cell r="F21012" t="str">
            <v>東山口信金</v>
          </cell>
          <cell r="G21012" t="str">
            <v>042</v>
          </cell>
        </row>
        <row r="21013">
          <cell r="E21013" t="str">
            <v>1789栄町</v>
          </cell>
          <cell r="F21013" t="str">
            <v>東山口信金</v>
          </cell>
          <cell r="G21013" t="str">
            <v>043</v>
          </cell>
        </row>
        <row r="21014">
          <cell r="E21014" t="str">
            <v>1801本店営業部</v>
          </cell>
          <cell r="F21014" t="str">
            <v>徳島信金</v>
          </cell>
          <cell r="G21014" t="str">
            <v>001</v>
          </cell>
        </row>
        <row r="21015">
          <cell r="E21015" t="str">
            <v>1801福島</v>
          </cell>
          <cell r="F21015" t="str">
            <v>徳島信金</v>
          </cell>
          <cell r="G21015" t="str">
            <v>002</v>
          </cell>
        </row>
        <row r="21016">
          <cell r="E21016" t="str">
            <v>1801津田</v>
          </cell>
          <cell r="F21016" t="str">
            <v>徳島信金</v>
          </cell>
          <cell r="G21016" t="str">
            <v>003</v>
          </cell>
        </row>
        <row r="21017">
          <cell r="E21017" t="str">
            <v>1801佐古</v>
          </cell>
          <cell r="F21017" t="str">
            <v>徳島信金</v>
          </cell>
          <cell r="G21017" t="str">
            <v>004</v>
          </cell>
        </row>
        <row r="21018">
          <cell r="E21018" t="str">
            <v>1801上八万</v>
          </cell>
          <cell r="F21018" t="str">
            <v>徳島信金</v>
          </cell>
          <cell r="G21018" t="str">
            <v>005</v>
          </cell>
        </row>
        <row r="21019">
          <cell r="E21019" t="str">
            <v>1801川内</v>
          </cell>
          <cell r="F21019" t="str">
            <v>徳島信金</v>
          </cell>
          <cell r="G21019" t="str">
            <v>006</v>
          </cell>
        </row>
        <row r="21020">
          <cell r="E21020" t="str">
            <v>1801小松島</v>
          </cell>
          <cell r="F21020" t="str">
            <v>徳島信金</v>
          </cell>
          <cell r="G21020" t="str">
            <v>007</v>
          </cell>
        </row>
        <row r="21021">
          <cell r="E21021" t="str">
            <v>1801応神</v>
          </cell>
          <cell r="F21021" t="str">
            <v>徳島信金</v>
          </cell>
          <cell r="G21021" t="str">
            <v>008</v>
          </cell>
        </row>
        <row r="21022">
          <cell r="E21022" t="str">
            <v>1801池田</v>
          </cell>
          <cell r="F21022" t="str">
            <v>徳島信金</v>
          </cell>
          <cell r="G21022" t="str">
            <v>009</v>
          </cell>
        </row>
        <row r="21023">
          <cell r="E21023" t="str">
            <v>1801渭北</v>
          </cell>
          <cell r="F21023" t="str">
            <v>徳島信金</v>
          </cell>
          <cell r="G21023" t="str">
            <v>010</v>
          </cell>
        </row>
        <row r="21024">
          <cell r="E21024" t="str">
            <v>1801二軒屋</v>
          </cell>
          <cell r="F21024" t="str">
            <v>徳島信金</v>
          </cell>
          <cell r="G21024" t="str">
            <v>011</v>
          </cell>
        </row>
        <row r="21025">
          <cell r="E21025" t="str">
            <v>1801赤石</v>
          </cell>
          <cell r="F21025" t="str">
            <v>徳島信金</v>
          </cell>
          <cell r="G21025" t="str">
            <v>012</v>
          </cell>
        </row>
        <row r="21026">
          <cell r="E21026" t="str">
            <v>1801三加茂</v>
          </cell>
          <cell r="F21026" t="str">
            <v>徳島信金</v>
          </cell>
          <cell r="G21026" t="str">
            <v>013</v>
          </cell>
        </row>
        <row r="21027">
          <cell r="E21027" t="str">
            <v>1801矢三</v>
          </cell>
          <cell r="F21027" t="str">
            <v>徳島信金</v>
          </cell>
          <cell r="G21027" t="str">
            <v>014</v>
          </cell>
        </row>
        <row r="21028">
          <cell r="E21028" t="str">
            <v>1801昭和町</v>
          </cell>
          <cell r="F21028" t="str">
            <v>徳島信金</v>
          </cell>
          <cell r="G21028" t="str">
            <v>015</v>
          </cell>
        </row>
        <row r="21029">
          <cell r="E21029" t="str">
            <v>1801国府</v>
          </cell>
          <cell r="F21029" t="str">
            <v>徳島信金</v>
          </cell>
          <cell r="G21029" t="str">
            <v>016</v>
          </cell>
        </row>
        <row r="21030">
          <cell r="E21030" t="str">
            <v>1801鴨島</v>
          </cell>
          <cell r="F21030" t="str">
            <v>徳島信金</v>
          </cell>
          <cell r="G21030" t="str">
            <v>017</v>
          </cell>
        </row>
        <row r="21031">
          <cell r="E21031" t="str">
            <v>1801鳴門</v>
          </cell>
          <cell r="F21031" t="str">
            <v>徳島信金</v>
          </cell>
          <cell r="G21031" t="str">
            <v>018</v>
          </cell>
        </row>
        <row r="21032">
          <cell r="E21032" t="str">
            <v>1801瀬戸</v>
          </cell>
          <cell r="F21032" t="str">
            <v>徳島信金</v>
          </cell>
          <cell r="G21032" t="str">
            <v>020</v>
          </cell>
        </row>
        <row r="21033">
          <cell r="E21033" t="str">
            <v>1801北島</v>
          </cell>
          <cell r="F21033" t="str">
            <v>徳島信金</v>
          </cell>
          <cell r="G21033" t="str">
            <v>022</v>
          </cell>
        </row>
        <row r="21034">
          <cell r="E21034" t="str">
            <v>1801松茂</v>
          </cell>
          <cell r="F21034" t="str">
            <v>徳島信金</v>
          </cell>
          <cell r="G21034" t="str">
            <v>023</v>
          </cell>
        </row>
        <row r="21035">
          <cell r="E21035" t="str">
            <v>1801藍住</v>
          </cell>
          <cell r="F21035" t="str">
            <v>徳島信金</v>
          </cell>
          <cell r="G21035" t="str">
            <v>024</v>
          </cell>
        </row>
        <row r="21036">
          <cell r="E21036" t="str">
            <v>1801大津</v>
          </cell>
          <cell r="F21036" t="str">
            <v>徳島信金</v>
          </cell>
          <cell r="G21036" t="str">
            <v>025</v>
          </cell>
        </row>
        <row r="21037">
          <cell r="E21037" t="str">
            <v>1803本店</v>
          </cell>
          <cell r="F21037" t="str">
            <v>阿南信金</v>
          </cell>
          <cell r="G21037" t="str">
            <v>001</v>
          </cell>
        </row>
        <row r="21038">
          <cell r="E21038" t="str">
            <v>1803見能林</v>
          </cell>
          <cell r="F21038" t="str">
            <v>阿南信金</v>
          </cell>
          <cell r="G21038" t="str">
            <v>002</v>
          </cell>
        </row>
        <row r="21039">
          <cell r="E21039" t="str">
            <v>1803福井</v>
          </cell>
          <cell r="F21039" t="str">
            <v>阿南信金</v>
          </cell>
          <cell r="G21039" t="str">
            <v>004</v>
          </cell>
        </row>
        <row r="21040">
          <cell r="E21040" t="str">
            <v>1803羽ノ浦</v>
          </cell>
          <cell r="F21040" t="str">
            <v>阿南信金</v>
          </cell>
          <cell r="G21040" t="str">
            <v>005</v>
          </cell>
        </row>
        <row r="21041">
          <cell r="E21041" t="str">
            <v>1803橘</v>
          </cell>
          <cell r="F21041" t="str">
            <v>阿南信金</v>
          </cell>
          <cell r="G21041" t="str">
            <v>006</v>
          </cell>
        </row>
        <row r="21042">
          <cell r="E21042" t="str">
            <v>1803東部</v>
          </cell>
          <cell r="F21042" t="str">
            <v>阿南信金</v>
          </cell>
          <cell r="G21042" t="str">
            <v>007</v>
          </cell>
        </row>
        <row r="21043">
          <cell r="E21043" t="str">
            <v>1803見能林駅前</v>
          </cell>
          <cell r="F21043" t="str">
            <v>阿南信金</v>
          </cell>
          <cell r="G21043" t="str">
            <v>008</v>
          </cell>
        </row>
        <row r="21044">
          <cell r="E21044" t="str">
            <v>1803上中</v>
          </cell>
          <cell r="F21044" t="str">
            <v>阿南信金</v>
          </cell>
          <cell r="G21044" t="str">
            <v>009</v>
          </cell>
        </row>
        <row r="21045">
          <cell r="E21045" t="str">
            <v>1803那賀川</v>
          </cell>
          <cell r="F21045" t="str">
            <v>阿南信金</v>
          </cell>
          <cell r="G21045" t="str">
            <v>010</v>
          </cell>
        </row>
        <row r="21046">
          <cell r="E21046" t="str">
            <v>1830本店営業部</v>
          </cell>
          <cell r="F21046" t="str">
            <v>高松信金</v>
          </cell>
          <cell r="G21046" t="str">
            <v>020</v>
          </cell>
        </row>
        <row r="21047">
          <cell r="E21047" t="str">
            <v>1830栗林</v>
          </cell>
          <cell r="F21047" t="str">
            <v>高松信金</v>
          </cell>
          <cell r="G21047" t="str">
            <v>021</v>
          </cell>
        </row>
        <row r="21048">
          <cell r="E21048" t="str">
            <v>1830西通町</v>
          </cell>
          <cell r="F21048" t="str">
            <v>高松信金</v>
          </cell>
          <cell r="G21048" t="str">
            <v>022</v>
          </cell>
        </row>
        <row r="21049">
          <cell r="E21049" t="str">
            <v>1830八本松</v>
          </cell>
          <cell r="F21049" t="str">
            <v>高松信金</v>
          </cell>
          <cell r="G21049" t="str">
            <v>024</v>
          </cell>
        </row>
        <row r="21050">
          <cell r="E21050" t="str">
            <v>1830片原町</v>
          </cell>
          <cell r="F21050" t="str">
            <v>高松信金</v>
          </cell>
          <cell r="G21050" t="str">
            <v>025</v>
          </cell>
        </row>
        <row r="21051">
          <cell r="E21051" t="str">
            <v>1830花園</v>
          </cell>
          <cell r="F21051" t="str">
            <v>高松信金</v>
          </cell>
          <cell r="G21051" t="str">
            <v>026</v>
          </cell>
        </row>
        <row r="21052">
          <cell r="E21052" t="str">
            <v>1830屋島</v>
          </cell>
          <cell r="F21052" t="str">
            <v>高松信金</v>
          </cell>
          <cell r="G21052" t="str">
            <v>028</v>
          </cell>
        </row>
        <row r="21053">
          <cell r="E21053" t="str">
            <v>1830木太</v>
          </cell>
          <cell r="F21053" t="str">
            <v>高松信金</v>
          </cell>
          <cell r="G21053" t="str">
            <v>029</v>
          </cell>
        </row>
        <row r="21054">
          <cell r="E21054" t="str">
            <v>1830元山</v>
          </cell>
          <cell r="F21054" t="str">
            <v>高松信金</v>
          </cell>
          <cell r="G21054" t="str">
            <v>030</v>
          </cell>
        </row>
        <row r="21055">
          <cell r="E21055" t="str">
            <v>1830レインボー</v>
          </cell>
          <cell r="F21055" t="str">
            <v>高松信金</v>
          </cell>
          <cell r="G21055" t="str">
            <v>031</v>
          </cell>
        </row>
        <row r="21056">
          <cell r="E21056" t="str">
            <v>1830弦打</v>
          </cell>
          <cell r="F21056" t="str">
            <v>高松信金</v>
          </cell>
          <cell r="G21056" t="str">
            <v>032</v>
          </cell>
        </row>
        <row r="21057">
          <cell r="E21057" t="str">
            <v>1830仏生山</v>
          </cell>
          <cell r="F21057" t="str">
            <v>高松信金</v>
          </cell>
          <cell r="G21057" t="str">
            <v>036</v>
          </cell>
        </row>
        <row r="21058">
          <cell r="E21058" t="str">
            <v>1830一宮</v>
          </cell>
          <cell r="F21058" t="str">
            <v>高松信金</v>
          </cell>
          <cell r="G21058" t="str">
            <v>038</v>
          </cell>
        </row>
        <row r="21059">
          <cell r="E21059" t="str">
            <v>1830太田</v>
          </cell>
          <cell r="F21059" t="str">
            <v>高松信金</v>
          </cell>
          <cell r="G21059" t="str">
            <v>040</v>
          </cell>
        </row>
        <row r="21060">
          <cell r="E21060" t="str">
            <v>1830宮脇</v>
          </cell>
          <cell r="F21060" t="str">
            <v>高松信金</v>
          </cell>
          <cell r="G21060" t="str">
            <v>041</v>
          </cell>
        </row>
        <row r="21061">
          <cell r="E21061" t="str">
            <v>1830空港口</v>
          </cell>
          <cell r="F21061" t="str">
            <v>高松信金</v>
          </cell>
          <cell r="G21061" t="str">
            <v>045</v>
          </cell>
        </row>
        <row r="21062">
          <cell r="E21062" t="str">
            <v>1830三本松</v>
          </cell>
          <cell r="F21062" t="str">
            <v>高松信金</v>
          </cell>
          <cell r="G21062" t="str">
            <v>046</v>
          </cell>
        </row>
        <row r="21063">
          <cell r="E21063" t="str">
            <v>1830国分寺</v>
          </cell>
          <cell r="F21063" t="str">
            <v>高松信金</v>
          </cell>
          <cell r="G21063" t="str">
            <v>047</v>
          </cell>
        </row>
        <row r="21064">
          <cell r="E21064" t="str">
            <v>1830三木</v>
          </cell>
          <cell r="F21064" t="str">
            <v>高松信金</v>
          </cell>
          <cell r="G21064" t="str">
            <v>050</v>
          </cell>
        </row>
        <row r="21065">
          <cell r="E21065" t="str">
            <v>1830土庄</v>
          </cell>
          <cell r="F21065" t="str">
            <v>高松信金</v>
          </cell>
          <cell r="G21065" t="str">
            <v>051</v>
          </cell>
        </row>
        <row r="21066">
          <cell r="E21066" t="str">
            <v>1830坂出</v>
          </cell>
          <cell r="F21066" t="str">
            <v>高松信金</v>
          </cell>
          <cell r="G21066" t="str">
            <v>052</v>
          </cell>
        </row>
        <row r="21067">
          <cell r="E21067" t="str">
            <v>1830志度</v>
          </cell>
          <cell r="F21067" t="str">
            <v>高松信金</v>
          </cell>
          <cell r="G21067" t="str">
            <v>053</v>
          </cell>
        </row>
        <row r="21068">
          <cell r="E21068" t="str">
            <v>1830坂出東</v>
          </cell>
          <cell r="F21068" t="str">
            <v>高松信金</v>
          </cell>
          <cell r="G21068" t="str">
            <v>055</v>
          </cell>
        </row>
        <row r="21069">
          <cell r="E21069" t="str">
            <v>1830鴨川</v>
          </cell>
          <cell r="F21069" t="str">
            <v>高松信金</v>
          </cell>
          <cell r="G21069" t="str">
            <v>057</v>
          </cell>
        </row>
        <row r="21070">
          <cell r="E21070" t="str">
            <v>1830宇多津</v>
          </cell>
          <cell r="F21070" t="str">
            <v>高松信金</v>
          </cell>
          <cell r="G21070" t="str">
            <v>058</v>
          </cell>
        </row>
        <row r="21071">
          <cell r="E21071" t="str">
            <v>1830城西</v>
          </cell>
          <cell r="F21071" t="str">
            <v>高松信金</v>
          </cell>
          <cell r="G21071" t="str">
            <v>059</v>
          </cell>
        </row>
        <row r="21072">
          <cell r="E21072" t="str">
            <v>1830丸亀</v>
          </cell>
          <cell r="F21072" t="str">
            <v>高松信金</v>
          </cell>
          <cell r="G21072" t="str">
            <v>060</v>
          </cell>
        </row>
        <row r="21073">
          <cell r="E21073" t="str">
            <v>1830丸亀中央</v>
          </cell>
          <cell r="F21073" t="str">
            <v>高松信金</v>
          </cell>
          <cell r="G21073" t="str">
            <v>061</v>
          </cell>
        </row>
        <row r="21074">
          <cell r="E21074" t="str">
            <v>1830善通寺</v>
          </cell>
          <cell r="F21074" t="str">
            <v>高松信金</v>
          </cell>
          <cell r="G21074" t="str">
            <v>062</v>
          </cell>
        </row>
        <row r="21075">
          <cell r="E21075" t="str">
            <v>1830琴平</v>
          </cell>
          <cell r="F21075" t="str">
            <v>高松信金</v>
          </cell>
          <cell r="G21075" t="str">
            <v>063</v>
          </cell>
        </row>
        <row r="21076">
          <cell r="E21076" t="str">
            <v>1830多度津</v>
          </cell>
          <cell r="F21076" t="str">
            <v>高松信金</v>
          </cell>
          <cell r="G21076" t="str">
            <v>064</v>
          </cell>
        </row>
        <row r="21077">
          <cell r="E21077" t="str">
            <v>1830丸亀南</v>
          </cell>
          <cell r="F21077" t="str">
            <v>高松信金</v>
          </cell>
          <cell r="G21077" t="str">
            <v>070</v>
          </cell>
        </row>
        <row r="21078">
          <cell r="E21078" t="str">
            <v>1830観音寺</v>
          </cell>
          <cell r="F21078" t="str">
            <v>高松信金</v>
          </cell>
          <cell r="G21078" t="str">
            <v>071</v>
          </cell>
        </row>
        <row r="21079">
          <cell r="E21079" t="str">
            <v>1830高瀬</v>
          </cell>
          <cell r="F21079" t="str">
            <v>高松信金</v>
          </cell>
          <cell r="G21079" t="str">
            <v>072</v>
          </cell>
        </row>
        <row r="21080">
          <cell r="E21080" t="str">
            <v>1833本店営業部</v>
          </cell>
          <cell r="F21080" t="str">
            <v>観音寺信金</v>
          </cell>
          <cell r="G21080" t="str">
            <v>001</v>
          </cell>
        </row>
        <row r="21081">
          <cell r="E21081" t="str">
            <v>1833港</v>
          </cell>
          <cell r="F21081" t="str">
            <v>観音寺信金</v>
          </cell>
          <cell r="G21081" t="str">
            <v>002</v>
          </cell>
        </row>
        <row r="21082">
          <cell r="E21082" t="str">
            <v>1833豊浜</v>
          </cell>
          <cell r="F21082" t="str">
            <v>観音寺信金</v>
          </cell>
          <cell r="G21082" t="str">
            <v>003</v>
          </cell>
        </row>
        <row r="21083">
          <cell r="E21083" t="str">
            <v>1833高瀬</v>
          </cell>
          <cell r="F21083" t="str">
            <v>観音寺信金</v>
          </cell>
          <cell r="G21083" t="str">
            <v>004</v>
          </cell>
        </row>
        <row r="21084">
          <cell r="E21084" t="str">
            <v>1833大野原</v>
          </cell>
          <cell r="F21084" t="str">
            <v>観音寺信金</v>
          </cell>
          <cell r="G21084" t="str">
            <v>005</v>
          </cell>
        </row>
        <row r="21085">
          <cell r="E21085" t="str">
            <v>1833山本</v>
          </cell>
          <cell r="F21085" t="str">
            <v>観音寺信金</v>
          </cell>
          <cell r="G21085" t="str">
            <v>006</v>
          </cell>
        </row>
        <row r="21086">
          <cell r="E21086" t="str">
            <v>1833詫間</v>
          </cell>
          <cell r="F21086" t="str">
            <v>観音寺信金</v>
          </cell>
          <cell r="G21086" t="str">
            <v>007</v>
          </cell>
        </row>
        <row r="21087">
          <cell r="E21087" t="str">
            <v>1833仁尾</v>
          </cell>
          <cell r="F21087" t="str">
            <v>観音寺信金</v>
          </cell>
          <cell r="G21087" t="str">
            <v>008</v>
          </cell>
        </row>
        <row r="21088">
          <cell r="E21088" t="str">
            <v>1833南</v>
          </cell>
          <cell r="F21088" t="str">
            <v>観音寺信金</v>
          </cell>
          <cell r="G21088" t="str">
            <v>009</v>
          </cell>
        </row>
        <row r="21089">
          <cell r="E21089" t="str">
            <v>1833豊中</v>
          </cell>
          <cell r="F21089" t="str">
            <v>観音寺信金</v>
          </cell>
          <cell r="G21089" t="str">
            <v>010</v>
          </cell>
        </row>
        <row r="21090">
          <cell r="E21090" t="str">
            <v>1833三野</v>
          </cell>
          <cell r="F21090" t="str">
            <v>観音寺信金</v>
          </cell>
          <cell r="G21090" t="str">
            <v>011</v>
          </cell>
        </row>
        <row r="21091">
          <cell r="E21091" t="str">
            <v>1833財田</v>
          </cell>
          <cell r="F21091" t="str">
            <v>観音寺信金</v>
          </cell>
          <cell r="G21091" t="str">
            <v>012</v>
          </cell>
        </row>
        <row r="21092">
          <cell r="E21092" t="str">
            <v>1833国道</v>
          </cell>
          <cell r="F21092" t="str">
            <v>観音寺信金</v>
          </cell>
          <cell r="G21092" t="str">
            <v>013</v>
          </cell>
        </row>
        <row r="21093">
          <cell r="E21093" t="str">
            <v>1833茂木</v>
          </cell>
          <cell r="F21093" t="str">
            <v>観音寺信金</v>
          </cell>
          <cell r="G21093" t="str">
            <v>014</v>
          </cell>
        </row>
        <row r="21094">
          <cell r="E21094" t="str">
            <v>1833丸亀</v>
          </cell>
          <cell r="F21094" t="str">
            <v>観音寺信金</v>
          </cell>
          <cell r="G21094" t="str">
            <v>015</v>
          </cell>
        </row>
        <row r="21095">
          <cell r="E21095" t="str">
            <v>1833坂出</v>
          </cell>
          <cell r="F21095" t="str">
            <v>観音寺信金</v>
          </cell>
          <cell r="G21095" t="str">
            <v>016</v>
          </cell>
        </row>
        <row r="21096">
          <cell r="E21096" t="str">
            <v>1860本店営業部</v>
          </cell>
          <cell r="F21096" t="str">
            <v>愛媛信金</v>
          </cell>
          <cell r="G21096" t="str">
            <v>011</v>
          </cell>
        </row>
        <row r="21097">
          <cell r="E21097" t="str">
            <v>1860城東</v>
          </cell>
          <cell r="F21097" t="str">
            <v>愛媛信金</v>
          </cell>
          <cell r="G21097" t="str">
            <v>012</v>
          </cell>
        </row>
        <row r="21098">
          <cell r="E21098" t="str">
            <v>1860松山本町</v>
          </cell>
          <cell r="F21098" t="str">
            <v>愛媛信金</v>
          </cell>
          <cell r="G21098" t="str">
            <v>013</v>
          </cell>
        </row>
        <row r="21099">
          <cell r="E21099" t="str">
            <v>1860立花</v>
          </cell>
          <cell r="F21099" t="str">
            <v>愛媛信金</v>
          </cell>
          <cell r="G21099" t="str">
            <v>014</v>
          </cell>
        </row>
        <row r="21100">
          <cell r="E21100" t="str">
            <v>1860道後</v>
          </cell>
          <cell r="F21100" t="str">
            <v>愛媛信金</v>
          </cell>
          <cell r="G21100" t="str">
            <v>015</v>
          </cell>
        </row>
        <row r="21101">
          <cell r="E21101" t="str">
            <v>1860土橋</v>
          </cell>
          <cell r="F21101" t="str">
            <v>愛媛信金</v>
          </cell>
          <cell r="G21101" t="str">
            <v>016</v>
          </cell>
        </row>
        <row r="21102">
          <cell r="E21102" t="str">
            <v>1860東環状束本</v>
          </cell>
          <cell r="F21102" t="str">
            <v>愛媛信金</v>
          </cell>
          <cell r="G21102" t="str">
            <v>017</v>
          </cell>
        </row>
        <row r="21103">
          <cell r="E21103" t="str">
            <v>1860久米</v>
          </cell>
          <cell r="F21103" t="str">
            <v>愛媛信金</v>
          </cell>
          <cell r="G21103" t="str">
            <v>018</v>
          </cell>
        </row>
        <row r="21104">
          <cell r="E21104" t="str">
            <v>1860砥部</v>
          </cell>
          <cell r="F21104" t="str">
            <v>愛媛信金</v>
          </cell>
          <cell r="G21104" t="str">
            <v>019</v>
          </cell>
        </row>
        <row r="21105">
          <cell r="E21105" t="str">
            <v>1860潮見</v>
          </cell>
          <cell r="F21105" t="str">
            <v>愛媛信金</v>
          </cell>
          <cell r="G21105" t="str">
            <v>020</v>
          </cell>
        </row>
        <row r="21106">
          <cell r="E21106" t="str">
            <v>1860余戸</v>
          </cell>
          <cell r="F21106" t="str">
            <v>愛媛信金</v>
          </cell>
          <cell r="G21106" t="str">
            <v>021</v>
          </cell>
        </row>
        <row r="21107">
          <cell r="E21107" t="str">
            <v>1860湊町</v>
          </cell>
          <cell r="F21107" t="str">
            <v>愛媛信金</v>
          </cell>
          <cell r="G21107" t="str">
            <v>022</v>
          </cell>
        </row>
        <row r="21108">
          <cell r="E21108" t="str">
            <v>1860中央通</v>
          </cell>
          <cell r="F21108" t="str">
            <v>愛媛信金</v>
          </cell>
          <cell r="G21108" t="str">
            <v>023</v>
          </cell>
        </row>
        <row r="21109">
          <cell r="E21109" t="str">
            <v>1860横河原</v>
          </cell>
          <cell r="F21109" t="str">
            <v>愛媛信金</v>
          </cell>
          <cell r="G21109" t="str">
            <v>024</v>
          </cell>
        </row>
        <row r="21110">
          <cell r="E21110" t="str">
            <v>1860石井</v>
          </cell>
          <cell r="F21110" t="str">
            <v>愛媛信金</v>
          </cell>
          <cell r="G21110" t="str">
            <v>025</v>
          </cell>
        </row>
        <row r="21111">
          <cell r="E21111" t="str">
            <v>1860平井</v>
          </cell>
          <cell r="F21111" t="str">
            <v>愛媛信金</v>
          </cell>
          <cell r="G21111" t="str">
            <v>026</v>
          </cell>
        </row>
        <row r="21112">
          <cell r="E21112" t="str">
            <v>1860斉院</v>
          </cell>
          <cell r="F21112" t="str">
            <v>愛媛信金</v>
          </cell>
          <cell r="G21112" t="str">
            <v>027</v>
          </cell>
        </row>
        <row r="21113">
          <cell r="E21113" t="str">
            <v>1860今治</v>
          </cell>
          <cell r="F21113" t="str">
            <v>愛媛信金</v>
          </cell>
          <cell r="G21113" t="str">
            <v>030</v>
          </cell>
        </row>
        <row r="21114">
          <cell r="E21114" t="str">
            <v>1860本町</v>
          </cell>
          <cell r="F21114" t="str">
            <v>愛媛信金</v>
          </cell>
          <cell r="G21114" t="str">
            <v>031</v>
          </cell>
        </row>
        <row r="21115">
          <cell r="E21115" t="str">
            <v>1860常盤町</v>
          </cell>
          <cell r="F21115" t="str">
            <v>愛媛信金</v>
          </cell>
          <cell r="G21115" t="str">
            <v>032</v>
          </cell>
        </row>
        <row r="21116">
          <cell r="E21116" t="str">
            <v>1860鳥生</v>
          </cell>
          <cell r="F21116" t="str">
            <v>愛媛信金</v>
          </cell>
          <cell r="G21116" t="str">
            <v>033</v>
          </cell>
        </row>
        <row r="21117">
          <cell r="E21117" t="str">
            <v>1860波止浜</v>
          </cell>
          <cell r="F21117" t="str">
            <v>愛媛信金</v>
          </cell>
          <cell r="G21117" t="str">
            <v>034</v>
          </cell>
        </row>
        <row r="21118">
          <cell r="E21118" t="str">
            <v>1860喜田村</v>
          </cell>
          <cell r="F21118" t="str">
            <v>愛媛信金</v>
          </cell>
          <cell r="G21118" t="str">
            <v>035</v>
          </cell>
        </row>
        <row r="21119">
          <cell r="E21119" t="str">
            <v>1860今治立花</v>
          </cell>
          <cell r="F21119" t="str">
            <v>愛媛信金</v>
          </cell>
          <cell r="G21119" t="str">
            <v>037</v>
          </cell>
        </row>
        <row r="21120">
          <cell r="E21120" t="str">
            <v>1860土居田</v>
          </cell>
          <cell r="F21120" t="str">
            <v>愛媛信金</v>
          </cell>
          <cell r="G21120" t="str">
            <v>041</v>
          </cell>
        </row>
        <row r="21121">
          <cell r="E21121" t="str">
            <v>1860宮西</v>
          </cell>
          <cell r="F21121" t="str">
            <v>愛媛信金</v>
          </cell>
          <cell r="G21121" t="str">
            <v>042</v>
          </cell>
        </row>
        <row r="21122">
          <cell r="E21122" t="str">
            <v>1860朝生田</v>
          </cell>
          <cell r="F21122" t="str">
            <v>愛媛信金</v>
          </cell>
          <cell r="G21122" t="str">
            <v>043</v>
          </cell>
        </row>
        <row r="21123">
          <cell r="E21123" t="str">
            <v>1860川内</v>
          </cell>
          <cell r="F21123" t="str">
            <v>愛媛信金</v>
          </cell>
          <cell r="G21123" t="str">
            <v>044</v>
          </cell>
        </row>
        <row r="21124">
          <cell r="E21124" t="str">
            <v>1860とべ中央</v>
          </cell>
          <cell r="F21124" t="str">
            <v>愛媛信金</v>
          </cell>
          <cell r="G21124" t="str">
            <v>045</v>
          </cell>
        </row>
        <row r="21125">
          <cell r="E21125" t="str">
            <v>1860垣生</v>
          </cell>
          <cell r="F21125" t="str">
            <v>愛媛信金</v>
          </cell>
          <cell r="G21125" t="str">
            <v>046</v>
          </cell>
        </row>
        <row r="21126">
          <cell r="E21126" t="str">
            <v>1860溝辺</v>
          </cell>
          <cell r="F21126" t="str">
            <v>愛媛信金</v>
          </cell>
          <cell r="G21126" t="str">
            <v>047</v>
          </cell>
        </row>
        <row r="21127">
          <cell r="E21127" t="str">
            <v>1860雄郡</v>
          </cell>
          <cell r="F21127" t="str">
            <v>愛媛信金</v>
          </cell>
          <cell r="G21127" t="str">
            <v>048</v>
          </cell>
        </row>
        <row r="21128">
          <cell r="E21128" t="str">
            <v>1860和泉</v>
          </cell>
          <cell r="F21128" t="str">
            <v>愛媛信金</v>
          </cell>
          <cell r="G21128" t="str">
            <v>049</v>
          </cell>
        </row>
        <row r="21129">
          <cell r="E21129" t="str">
            <v>1860久万</v>
          </cell>
          <cell r="F21129" t="str">
            <v>愛媛信金</v>
          </cell>
          <cell r="G21129" t="str">
            <v>050</v>
          </cell>
        </row>
        <row r="21130">
          <cell r="E21130" t="str">
            <v>1860三津浜</v>
          </cell>
          <cell r="F21130" t="str">
            <v>愛媛信金</v>
          </cell>
          <cell r="G21130" t="str">
            <v>052</v>
          </cell>
        </row>
        <row r="21131">
          <cell r="E21131" t="str">
            <v>1860住吉</v>
          </cell>
          <cell r="F21131" t="str">
            <v>愛媛信金</v>
          </cell>
          <cell r="G21131" t="str">
            <v>053</v>
          </cell>
        </row>
        <row r="21132">
          <cell r="E21132" t="str">
            <v>1860味生</v>
          </cell>
          <cell r="F21132" t="str">
            <v>愛媛信金</v>
          </cell>
          <cell r="G21132" t="str">
            <v>054</v>
          </cell>
        </row>
        <row r="21133">
          <cell r="E21133" t="str">
            <v>1860北条</v>
          </cell>
          <cell r="F21133" t="str">
            <v>愛媛信金</v>
          </cell>
          <cell r="G21133" t="str">
            <v>055</v>
          </cell>
        </row>
        <row r="21134">
          <cell r="E21134" t="str">
            <v>1860菊間</v>
          </cell>
          <cell r="F21134" t="str">
            <v>愛媛信金</v>
          </cell>
          <cell r="G21134" t="str">
            <v>060</v>
          </cell>
        </row>
        <row r="21135">
          <cell r="E21135" t="str">
            <v>1860大西</v>
          </cell>
          <cell r="F21135" t="str">
            <v>愛媛信金</v>
          </cell>
          <cell r="G21135" t="str">
            <v>061</v>
          </cell>
        </row>
        <row r="21136">
          <cell r="E21136" t="str">
            <v>1860港南</v>
          </cell>
          <cell r="F21136" t="str">
            <v>愛媛信金</v>
          </cell>
          <cell r="G21136" t="str">
            <v>062</v>
          </cell>
        </row>
        <row r="21137">
          <cell r="E21137" t="str">
            <v>1860郡中</v>
          </cell>
          <cell r="F21137" t="str">
            <v>愛媛信金</v>
          </cell>
          <cell r="G21137" t="str">
            <v>066</v>
          </cell>
        </row>
        <row r="21138">
          <cell r="E21138" t="str">
            <v>1860松前</v>
          </cell>
          <cell r="F21138" t="str">
            <v>愛媛信金</v>
          </cell>
          <cell r="G21138" t="str">
            <v>067</v>
          </cell>
        </row>
        <row r="21139">
          <cell r="E21139" t="str">
            <v>1860エミフルＭＡＳＡＫＩ</v>
          </cell>
          <cell r="F21139" t="str">
            <v>愛媛信金</v>
          </cell>
          <cell r="G21139" t="str">
            <v>068</v>
          </cell>
        </row>
        <row r="21140">
          <cell r="E21140" t="str">
            <v>1860壬生川</v>
          </cell>
          <cell r="F21140" t="str">
            <v>愛媛信金</v>
          </cell>
          <cell r="G21140" t="str">
            <v>070</v>
          </cell>
        </row>
        <row r="21141">
          <cell r="E21141" t="str">
            <v>1860丹原</v>
          </cell>
          <cell r="F21141" t="str">
            <v>愛媛信金</v>
          </cell>
          <cell r="G21141" t="str">
            <v>071</v>
          </cell>
        </row>
        <row r="21142">
          <cell r="E21142" t="str">
            <v>1860西条</v>
          </cell>
          <cell r="F21142" t="str">
            <v>愛媛信金</v>
          </cell>
          <cell r="G21142" t="str">
            <v>072</v>
          </cell>
        </row>
        <row r="21143">
          <cell r="E21143" t="str">
            <v>1860新居浜</v>
          </cell>
          <cell r="F21143" t="str">
            <v>愛媛信金</v>
          </cell>
          <cell r="G21143" t="str">
            <v>073</v>
          </cell>
        </row>
        <row r="21144">
          <cell r="E21144" t="str">
            <v>1860八幡浜</v>
          </cell>
          <cell r="F21144" t="str">
            <v>愛媛信金</v>
          </cell>
          <cell r="G21144" t="str">
            <v>080</v>
          </cell>
        </row>
        <row r="21145">
          <cell r="E21145" t="str">
            <v>1860江戸岡</v>
          </cell>
          <cell r="F21145" t="str">
            <v>愛媛信金</v>
          </cell>
          <cell r="G21145" t="str">
            <v>081</v>
          </cell>
        </row>
        <row r="21146">
          <cell r="E21146" t="str">
            <v>1860大洲</v>
          </cell>
          <cell r="F21146" t="str">
            <v>愛媛信金</v>
          </cell>
          <cell r="G21146" t="str">
            <v>084</v>
          </cell>
        </row>
        <row r="21147">
          <cell r="E21147" t="str">
            <v>1860野村</v>
          </cell>
          <cell r="F21147" t="str">
            <v>愛媛信金</v>
          </cell>
          <cell r="G21147" t="str">
            <v>085</v>
          </cell>
        </row>
        <row r="21148">
          <cell r="E21148" t="str">
            <v>1862本店営業部</v>
          </cell>
          <cell r="F21148" t="str">
            <v>宇和島信金</v>
          </cell>
          <cell r="G21148" t="str">
            <v>001</v>
          </cell>
        </row>
        <row r="21149">
          <cell r="E21149" t="str">
            <v>1862恵美須町</v>
          </cell>
          <cell r="F21149" t="str">
            <v>宇和島信金</v>
          </cell>
          <cell r="G21149" t="str">
            <v>002</v>
          </cell>
        </row>
        <row r="21150">
          <cell r="E21150" t="str">
            <v>1862新橋</v>
          </cell>
          <cell r="F21150" t="str">
            <v>宇和島信金</v>
          </cell>
          <cell r="G21150" t="str">
            <v>003</v>
          </cell>
        </row>
        <row r="21151">
          <cell r="E21151" t="str">
            <v>1862吉田</v>
          </cell>
          <cell r="F21151" t="str">
            <v>宇和島信金</v>
          </cell>
          <cell r="G21151" t="str">
            <v>004</v>
          </cell>
        </row>
        <row r="21152">
          <cell r="E21152" t="str">
            <v>1862南宇和</v>
          </cell>
          <cell r="F21152" t="str">
            <v>宇和島信金</v>
          </cell>
          <cell r="G21152" t="str">
            <v>005</v>
          </cell>
        </row>
        <row r="21153">
          <cell r="E21153" t="str">
            <v>1862城南</v>
          </cell>
          <cell r="F21153" t="str">
            <v>宇和島信金</v>
          </cell>
          <cell r="G21153" t="str">
            <v>006</v>
          </cell>
        </row>
        <row r="21154">
          <cell r="E21154" t="str">
            <v>1862来</v>
          </cell>
          <cell r="F21154" t="str">
            <v>宇和島信金</v>
          </cell>
          <cell r="G21154" t="str">
            <v>007</v>
          </cell>
        </row>
        <row r="21155">
          <cell r="E21155" t="str">
            <v>1862泉町</v>
          </cell>
          <cell r="F21155" t="str">
            <v>宇和島信金</v>
          </cell>
          <cell r="G21155" t="str">
            <v>008</v>
          </cell>
        </row>
        <row r="21156">
          <cell r="E21156" t="str">
            <v>1862三間</v>
          </cell>
          <cell r="F21156" t="str">
            <v>宇和島信金</v>
          </cell>
          <cell r="G21156" t="str">
            <v>009</v>
          </cell>
        </row>
        <row r="21157">
          <cell r="E21157" t="str">
            <v>1862卯之町</v>
          </cell>
          <cell r="F21157" t="str">
            <v>宇和島信金</v>
          </cell>
          <cell r="G21157" t="str">
            <v>010</v>
          </cell>
        </row>
        <row r="21158">
          <cell r="E21158" t="str">
            <v>1864本店営業部</v>
          </cell>
          <cell r="F21158" t="str">
            <v>東予信金</v>
          </cell>
          <cell r="G21158" t="str">
            <v>002</v>
          </cell>
        </row>
        <row r="21159">
          <cell r="E21159" t="str">
            <v>1864三島</v>
          </cell>
          <cell r="F21159" t="str">
            <v>東予信金</v>
          </cell>
          <cell r="G21159" t="str">
            <v>003</v>
          </cell>
        </row>
        <row r="21160">
          <cell r="E21160" t="str">
            <v>1864松柏</v>
          </cell>
          <cell r="F21160" t="str">
            <v>東予信金</v>
          </cell>
          <cell r="G21160" t="str">
            <v>005</v>
          </cell>
        </row>
        <row r="21161">
          <cell r="E21161" t="str">
            <v>1864西条</v>
          </cell>
          <cell r="F21161" t="str">
            <v>東予信金</v>
          </cell>
          <cell r="G21161" t="str">
            <v>006</v>
          </cell>
        </row>
        <row r="21162">
          <cell r="E21162" t="str">
            <v>1864寒川</v>
          </cell>
          <cell r="F21162" t="str">
            <v>東予信金</v>
          </cell>
          <cell r="G21162" t="str">
            <v>007</v>
          </cell>
        </row>
        <row r="21163">
          <cell r="E21163" t="str">
            <v>1864泉川</v>
          </cell>
          <cell r="F21163" t="str">
            <v>東予信金</v>
          </cell>
          <cell r="G21163" t="str">
            <v>008</v>
          </cell>
        </row>
        <row r="21164">
          <cell r="E21164" t="str">
            <v>1864小松</v>
          </cell>
          <cell r="F21164" t="str">
            <v>東予信金</v>
          </cell>
          <cell r="G21164" t="str">
            <v>009</v>
          </cell>
        </row>
        <row r="21165">
          <cell r="E21165" t="str">
            <v>1864川東</v>
          </cell>
          <cell r="F21165" t="str">
            <v>東予信金</v>
          </cell>
          <cell r="G21165" t="str">
            <v>011</v>
          </cell>
        </row>
        <row r="21166">
          <cell r="E21166" t="str">
            <v>1864中萩</v>
          </cell>
          <cell r="F21166" t="str">
            <v>東予信金</v>
          </cell>
          <cell r="G21166" t="str">
            <v>012</v>
          </cell>
        </row>
        <row r="21167">
          <cell r="E21167" t="str">
            <v>1864喜多川</v>
          </cell>
          <cell r="F21167" t="str">
            <v>東予信金</v>
          </cell>
          <cell r="G21167" t="str">
            <v>014</v>
          </cell>
        </row>
        <row r="21168">
          <cell r="E21168" t="str">
            <v>1864イオン新居浜出張所</v>
          </cell>
          <cell r="F21168" t="str">
            <v>東予信金</v>
          </cell>
          <cell r="G21168" t="str">
            <v>015</v>
          </cell>
        </row>
        <row r="21169">
          <cell r="E21169" t="str">
            <v>1866本店</v>
          </cell>
          <cell r="F21169" t="str">
            <v>川之江信金</v>
          </cell>
          <cell r="G21169" t="str">
            <v>001</v>
          </cell>
        </row>
        <row r="21170">
          <cell r="E21170" t="str">
            <v>1866上分</v>
          </cell>
          <cell r="F21170" t="str">
            <v>川之江信金</v>
          </cell>
          <cell r="G21170" t="str">
            <v>002</v>
          </cell>
        </row>
        <row r="21171">
          <cell r="E21171" t="str">
            <v>1866三島</v>
          </cell>
          <cell r="F21171" t="str">
            <v>川之江信金</v>
          </cell>
          <cell r="G21171" t="str">
            <v>003</v>
          </cell>
        </row>
        <row r="21172">
          <cell r="E21172" t="str">
            <v>1866南</v>
          </cell>
          <cell r="F21172" t="str">
            <v>川之江信金</v>
          </cell>
          <cell r="G21172" t="str">
            <v>004</v>
          </cell>
        </row>
        <row r="21173">
          <cell r="E21173" t="str">
            <v>1866東</v>
          </cell>
          <cell r="F21173" t="str">
            <v>川之江信金</v>
          </cell>
          <cell r="G21173" t="str">
            <v>005</v>
          </cell>
        </row>
        <row r="21174">
          <cell r="E21174" t="str">
            <v>1866西</v>
          </cell>
          <cell r="F21174" t="str">
            <v>川之江信金</v>
          </cell>
          <cell r="G21174" t="str">
            <v>006</v>
          </cell>
        </row>
        <row r="21175">
          <cell r="E21175" t="str">
            <v>1880本店営業部</v>
          </cell>
          <cell r="F21175" t="str">
            <v>幡多信金</v>
          </cell>
          <cell r="G21175" t="str">
            <v>002</v>
          </cell>
        </row>
        <row r="21176">
          <cell r="E21176" t="str">
            <v>1880入野</v>
          </cell>
          <cell r="F21176" t="str">
            <v>幡多信金</v>
          </cell>
          <cell r="G21176" t="str">
            <v>003</v>
          </cell>
        </row>
        <row r="21177">
          <cell r="E21177" t="str">
            <v>1880下田</v>
          </cell>
          <cell r="F21177" t="str">
            <v>幡多信金</v>
          </cell>
          <cell r="G21177" t="str">
            <v>004</v>
          </cell>
        </row>
        <row r="21178">
          <cell r="E21178" t="str">
            <v>1880清水</v>
          </cell>
          <cell r="F21178" t="str">
            <v>幡多信金</v>
          </cell>
          <cell r="G21178" t="str">
            <v>005</v>
          </cell>
        </row>
        <row r="21179">
          <cell r="E21179" t="str">
            <v>1880宿毛</v>
          </cell>
          <cell r="F21179" t="str">
            <v>幡多信金</v>
          </cell>
          <cell r="G21179" t="str">
            <v>006</v>
          </cell>
        </row>
        <row r="21180">
          <cell r="E21180" t="str">
            <v>1880弘見</v>
          </cell>
          <cell r="F21180" t="str">
            <v>幡多信金</v>
          </cell>
          <cell r="G21180" t="str">
            <v>008</v>
          </cell>
        </row>
        <row r="21181">
          <cell r="E21181" t="str">
            <v>1880高知</v>
          </cell>
          <cell r="F21181" t="str">
            <v>幡多信金</v>
          </cell>
          <cell r="G21181" t="str">
            <v>009</v>
          </cell>
        </row>
        <row r="21182">
          <cell r="E21182" t="str">
            <v>1880万々</v>
          </cell>
          <cell r="F21182" t="str">
            <v>幡多信金</v>
          </cell>
          <cell r="G21182" t="str">
            <v>010</v>
          </cell>
        </row>
        <row r="21183">
          <cell r="E21183" t="str">
            <v>1880川崎</v>
          </cell>
          <cell r="F21183" t="str">
            <v>幡多信金</v>
          </cell>
          <cell r="G21183" t="str">
            <v>011</v>
          </cell>
        </row>
        <row r="21184">
          <cell r="E21184" t="str">
            <v>1880下ノ加江</v>
          </cell>
          <cell r="F21184" t="str">
            <v>幡多信金</v>
          </cell>
          <cell r="G21184" t="str">
            <v>012</v>
          </cell>
        </row>
        <row r="21185">
          <cell r="E21185" t="str">
            <v>1880佐賀</v>
          </cell>
          <cell r="F21185" t="str">
            <v>幡多信金</v>
          </cell>
          <cell r="G21185" t="str">
            <v>013</v>
          </cell>
        </row>
        <row r="21186">
          <cell r="E21186" t="str">
            <v>1880三崎</v>
          </cell>
          <cell r="F21186" t="str">
            <v>幡多信金</v>
          </cell>
          <cell r="G21186" t="str">
            <v>014</v>
          </cell>
        </row>
        <row r="21187">
          <cell r="E21187" t="str">
            <v>1880神田</v>
          </cell>
          <cell r="F21187" t="str">
            <v>幡多信金</v>
          </cell>
          <cell r="G21187" t="str">
            <v>015</v>
          </cell>
        </row>
        <row r="21188">
          <cell r="E21188" t="str">
            <v>1880具同</v>
          </cell>
          <cell r="F21188" t="str">
            <v>幡多信金</v>
          </cell>
          <cell r="G21188" t="str">
            <v>016</v>
          </cell>
        </row>
        <row r="21189">
          <cell r="E21189" t="str">
            <v>1880右山</v>
          </cell>
          <cell r="F21189" t="str">
            <v>幡多信金</v>
          </cell>
          <cell r="G21189" t="str">
            <v>017</v>
          </cell>
        </row>
        <row r="21190">
          <cell r="E21190" t="str">
            <v>1880平田</v>
          </cell>
          <cell r="F21190" t="str">
            <v>幡多信金</v>
          </cell>
          <cell r="G21190" t="str">
            <v>018</v>
          </cell>
        </row>
        <row r="21191">
          <cell r="E21191" t="str">
            <v>1880宿毛西</v>
          </cell>
          <cell r="F21191" t="str">
            <v>幡多信金</v>
          </cell>
          <cell r="G21191" t="str">
            <v>019</v>
          </cell>
        </row>
        <row r="21192">
          <cell r="E21192" t="str">
            <v>1881本店営業部</v>
          </cell>
          <cell r="F21192" t="str">
            <v>高知信金</v>
          </cell>
          <cell r="G21192" t="str">
            <v>021</v>
          </cell>
        </row>
        <row r="21193">
          <cell r="E21193" t="str">
            <v>1881本町</v>
          </cell>
          <cell r="F21193" t="str">
            <v>高知信金</v>
          </cell>
          <cell r="G21193" t="str">
            <v>022</v>
          </cell>
        </row>
        <row r="21194">
          <cell r="E21194" t="str">
            <v>1881上街</v>
          </cell>
          <cell r="F21194" t="str">
            <v>高知信金</v>
          </cell>
          <cell r="G21194" t="str">
            <v>023</v>
          </cell>
        </row>
        <row r="21195">
          <cell r="E21195" t="str">
            <v>1881下街</v>
          </cell>
          <cell r="F21195" t="str">
            <v>高知信金</v>
          </cell>
          <cell r="G21195" t="str">
            <v>024</v>
          </cell>
        </row>
        <row r="21196">
          <cell r="E21196" t="str">
            <v>1881江ノ口</v>
          </cell>
          <cell r="F21196" t="str">
            <v>高知信金</v>
          </cell>
          <cell r="G21196" t="str">
            <v>025</v>
          </cell>
        </row>
        <row r="21197">
          <cell r="E21197" t="str">
            <v>1881潮江</v>
          </cell>
          <cell r="F21197" t="str">
            <v>高知信金</v>
          </cell>
          <cell r="G21197" t="str">
            <v>026</v>
          </cell>
        </row>
        <row r="21198">
          <cell r="E21198" t="str">
            <v>1881瀬戸</v>
          </cell>
          <cell r="F21198" t="str">
            <v>高知信金</v>
          </cell>
          <cell r="G21198" t="str">
            <v>027</v>
          </cell>
        </row>
        <row r="21199">
          <cell r="E21199" t="str">
            <v>1881越前町</v>
          </cell>
          <cell r="F21199" t="str">
            <v>高知信金</v>
          </cell>
          <cell r="G21199" t="str">
            <v>028</v>
          </cell>
        </row>
        <row r="21200">
          <cell r="E21200" t="str">
            <v>1881三園</v>
          </cell>
          <cell r="F21200" t="str">
            <v>高知信金</v>
          </cell>
          <cell r="G21200" t="str">
            <v>029</v>
          </cell>
        </row>
        <row r="21201">
          <cell r="E21201" t="str">
            <v>1881旭</v>
          </cell>
          <cell r="F21201" t="str">
            <v>高知信金</v>
          </cell>
          <cell r="G21201" t="str">
            <v>030</v>
          </cell>
        </row>
        <row r="21202">
          <cell r="E21202" t="str">
            <v>1881金田</v>
          </cell>
          <cell r="F21202" t="str">
            <v>高知信金</v>
          </cell>
          <cell r="G21202" t="str">
            <v>031</v>
          </cell>
        </row>
        <row r="21203">
          <cell r="E21203" t="str">
            <v>1881三里</v>
          </cell>
          <cell r="F21203" t="str">
            <v>高知信金</v>
          </cell>
          <cell r="G21203" t="str">
            <v>032</v>
          </cell>
        </row>
        <row r="21204">
          <cell r="E21204" t="str">
            <v>1881潮江南</v>
          </cell>
          <cell r="F21204" t="str">
            <v>高知信金</v>
          </cell>
          <cell r="G21204" t="str">
            <v>033</v>
          </cell>
        </row>
        <row r="21205">
          <cell r="E21205" t="str">
            <v>1881高須</v>
          </cell>
          <cell r="F21205" t="str">
            <v>高知信金</v>
          </cell>
          <cell r="G21205" t="str">
            <v>034</v>
          </cell>
        </row>
        <row r="21206">
          <cell r="E21206" t="str">
            <v>1881伊野</v>
          </cell>
          <cell r="F21206" t="str">
            <v>高知信金</v>
          </cell>
          <cell r="G21206" t="str">
            <v>035</v>
          </cell>
        </row>
        <row r="21207">
          <cell r="E21207" t="str">
            <v>1881南国</v>
          </cell>
          <cell r="F21207" t="str">
            <v>高知信金</v>
          </cell>
          <cell r="G21207" t="str">
            <v>036</v>
          </cell>
        </row>
        <row r="21208">
          <cell r="E21208" t="str">
            <v>1881朝倉</v>
          </cell>
          <cell r="F21208" t="str">
            <v>高知信金</v>
          </cell>
          <cell r="G21208" t="str">
            <v>038</v>
          </cell>
        </row>
        <row r="21209">
          <cell r="E21209" t="str">
            <v>1881山田</v>
          </cell>
          <cell r="F21209" t="str">
            <v>高知信金</v>
          </cell>
          <cell r="G21209" t="str">
            <v>039</v>
          </cell>
        </row>
        <row r="21210">
          <cell r="E21210" t="str">
            <v>1881須崎</v>
          </cell>
          <cell r="F21210" t="str">
            <v>高知信金</v>
          </cell>
          <cell r="G21210" t="str">
            <v>040</v>
          </cell>
        </row>
        <row r="21211">
          <cell r="E21211" t="str">
            <v>1881須崎東</v>
          </cell>
          <cell r="F21211" t="str">
            <v>高知信金</v>
          </cell>
          <cell r="G21211" t="str">
            <v>041</v>
          </cell>
        </row>
        <row r="21212">
          <cell r="E21212" t="str">
            <v>1881横内</v>
          </cell>
          <cell r="F21212" t="str">
            <v>高知信金</v>
          </cell>
          <cell r="G21212" t="str">
            <v>042</v>
          </cell>
        </row>
        <row r="21213">
          <cell r="E21213" t="str">
            <v>1881安芸</v>
          </cell>
          <cell r="F21213" t="str">
            <v>高知信金</v>
          </cell>
          <cell r="G21213" t="str">
            <v>043</v>
          </cell>
        </row>
        <row r="21214">
          <cell r="E21214" t="str">
            <v>1881室戸</v>
          </cell>
          <cell r="F21214" t="str">
            <v>高知信金</v>
          </cell>
          <cell r="G21214" t="str">
            <v>044</v>
          </cell>
        </row>
        <row r="21215">
          <cell r="E21215" t="str">
            <v>1881高岡</v>
          </cell>
          <cell r="F21215" t="str">
            <v>高知信金</v>
          </cell>
          <cell r="G21215" t="str">
            <v>045</v>
          </cell>
        </row>
        <row r="21216">
          <cell r="E21216" t="str">
            <v>1881佐川</v>
          </cell>
          <cell r="F21216" t="str">
            <v>高知信金</v>
          </cell>
          <cell r="G21216" t="str">
            <v>047</v>
          </cell>
        </row>
        <row r="21217">
          <cell r="E21217" t="str">
            <v>1881薊野</v>
          </cell>
          <cell r="F21217" t="str">
            <v>高知信金</v>
          </cell>
          <cell r="G21217" t="str">
            <v>048</v>
          </cell>
        </row>
        <row r="21218">
          <cell r="E21218" t="str">
            <v>1881久礼</v>
          </cell>
          <cell r="F21218" t="str">
            <v>高知信金</v>
          </cell>
          <cell r="G21218" t="str">
            <v>050</v>
          </cell>
        </row>
        <row r="21219">
          <cell r="E21219" t="str">
            <v>1881窪川</v>
          </cell>
          <cell r="F21219" t="str">
            <v>高知信金</v>
          </cell>
          <cell r="G21219" t="str">
            <v>052</v>
          </cell>
        </row>
        <row r="21220">
          <cell r="E21220" t="str">
            <v>1881葉山</v>
          </cell>
          <cell r="F21220" t="str">
            <v>高知信金</v>
          </cell>
          <cell r="G21220" t="str">
            <v>053</v>
          </cell>
        </row>
        <row r="21221">
          <cell r="E21221" t="str">
            <v>1881大正</v>
          </cell>
          <cell r="F21221" t="str">
            <v>高知信金</v>
          </cell>
          <cell r="G21221" t="str">
            <v>055</v>
          </cell>
        </row>
        <row r="21222">
          <cell r="E21222" t="str">
            <v>1881神田</v>
          </cell>
          <cell r="F21222" t="str">
            <v>高知信金</v>
          </cell>
          <cell r="G21222" t="str">
            <v>057</v>
          </cell>
        </row>
        <row r="21223">
          <cell r="E21223" t="str">
            <v>1881中村</v>
          </cell>
          <cell r="F21223" t="str">
            <v>高知信金</v>
          </cell>
          <cell r="G21223" t="str">
            <v>060</v>
          </cell>
        </row>
        <row r="21224">
          <cell r="E21224" t="str">
            <v>1881清水</v>
          </cell>
          <cell r="F21224" t="str">
            <v>高知信金</v>
          </cell>
          <cell r="G21224" t="str">
            <v>062</v>
          </cell>
        </row>
        <row r="21225">
          <cell r="E21225" t="str">
            <v>1881奈半利</v>
          </cell>
          <cell r="F21225" t="str">
            <v>高知信金</v>
          </cell>
          <cell r="G21225" t="str">
            <v>071</v>
          </cell>
        </row>
        <row r="21226">
          <cell r="E21226" t="str">
            <v>1901本店</v>
          </cell>
          <cell r="F21226" t="str">
            <v>福岡信金</v>
          </cell>
          <cell r="G21226" t="str">
            <v>001</v>
          </cell>
        </row>
        <row r="21227">
          <cell r="E21227" t="str">
            <v>1901本店住吉出張所</v>
          </cell>
          <cell r="F21227" t="str">
            <v>福岡信金</v>
          </cell>
          <cell r="G21227" t="str">
            <v>002</v>
          </cell>
        </row>
        <row r="21228">
          <cell r="E21228" t="str">
            <v>1901唐人町</v>
          </cell>
          <cell r="F21228" t="str">
            <v>福岡信金</v>
          </cell>
          <cell r="G21228" t="str">
            <v>003</v>
          </cell>
        </row>
        <row r="21229">
          <cell r="E21229" t="str">
            <v>1901薬院</v>
          </cell>
          <cell r="F21229" t="str">
            <v>福岡信金</v>
          </cell>
          <cell r="G21229" t="str">
            <v>004</v>
          </cell>
        </row>
        <row r="21230">
          <cell r="E21230" t="str">
            <v>1901博多駅南</v>
          </cell>
          <cell r="F21230" t="str">
            <v>福岡信金</v>
          </cell>
          <cell r="G21230" t="str">
            <v>005</v>
          </cell>
        </row>
        <row r="21231">
          <cell r="E21231" t="str">
            <v>1901藤崎</v>
          </cell>
          <cell r="F21231" t="str">
            <v>福岡信金</v>
          </cell>
          <cell r="G21231" t="str">
            <v>006</v>
          </cell>
        </row>
        <row r="21232">
          <cell r="E21232" t="str">
            <v>1901馬出</v>
          </cell>
          <cell r="F21232" t="str">
            <v>福岡信金</v>
          </cell>
          <cell r="G21232" t="str">
            <v>007</v>
          </cell>
        </row>
        <row r="21233">
          <cell r="E21233" t="str">
            <v>1901博多北</v>
          </cell>
          <cell r="F21233" t="str">
            <v>福岡信金</v>
          </cell>
          <cell r="G21233" t="str">
            <v>008</v>
          </cell>
        </row>
        <row r="21234">
          <cell r="E21234" t="str">
            <v>1901六本松</v>
          </cell>
          <cell r="F21234" t="str">
            <v>福岡信金</v>
          </cell>
          <cell r="G21234" t="str">
            <v>009</v>
          </cell>
        </row>
        <row r="21235">
          <cell r="E21235" t="str">
            <v>1901井尻</v>
          </cell>
          <cell r="F21235" t="str">
            <v>福岡信金</v>
          </cell>
          <cell r="G21235" t="str">
            <v>011</v>
          </cell>
        </row>
        <row r="21236">
          <cell r="E21236" t="str">
            <v>1901香椎</v>
          </cell>
          <cell r="F21236" t="str">
            <v>福岡信金</v>
          </cell>
          <cell r="G21236" t="str">
            <v>012</v>
          </cell>
        </row>
        <row r="21237">
          <cell r="E21237" t="str">
            <v>1901姪浜</v>
          </cell>
          <cell r="F21237" t="str">
            <v>福岡信金</v>
          </cell>
          <cell r="G21237" t="str">
            <v>013</v>
          </cell>
        </row>
        <row r="21238">
          <cell r="E21238" t="str">
            <v>1901西新</v>
          </cell>
          <cell r="F21238" t="str">
            <v>福岡信金</v>
          </cell>
          <cell r="G21238" t="str">
            <v>014</v>
          </cell>
        </row>
        <row r="21239">
          <cell r="E21239" t="str">
            <v>1901中尾</v>
          </cell>
          <cell r="F21239" t="str">
            <v>福岡信金</v>
          </cell>
          <cell r="G21239" t="str">
            <v>015</v>
          </cell>
        </row>
        <row r="21240">
          <cell r="E21240" t="str">
            <v>1901七隈</v>
          </cell>
          <cell r="F21240" t="str">
            <v>福岡信金</v>
          </cell>
          <cell r="G21240" t="str">
            <v>016</v>
          </cell>
        </row>
        <row r="21241">
          <cell r="E21241" t="str">
            <v>1901野芥</v>
          </cell>
          <cell r="F21241" t="str">
            <v>福岡信金</v>
          </cell>
          <cell r="G21241" t="str">
            <v>017</v>
          </cell>
        </row>
        <row r="21242">
          <cell r="E21242" t="str">
            <v>1903本店営業部</v>
          </cell>
          <cell r="F21242" t="str">
            <v>福岡ひびき信金</v>
          </cell>
          <cell r="G21242" t="str">
            <v>021</v>
          </cell>
        </row>
        <row r="21243">
          <cell r="E21243" t="str">
            <v>1903黒崎</v>
          </cell>
          <cell r="F21243" t="str">
            <v>福岡ひびき信金</v>
          </cell>
          <cell r="G21243" t="str">
            <v>022</v>
          </cell>
        </row>
        <row r="21244">
          <cell r="E21244" t="str">
            <v>1903荒生田</v>
          </cell>
          <cell r="F21244" t="str">
            <v>福岡ひびき信金</v>
          </cell>
          <cell r="G21244" t="str">
            <v>023</v>
          </cell>
        </row>
        <row r="21245">
          <cell r="E21245" t="str">
            <v>1903折尾</v>
          </cell>
          <cell r="F21245" t="str">
            <v>福岡ひびき信金</v>
          </cell>
          <cell r="G21245" t="str">
            <v>024</v>
          </cell>
        </row>
        <row r="21246">
          <cell r="E21246" t="str">
            <v>1903前田</v>
          </cell>
          <cell r="F21246" t="str">
            <v>福岡ひびき信金</v>
          </cell>
          <cell r="G21246" t="str">
            <v>025</v>
          </cell>
        </row>
        <row r="21247">
          <cell r="E21247" t="str">
            <v>1903枝光</v>
          </cell>
          <cell r="F21247" t="str">
            <v>福岡ひびき信金</v>
          </cell>
          <cell r="G21247" t="str">
            <v>026</v>
          </cell>
        </row>
        <row r="21248">
          <cell r="E21248" t="str">
            <v>1903大蔵</v>
          </cell>
          <cell r="F21248" t="str">
            <v>福岡ひびき信金</v>
          </cell>
          <cell r="G21248" t="str">
            <v>030</v>
          </cell>
        </row>
        <row r="21249">
          <cell r="E21249" t="str">
            <v>1903香月</v>
          </cell>
          <cell r="F21249" t="str">
            <v>福岡ひびき信金</v>
          </cell>
          <cell r="G21249" t="str">
            <v>032</v>
          </cell>
        </row>
        <row r="21250">
          <cell r="E21250" t="str">
            <v>1903穴生</v>
          </cell>
          <cell r="F21250" t="str">
            <v>福岡ひびき信金</v>
          </cell>
          <cell r="G21250" t="str">
            <v>033</v>
          </cell>
        </row>
        <row r="21251">
          <cell r="E21251" t="str">
            <v>1903相生</v>
          </cell>
          <cell r="F21251" t="str">
            <v>福岡ひびき信金</v>
          </cell>
          <cell r="G21251" t="str">
            <v>034</v>
          </cell>
        </row>
        <row r="21252">
          <cell r="E21252" t="str">
            <v>1903三ケ森</v>
          </cell>
          <cell r="F21252" t="str">
            <v>福岡ひびき信金</v>
          </cell>
          <cell r="G21252" t="str">
            <v>035</v>
          </cell>
        </row>
        <row r="21253">
          <cell r="E21253" t="str">
            <v>1903中央町</v>
          </cell>
          <cell r="F21253" t="str">
            <v>福岡ひびき信金</v>
          </cell>
          <cell r="G21253" t="str">
            <v>036</v>
          </cell>
        </row>
        <row r="21254">
          <cell r="E21254" t="str">
            <v>1903町上津役</v>
          </cell>
          <cell r="F21254" t="str">
            <v>福岡ひびき信金</v>
          </cell>
          <cell r="G21254" t="str">
            <v>037</v>
          </cell>
        </row>
        <row r="21255">
          <cell r="E21255" t="str">
            <v>1903小倉</v>
          </cell>
          <cell r="F21255" t="str">
            <v>福岡ひびき信金</v>
          </cell>
          <cell r="G21255" t="str">
            <v>038</v>
          </cell>
        </row>
        <row r="21256">
          <cell r="E21256" t="str">
            <v>1903中間</v>
          </cell>
          <cell r="F21256" t="str">
            <v>福岡ひびき信金</v>
          </cell>
          <cell r="G21256" t="str">
            <v>039</v>
          </cell>
        </row>
        <row r="21257">
          <cell r="E21257" t="str">
            <v>1903到津</v>
          </cell>
          <cell r="F21257" t="str">
            <v>福岡ひびき信金</v>
          </cell>
          <cell r="G21257" t="str">
            <v>041</v>
          </cell>
        </row>
        <row r="21258">
          <cell r="E21258" t="str">
            <v>1903本城</v>
          </cell>
          <cell r="F21258" t="str">
            <v>福岡ひびき信金</v>
          </cell>
          <cell r="G21258" t="str">
            <v>042</v>
          </cell>
        </row>
        <row r="21259">
          <cell r="E21259" t="str">
            <v>1903則松</v>
          </cell>
          <cell r="F21259" t="str">
            <v>福岡ひびき信金</v>
          </cell>
          <cell r="G21259" t="str">
            <v>044</v>
          </cell>
        </row>
        <row r="21260">
          <cell r="E21260" t="str">
            <v>1903木屋瀬</v>
          </cell>
          <cell r="F21260" t="str">
            <v>福岡ひびき信金</v>
          </cell>
          <cell r="G21260" t="str">
            <v>046</v>
          </cell>
        </row>
        <row r="21261">
          <cell r="E21261" t="str">
            <v>1903おんが</v>
          </cell>
          <cell r="F21261" t="str">
            <v>福岡ひびき信金</v>
          </cell>
          <cell r="G21261" t="str">
            <v>047</v>
          </cell>
        </row>
        <row r="21262">
          <cell r="E21262" t="str">
            <v>1903行橋</v>
          </cell>
          <cell r="F21262" t="str">
            <v>福岡ひびき信金</v>
          </cell>
          <cell r="G21262" t="str">
            <v>048</v>
          </cell>
        </row>
        <row r="21263">
          <cell r="E21263" t="str">
            <v>1903若松</v>
          </cell>
          <cell r="F21263" t="str">
            <v>福岡ひびき信金</v>
          </cell>
          <cell r="G21263" t="str">
            <v>051</v>
          </cell>
        </row>
        <row r="21264">
          <cell r="E21264" t="str">
            <v>1903二島</v>
          </cell>
          <cell r="F21264" t="str">
            <v>福岡ひびき信金</v>
          </cell>
          <cell r="G21264" t="str">
            <v>052</v>
          </cell>
        </row>
        <row r="21265">
          <cell r="E21265" t="str">
            <v>1903宮丸</v>
          </cell>
          <cell r="F21265" t="str">
            <v>福岡ひびき信金</v>
          </cell>
          <cell r="G21265" t="str">
            <v>053</v>
          </cell>
        </row>
        <row r="21266">
          <cell r="E21266" t="str">
            <v>1903小石</v>
          </cell>
          <cell r="F21266" t="str">
            <v>福岡ひびき信金</v>
          </cell>
          <cell r="G21266" t="str">
            <v>062</v>
          </cell>
        </row>
        <row r="21267">
          <cell r="E21267" t="str">
            <v>1903東二島</v>
          </cell>
          <cell r="F21267" t="str">
            <v>福岡ひびき信金</v>
          </cell>
          <cell r="G21267" t="str">
            <v>064</v>
          </cell>
        </row>
        <row r="21268">
          <cell r="E21268" t="str">
            <v>1903高須</v>
          </cell>
          <cell r="F21268" t="str">
            <v>福岡ひびき信金</v>
          </cell>
          <cell r="G21268" t="str">
            <v>065</v>
          </cell>
        </row>
        <row r="21269">
          <cell r="E21269" t="str">
            <v>1903ベイサイドプラザ若松出張所</v>
          </cell>
          <cell r="F21269" t="str">
            <v>福岡ひびき信金</v>
          </cell>
          <cell r="G21269" t="str">
            <v>067</v>
          </cell>
        </row>
        <row r="21270">
          <cell r="E21270" t="str">
            <v>1903三萩野</v>
          </cell>
          <cell r="F21270" t="str">
            <v>福岡ひびき信金</v>
          </cell>
          <cell r="G21270" t="str">
            <v>081</v>
          </cell>
        </row>
        <row r="21271">
          <cell r="E21271" t="str">
            <v>1903浅生</v>
          </cell>
          <cell r="F21271" t="str">
            <v>福岡ひびき信金</v>
          </cell>
          <cell r="G21271" t="str">
            <v>083</v>
          </cell>
        </row>
        <row r="21272">
          <cell r="E21272" t="str">
            <v>1903苅田</v>
          </cell>
          <cell r="F21272" t="str">
            <v>福岡ひびき信金</v>
          </cell>
          <cell r="G21272" t="str">
            <v>084</v>
          </cell>
        </row>
        <row r="21273">
          <cell r="E21273" t="str">
            <v>1903木町</v>
          </cell>
          <cell r="F21273" t="str">
            <v>福岡ひびき信金</v>
          </cell>
          <cell r="G21273" t="str">
            <v>086</v>
          </cell>
        </row>
        <row r="21274">
          <cell r="E21274" t="str">
            <v>1903北方</v>
          </cell>
          <cell r="F21274" t="str">
            <v>福岡ひびき信金</v>
          </cell>
          <cell r="G21274" t="str">
            <v>087</v>
          </cell>
        </row>
        <row r="21275">
          <cell r="E21275" t="str">
            <v>1903中原</v>
          </cell>
          <cell r="F21275" t="str">
            <v>福岡ひびき信金</v>
          </cell>
          <cell r="G21275" t="str">
            <v>092</v>
          </cell>
        </row>
        <row r="21276">
          <cell r="E21276" t="str">
            <v>1903天籟寺</v>
          </cell>
          <cell r="F21276" t="str">
            <v>福岡ひびき信金</v>
          </cell>
          <cell r="G21276" t="str">
            <v>093</v>
          </cell>
        </row>
        <row r="21277">
          <cell r="E21277" t="str">
            <v>1903曽根</v>
          </cell>
          <cell r="F21277" t="str">
            <v>福岡ひびき信金</v>
          </cell>
          <cell r="G21277" t="str">
            <v>094</v>
          </cell>
        </row>
        <row r="21278">
          <cell r="E21278" t="str">
            <v>1903黒原</v>
          </cell>
          <cell r="F21278" t="str">
            <v>福岡ひびき信金</v>
          </cell>
          <cell r="G21278" t="str">
            <v>102</v>
          </cell>
        </row>
        <row r="21279">
          <cell r="E21279" t="str">
            <v>1903葛原湯川</v>
          </cell>
          <cell r="F21279" t="str">
            <v>福岡ひびき信金</v>
          </cell>
          <cell r="G21279" t="str">
            <v>105</v>
          </cell>
        </row>
        <row r="21280">
          <cell r="E21280" t="str">
            <v>1903門司港</v>
          </cell>
          <cell r="F21280" t="str">
            <v>福岡ひびき信金</v>
          </cell>
          <cell r="G21280" t="str">
            <v>121</v>
          </cell>
        </row>
        <row r="21281">
          <cell r="E21281" t="str">
            <v>1903新門司</v>
          </cell>
          <cell r="F21281" t="str">
            <v>福岡ひびき信金</v>
          </cell>
          <cell r="G21281" t="str">
            <v>124</v>
          </cell>
        </row>
        <row r="21282">
          <cell r="E21282" t="str">
            <v>1903大里</v>
          </cell>
          <cell r="F21282" t="str">
            <v>福岡ひびき信金</v>
          </cell>
          <cell r="G21282" t="str">
            <v>127</v>
          </cell>
        </row>
        <row r="21283">
          <cell r="E21283" t="str">
            <v>1903原町</v>
          </cell>
          <cell r="F21283" t="str">
            <v>福岡ひびき信金</v>
          </cell>
          <cell r="G21283" t="str">
            <v>128</v>
          </cell>
        </row>
        <row r="21284">
          <cell r="E21284" t="str">
            <v>1903沼</v>
          </cell>
          <cell r="F21284" t="str">
            <v>福岡ひびき信金</v>
          </cell>
          <cell r="G21284" t="str">
            <v>132</v>
          </cell>
        </row>
        <row r="21285">
          <cell r="E21285" t="str">
            <v>1903直方</v>
          </cell>
          <cell r="F21285" t="str">
            <v>福岡ひびき信金</v>
          </cell>
          <cell r="G21285" t="str">
            <v>141</v>
          </cell>
        </row>
        <row r="21286">
          <cell r="E21286" t="str">
            <v>1903若宮</v>
          </cell>
          <cell r="F21286" t="str">
            <v>福岡ひびき信金</v>
          </cell>
          <cell r="G21286" t="str">
            <v>146</v>
          </cell>
        </row>
        <row r="21287">
          <cell r="E21287" t="str">
            <v>1903鞍手町</v>
          </cell>
          <cell r="F21287" t="str">
            <v>福岡ひびき信金</v>
          </cell>
          <cell r="G21287" t="str">
            <v>147</v>
          </cell>
        </row>
        <row r="21288">
          <cell r="E21288" t="str">
            <v>1903小竹</v>
          </cell>
          <cell r="F21288" t="str">
            <v>福岡ひびき信金</v>
          </cell>
          <cell r="G21288" t="str">
            <v>148</v>
          </cell>
        </row>
        <row r="21289">
          <cell r="E21289" t="str">
            <v>1903頓野</v>
          </cell>
          <cell r="F21289" t="str">
            <v>福岡ひびき信金</v>
          </cell>
          <cell r="G21289" t="str">
            <v>149</v>
          </cell>
        </row>
        <row r="21290">
          <cell r="E21290" t="str">
            <v>1903豊前</v>
          </cell>
          <cell r="F21290" t="str">
            <v>福岡ひびき信金</v>
          </cell>
          <cell r="G21290" t="str">
            <v>162</v>
          </cell>
        </row>
        <row r="21291">
          <cell r="E21291" t="str">
            <v>1903椎田</v>
          </cell>
          <cell r="F21291" t="str">
            <v>福岡ひびき信金</v>
          </cell>
          <cell r="G21291" t="str">
            <v>163</v>
          </cell>
        </row>
        <row r="21292">
          <cell r="E21292" t="str">
            <v>1903築城</v>
          </cell>
          <cell r="F21292" t="str">
            <v>福岡ひびき信金</v>
          </cell>
          <cell r="G21292" t="str">
            <v>164</v>
          </cell>
        </row>
        <row r="21293">
          <cell r="E21293" t="str">
            <v>1903宇野</v>
          </cell>
          <cell r="F21293" t="str">
            <v>福岡ひびき信金</v>
          </cell>
          <cell r="G21293" t="str">
            <v>165</v>
          </cell>
        </row>
        <row r="21294">
          <cell r="E21294" t="str">
            <v>1903福岡</v>
          </cell>
          <cell r="F21294" t="str">
            <v>福岡ひびき信金</v>
          </cell>
          <cell r="G21294" t="str">
            <v>181</v>
          </cell>
        </row>
        <row r="21295">
          <cell r="E21295" t="str">
            <v>1908本店営業部</v>
          </cell>
          <cell r="F21295" t="str">
            <v>大牟田柳川信金</v>
          </cell>
          <cell r="G21295" t="str">
            <v>001</v>
          </cell>
        </row>
        <row r="21296">
          <cell r="E21296" t="str">
            <v>1908三川</v>
          </cell>
          <cell r="F21296" t="str">
            <v>大牟田柳川信金</v>
          </cell>
          <cell r="G21296" t="str">
            <v>002</v>
          </cell>
        </row>
        <row r="21297">
          <cell r="E21297" t="str">
            <v>1908銀座</v>
          </cell>
          <cell r="F21297" t="str">
            <v>大牟田柳川信金</v>
          </cell>
          <cell r="G21297" t="str">
            <v>003</v>
          </cell>
        </row>
        <row r="21298">
          <cell r="E21298" t="str">
            <v>1908高田</v>
          </cell>
          <cell r="F21298" t="str">
            <v>大牟田柳川信金</v>
          </cell>
          <cell r="G21298" t="str">
            <v>004</v>
          </cell>
        </row>
        <row r="21299">
          <cell r="E21299" t="str">
            <v>1908筑後</v>
          </cell>
          <cell r="F21299" t="str">
            <v>大牟田柳川信金</v>
          </cell>
          <cell r="G21299" t="str">
            <v>005</v>
          </cell>
        </row>
        <row r="21300">
          <cell r="E21300" t="str">
            <v>1908通町</v>
          </cell>
          <cell r="F21300" t="str">
            <v>大牟田柳川信金</v>
          </cell>
          <cell r="G21300" t="str">
            <v>006</v>
          </cell>
        </row>
        <row r="21301">
          <cell r="E21301" t="str">
            <v>1908新栄町</v>
          </cell>
          <cell r="F21301" t="str">
            <v>大牟田柳川信金</v>
          </cell>
          <cell r="G21301" t="str">
            <v>007</v>
          </cell>
        </row>
        <row r="21302">
          <cell r="E21302" t="str">
            <v>1908三池</v>
          </cell>
          <cell r="F21302" t="str">
            <v>大牟田柳川信金</v>
          </cell>
          <cell r="G21302" t="str">
            <v>009</v>
          </cell>
        </row>
        <row r="21303">
          <cell r="E21303" t="str">
            <v>1908吉野</v>
          </cell>
          <cell r="F21303" t="str">
            <v>大牟田柳川信金</v>
          </cell>
          <cell r="G21303" t="str">
            <v>010</v>
          </cell>
        </row>
        <row r="21304">
          <cell r="E21304" t="str">
            <v>1908勝立</v>
          </cell>
          <cell r="F21304" t="str">
            <v>大牟田柳川信金</v>
          </cell>
          <cell r="G21304" t="str">
            <v>011</v>
          </cell>
        </row>
        <row r="21305">
          <cell r="E21305" t="str">
            <v>1908柳川営業部</v>
          </cell>
          <cell r="F21305" t="str">
            <v>大牟田柳川信金</v>
          </cell>
          <cell r="G21305" t="str">
            <v>012</v>
          </cell>
        </row>
        <row r="21306">
          <cell r="E21306" t="str">
            <v>1908大和</v>
          </cell>
          <cell r="F21306" t="str">
            <v>大牟田柳川信金</v>
          </cell>
          <cell r="G21306" t="str">
            <v>013</v>
          </cell>
        </row>
        <row r="21307">
          <cell r="E21307" t="str">
            <v>1908沖端</v>
          </cell>
          <cell r="F21307" t="str">
            <v>大牟田柳川信金</v>
          </cell>
          <cell r="G21307" t="str">
            <v>014</v>
          </cell>
        </row>
        <row r="21308">
          <cell r="E21308" t="str">
            <v>1908瀬高</v>
          </cell>
          <cell r="F21308" t="str">
            <v>大牟田柳川信金</v>
          </cell>
          <cell r="G21308" t="str">
            <v>015</v>
          </cell>
        </row>
        <row r="21309">
          <cell r="E21309" t="str">
            <v>1908蒲池</v>
          </cell>
          <cell r="F21309" t="str">
            <v>大牟田柳川信金</v>
          </cell>
          <cell r="G21309" t="str">
            <v>016</v>
          </cell>
        </row>
        <row r="21310">
          <cell r="E21310" t="str">
            <v>1909本店営業部</v>
          </cell>
          <cell r="F21310" t="str">
            <v>筑後信金</v>
          </cell>
          <cell r="G21310" t="str">
            <v>001</v>
          </cell>
        </row>
        <row r="21311">
          <cell r="E21311" t="str">
            <v>1909白山町</v>
          </cell>
          <cell r="F21311" t="str">
            <v>筑後信金</v>
          </cell>
          <cell r="G21311" t="str">
            <v>003</v>
          </cell>
        </row>
        <row r="21312">
          <cell r="E21312" t="str">
            <v>1909花畑</v>
          </cell>
          <cell r="F21312" t="str">
            <v>筑後信金</v>
          </cell>
          <cell r="G21312" t="str">
            <v>004</v>
          </cell>
        </row>
        <row r="21313">
          <cell r="E21313" t="str">
            <v>1909千本杉</v>
          </cell>
          <cell r="F21313" t="str">
            <v>筑後信金</v>
          </cell>
          <cell r="G21313" t="str">
            <v>005</v>
          </cell>
        </row>
        <row r="21314">
          <cell r="E21314" t="str">
            <v>1909一丁田</v>
          </cell>
          <cell r="F21314" t="str">
            <v>筑後信金</v>
          </cell>
          <cell r="G21314" t="str">
            <v>006</v>
          </cell>
        </row>
        <row r="21315">
          <cell r="E21315" t="str">
            <v>1909吉井</v>
          </cell>
          <cell r="F21315" t="str">
            <v>筑後信金</v>
          </cell>
          <cell r="G21315" t="str">
            <v>007</v>
          </cell>
        </row>
        <row r="21316">
          <cell r="E21316" t="str">
            <v>1909甘木</v>
          </cell>
          <cell r="F21316" t="str">
            <v>筑後信金</v>
          </cell>
          <cell r="G21316" t="str">
            <v>008</v>
          </cell>
        </row>
        <row r="21317">
          <cell r="E21317" t="str">
            <v>1909八女</v>
          </cell>
          <cell r="F21317" t="str">
            <v>筑後信金</v>
          </cell>
          <cell r="G21317" t="str">
            <v>009</v>
          </cell>
        </row>
        <row r="21318">
          <cell r="E21318" t="str">
            <v>1909広川</v>
          </cell>
          <cell r="F21318" t="str">
            <v>筑後信金</v>
          </cell>
          <cell r="G21318" t="str">
            <v>011</v>
          </cell>
        </row>
        <row r="21319">
          <cell r="E21319" t="str">
            <v>1909羽犬塚</v>
          </cell>
          <cell r="F21319" t="str">
            <v>筑後信金</v>
          </cell>
          <cell r="G21319" t="str">
            <v>013</v>
          </cell>
        </row>
        <row r="21320">
          <cell r="E21320" t="str">
            <v>1909津福</v>
          </cell>
          <cell r="F21320" t="str">
            <v>筑後信金</v>
          </cell>
          <cell r="G21320" t="str">
            <v>015</v>
          </cell>
        </row>
        <row r="21321">
          <cell r="E21321" t="str">
            <v>1909善導寺</v>
          </cell>
          <cell r="F21321" t="str">
            <v>筑後信金</v>
          </cell>
          <cell r="G21321" t="str">
            <v>016</v>
          </cell>
        </row>
        <row r="21322">
          <cell r="E21322" t="str">
            <v>1909北野</v>
          </cell>
          <cell r="F21322" t="str">
            <v>筑後信金</v>
          </cell>
          <cell r="G21322" t="str">
            <v>017</v>
          </cell>
        </row>
        <row r="21323">
          <cell r="E21323" t="str">
            <v>1910本店営業部</v>
          </cell>
          <cell r="F21323" t="str">
            <v>飯塚信金</v>
          </cell>
          <cell r="G21323" t="str">
            <v>001</v>
          </cell>
        </row>
        <row r="21324">
          <cell r="E21324" t="str">
            <v>1910菰田</v>
          </cell>
          <cell r="F21324" t="str">
            <v>飯塚信金</v>
          </cell>
          <cell r="G21324" t="str">
            <v>002</v>
          </cell>
        </row>
        <row r="21325">
          <cell r="E21325" t="str">
            <v>1910新飯塚</v>
          </cell>
          <cell r="F21325" t="str">
            <v>飯塚信金</v>
          </cell>
          <cell r="G21325" t="str">
            <v>003</v>
          </cell>
        </row>
        <row r="21326">
          <cell r="E21326" t="str">
            <v>1910鯰田</v>
          </cell>
          <cell r="F21326" t="str">
            <v>飯塚信金</v>
          </cell>
          <cell r="G21326" t="str">
            <v>004</v>
          </cell>
        </row>
        <row r="21327">
          <cell r="E21327" t="str">
            <v>1910幸袋</v>
          </cell>
          <cell r="F21327" t="str">
            <v>飯塚信金</v>
          </cell>
          <cell r="G21327" t="str">
            <v>005</v>
          </cell>
        </row>
        <row r="21328">
          <cell r="E21328" t="str">
            <v>1910二瀬</v>
          </cell>
          <cell r="F21328" t="str">
            <v>飯塚信金</v>
          </cell>
          <cell r="G21328" t="str">
            <v>006</v>
          </cell>
        </row>
        <row r="21329">
          <cell r="E21329" t="str">
            <v>1910宮田</v>
          </cell>
          <cell r="F21329" t="str">
            <v>飯塚信金</v>
          </cell>
          <cell r="G21329" t="str">
            <v>007</v>
          </cell>
        </row>
        <row r="21330">
          <cell r="E21330" t="str">
            <v>1910菅牟田</v>
          </cell>
          <cell r="F21330" t="str">
            <v>飯塚信金</v>
          </cell>
          <cell r="G21330" t="str">
            <v>008</v>
          </cell>
        </row>
        <row r="21331">
          <cell r="E21331" t="str">
            <v>1910福岡</v>
          </cell>
          <cell r="F21331" t="str">
            <v>飯塚信金</v>
          </cell>
          <cell r="G21331" t="str">
            <v>010</v>
          </cell>
        </row>
        <row r="21332">
          <cell r="E21332" t="str">
            <v>1910諸岡</v>
          </cell>
          <cell r="F21332" t="str">
            <v>飯塚信金</v>
          </cell>
          <cell r="G21332" t="str">
            <v>011</v>
          </cell>
        </row>
        <row r="21333">
          <cell r="E21333" t="str">
            <v>1910粕屋</v>
          </cell>
          <cell r="F21333" t="str">
            <v>飯塚信金</v>
          </cell>
          <cell r="G21333" t="str">
            <v>012</v>
          </cell>
        </row>
        <row r="21334">
          <cell r="E21334" t="str">
            <v>1910潤野</v>
          </cell>
          <cell r="F21334" t="str">
            <v>飯塚信金</v>
          </cell>
          <cell r="G21334" t="str">
            <v>013</v>
          </cell>
        </row>
        <row r="21335">
          <cell r="E21335" t="str">
            <v>1910筑穂桂川</v>
          </cell>
          <cell r="F21335" t="str">
            <v>飯塚信金</v>
          </cell>
          <cell r="G21335" t="str">
            <v>014</v>
          </cell>
        </row>
        <row r="21336">
          <cell r="E21336" t="str">
            <v>1910穂波</v>
          </cell>
          <cell r="F21336" t="str">
            <v>飯塚信金</v>
          </cell>
          <cell r="G21336" t="str">
            <v>015</v>
          </cell>
        </row>
        <row r="21337">
          <cell r="E21337" t="str">
            <v>1910稲築</v>
          </cell>
          <cell r="F21337" t="str">
            <v>飯塚信金</v>
          </cell>
          <cell r="G21337" t="str">
            <v>016</v>
          </cell>
        </row>
        <row r="21338">
          <cell r="E21338" t="str">
            <v>1910庄内</v>
          </cell>
          <cell r="F21338" t="str">
            <v>飯塚信金</v>
          </cell>
          <cell r="G21338" t="str">
            <v>017</v>
          </cell>
        </row>
        <row r="21339">
          <cell r="E21339" t="str">
            <v>1910枝国</v>
          </cell>
          <cell r="F21339" t="str">
            <v>飯塚信金</v>
          </cell>
          <cell r="G21339" t="str">
            <v>018</v>
          </cell>
        </row>
        <row r="21340">
          <cell r="E21340" t="str">
            <v>1910相田</v>
          </cell>
          <cell r="F21340" t="str">
            <v>飯塚信金</v>
          </cell>
          <cell r="G21340" t="str">
            <v>019</v>
          </cell>
        </row>
        <row r="21341">
          <cell r="E21341" t="str">
            <v>1910山内出張所</v>
          </cell>
          <cell r="F21341" t="str">
            <v>飯塚信金</v>
          </cell>
          <cell r="G21341" t="str">
            <v>030</v>
          </cell>
        </row>
        <row r="21342">
          <cell r="E21342" t="str">
            <v>1913東</v>
          </cell>
          <cell r="F21342" t="str">
            <v>田川信金</v>
          </cell>
          <cell r="G21342" t="str">
            <v>001</v>
          </cell>
        </row>
        <row r="21343">
          <cell r="E21343" t="str">
            <v>1913金田</v>
          </cell>
          <cell r="F21343" t="str">
            <v>田川信金</v>
          </cell>
          <cell r="G21343" t="str">
            <v>002</v>
          </cell>
        </row>
        <row r="21344">
          <cell r="E21344" t="str">
            <v>1913香春</v>
          </cell>
          <cell r="F21344" t="str">
            <v>田川信金</v>
          </cell>
          <cell r="G21344" t="str">
            <v>003</v>
          </cell>
        </row>
        <row r="21345">
          <cell r="E21345" t="str">
            <v>1913本店</v>
          </cell>
          <cell r="F21345" t="str">
            <v>田川信金</v>
          </cell>
          <cell r="G21345" t="str">
            <v>004</v>
          </cell>
        </row>
        <row r="21346">
          <cell r="E21346" t="str">
            <v>1913西</v>
          </cell>
          <cell r="F21346" t="str">
            <v>田川信金</v>
          </cell>
          <cell r="G21346" t="str">
            <v>005</v>
          </cell>
        </row>
        <row r="21347">
          <cell r="E21347" t="str">
            <v>1913添田</v>
          </cell>
          <cell r="F21347" t="str">
            <v>田川信金</v>
          </cell>
          <cell r="G21347" t="str">
            <v>006</v>
          </cell>
        </row>
        <row r="21348">
          <cell r="E21348" t="str">
            <v>1913赤池</v>
          </cell>
          <cell r="F21348" t="str">
            <v>田川信金</v>
          </cell>
          <cell r="G21348" t="str">
            <v>007</v>
          </cell>
        </row>
        <row r="21349">
          <cell r="E21349" t="str">
            <v>1913行橋</v>
          </cell>
          <cell r="F21349" t="str">
            <v>田川信金</v>
          </cell>
          <cell r="G21349" t="str">
            <v>008</v>
          </cell>
        </row>
        <row r="21350">
          <cell r="E21350" t="str">
            <v>1913方城</v>
          </cell>
          <cell r="F21350" t="str">
            <v>田川信金</v>
          </cell>
          <cell r="G21350" t="str">
            <v>010</v>
          </cell>
        </row>
        <row r="21351">
          <cell r="E21351" t="str">
            <v>1917本店営業部</v>
          </cell>
          <cell r="F21351" t="str">
            <v>大川信金</v>
          </cell>
          <cell r="G21351" t="str">
            <v>001</v>
          </cell>
        </row>
        <row r="21352">
          <cell r="E21352" t="str">
            <v>1917若津</v>
          </cell>
          <cell r="F21352" t="str">
            <v>大川信金</v>
          </cell>
          <cell r="G21352" t="str">
            <v>002</v>
          </cell>
        </row>
        <row r="21353">
          <cell r="E21353" t="str">
            <v>1917田口</v>
          </cell>
          <cell r="F21353" t="str">
            <v>大川信金</v>
          </cell>
          <cell r="G21353" t="str">
            <v>003</v>
          </cell>
        </row>
        <row r="21354">
          <cell r="E21354" t="str">
            <v>1917大木</v>
          </cell>
          <cell r="F21354" t="str">
            <v>大川信金</v>
          </cell>
          <cell r="G21354" t="str">
            <v>004</v>
          </cell>
        </row>
        <row r="21355">
          <cell r="E21355" t="str">
            <v>1917城島</v>
          </cell>
          <cell r="F21355" t="str">
            <v>大川信金</v>
          </cell>
          <cell r="G21355" t="str">
            <v>005</v>
          </cell>
        </row>
        <row r="21356">
          <cell r="E21356" t="str">
            <v>1917諸富</v>
          </cell>
          <cell r="F21356" t="str">
            <v>大川信金</v>
          </cell>
          <cell r="G21356" t="str">
            <v>006</v>
          </cell>
        </row>
        <row r="21357">
          <cell r="E21357" t="str">
            <v>1917木室</v>
          </cell>
          <cell r="F21357" t="str">
            <v>大川信金</v>
          </cell>
          <cell r="G21357" t="str">
            <v>007</v>
          </cell>
        </row>
        <row r="21358">
          <cell r="E21358" t="str">
            <v>1917川口</v>
          </cell>
          <cell r="F21358" t="str">
            <v>大川信金</v>
          </cell>
          <cell r="G21358" t="str">
            <v>008</v>
          </cell>
        </row>
        <row r="21359">
          <cell r="E21359" t="str">
            <v>1917三又</v>
          </cell>
          <cell r="F21359" t="str">
            <v>大川信金</v>
          </cell>
          <cell r="G21359" t="str">
            <v>009</v>
          </cell>
        </row>
        <row r="21360">
          <cell r="E21360" t="str">
            <v>1917ミヅマ</v>
          </cell>
          <cell r="F21360" t="str">
            <v>大川信金</v>
          </cell>
          <cell r="G21360" t="str">
            <v>010</v>
          </cell>
        </row>
        <row r="21361">
          <cell r="E21361" t="str">
            <v>1917酒見</v>
          </cell>
          <cell r="F21361" t="str">
            <v>大川信金</v>
          </cell>
          <cell r="G21361" t="str">
            <v>011</v>
          </cell>
        </row>
        <row r="21362">
          <cell r="E21362" t="str">
            <v>1920本店</v>
          </cell>
          <cell r="F21362" t="str">
            <v>遠賀信金</v>
          </cell>
          <cell r="G21362" t="str">
            <v>001</v>
          </cell>
        </row>
        <row r="21363">
          <cell r="E21363" t="str">
            <v>1920中間</v>
          </cell>
          <cell r="F21363" t="str">
            <v>遠賀信金</v>
          </cell>
          <cell r="G21363" t="str">
            <v>002</v>
          </cell>
        </row>
        <row r="21364">
          <cell r="E21364" t="str">
            <v>1920岡垣</v>
          </cell>
          <cell r="F21364" t="str">
            <v>遠賀信金</v>
          </cell>
          <cell r="G21364" t="str">
            <v>003</v>
          </cell>
        </row>
        <row r="21365">
          <cell r="E21365" t="str">
            <v>1920芦屋</v>
          </cell>
          <cell r="F21365" t="str">
            <v>遠賀信金</v>
          </cell>
          <cell r="G21365" t="str">
            <v>004</v>
          </cell>
        </row>
        <row r="21366">
          <cell r="E21366" t="str">
            <v>1920むなかた</v>
          </cell>
          <cell r="F21366" t="str">
            <v>遠賀信金</v>
          </cell>
          <cell r="G21366" t="str">
            <v>005</v>
          </cell>
        </row>
        <row r="21367">
          <cell r="E21367" t="str">
            <v>1920遠賀川</v>
          </cell>
          <cell r="F21367" t="str">
            <v>遠賀信金</v>
          </cell>
          <cell r="G21367" t="str">
            <v>006</v>
          </cell>
        </row>
        <row r="21368">
          <cell r="E21368" t="str">
            <v>1920古賀</v>
          </cell>
          <cell r="F21368" t="str">
            <v>遠賀信金</v>
          </cell>
          <cell r="G21368" t="str">
            <v>008</v>
          </cell>
        </row>
        <row r="21369">
          <cell r="E21369" t="str">
            <v>1920福岡東</v>
          </cell>
          <cell r="F21369" t="str">
            <v>遠賀信金</v>
          </cell>
          <cell r="G21369" t="str">
            <v>009</v>
          </cell>
        </row>
        <row r="21370">
          <cell r="E21370" t="str">
            <v>1920折尾</v>
          </cell>
          <cell r="F21370" t="str">
            <v>遠賀信金</v>
          </cell>
          <cell r="G21370" t="str">
            <v>010</v>
          </cell>
        </row>
        <row r="21371">
          <cell r="E21371" t="str">
            <v>1920新宮</v>
          </cell>
          <cell r="F21371" t="str">
            <v>遠賀信金</v>
          </cell>
          <cell r="G21371" t="str">
            <v>011</v>
          </cell>
        </row>
        <row r="21372">
          <cell r="E21372" t="str">
            <v>1920みやじ参道</v>
          </cell>
          <cell r="F21372" t="str">
            <v>遠賀信金</v>
          </cell>
          <cell r="G21372" t="str">
            <v>013</v>
          </cell>
        </row>
        <row r="21373">
          <cell r="E21373" t="str">
            <v>1920浅木出張所</v>
          </cell>
          <cell r="F21373" t="str">
            <v>遠賀信金</v>
          </cell>
          <cell r="G21373" t="str">
            <v>014</v>
          </cell>
        </row>
        <row r="21374">
          <cell r="E21374" t="str">
            <v>1920花見</v>
          </cell>
          <cell r="F21374" t="str">
            <v>遠賀信金</v>
          </cell>
          <cell r="G21374" t="str">
            <v>017</v>
          </cell>
        </row>
        <row r="21375">
          <cell r="E21375" t="str">
            <v>1920医大前</v>
          </cell>
          <cell r="F21375" t="str">
            <v>遠賀信金</v>
          </cell>
          <cell r="G21375" t="str">
            <v>018</v>
          </cell>
        </row>
        <row r="21376">
          <cell r="E21376" t="str">
            <v>1920山田</v>
          </cell>
          <cell r="F21376" t="str">
            <v>遠賀信金</v>
          </cell>
          <cell r="G21376" t="str">
            <v>019</v>
          </cell>
        </row>
        <row r="21377">
          <cell r="E21377" t="str">
            <v>1920空港東</v>
          </cell>
          <cell r="F21377" t="str">
            <v>遠賀信金</v>
          </cell>
          <cell r="G21377" t="str">
            <v>020</v>
          </cell>
        </row>
        <row r="21378">
          <cell r="E21378" t="str">
            <v>1930本店営業部</v>
          </cell>
          <cell r="F21378" t="str">
            <v>唐津信金</v>
          </cell>
          <cell r="G21378" t="str">
            <v>001</v>
          </cell>
        </row>
        <row r="21379">
          <cell r="E21379" t="str">
            <v>1930朝日町</v>
          </cell>
          <cell r="F21379" t="str">
            <v>唐津信金</v>
          </cell>
          <cell r="G21379" t="str">
            <v>002</v>
          </cell>
        </row>
        <row r="21380">
          <cell r="E21380" t="str">
            <v>1930西唐津</v>
          </cell>
          <cell r="F21380" t="str">
            <v>唐津信金</v>
          </cell>
          <cell r="G21380" t="str">
            <v>003</v>
          </cell>
        </row>
        <row r="21381">
          <cell r="E21381" t="str">
            <v>1930浜崎</v>
          </cell>
          <cell r="F21381" t="str">
            <v>唐津信金</v>
          </cell>
          <cell r="G21381" t="str">
            <v>004</v>
          </cell>
        </row>
        <row r="21382">
          <cell r="E21382" t="str">
            <v>1930相知</v>
          </cell>
          <cell r="F21382" t="str">
            <v>唐津信金</v>
          </cell>
          <cell r="G21382" t="str">
            <v>005</v>
          </cell>
        </row>
        <row r="21383">
          <cell r="E21383" t="str">
            <v>1930和多田</v>
          </cell>
          <cell r="F21383" t="str">
            <v>唐津信金</v>
          </cell>
          <cell r="G21383" t="str">
            <v>007</v>
          </cell>
        </row>
        <row r="21384">
          <cell r="E21384" t="str">
            <v>1930町田</v>
          </cell>
          <cell r="F21384" t="str">
            <v>唐津信金</v>
          </cell>
          <cell r="G21384" t="str">
            <v>008</v>
          </cell>
        </row>
        <row r="21385">
          <cell r="E21385" t="str">
            <v>1930山本</v>
          </cell>
          <cell r="F21385" t="str">
            <v>唐津信金</v>
          </cell>
          <cell r="G21385" t="str">
            <v>009</v>
          </cell>
        </row>
        <row r="21386">
          <cell r="E21386" t="str">
            <v>1930呼子</v>
          </cell>
          <cell r="F21386" t="str">
            <v>唐津信金</v>
          </cell>
          <cell r="G21386" t="str">
            <v>010</v>
          </cell>
        </row>
        <row r="21387">
          <cell r="E21387" t="str">
            <v>1931本店営業部</v>
          </cell>
          <cell r="F21387" t="str">
            <v>佐賀信金</v>
          </cell>
          <cell r="G21387" t="str">
            <v>001</v>
          </cell>
        </row>
        <row r="21388">
          <cell r="E21388" t="str">
            <v>1931早津江</v>
          </cell>
          <cell r="F21388" t="str">
            <v>佐賀信金</v>
          </cell>
          <cell r="G21388" t="str">
            <v>002</v>
          </cell>
        </row>
        <row r="21389">
          <cell r="E21389" t="str">
            <v>1931神野</v>
          </cell>
          <cell r="F21389" t="str">
            <v>佐賀信金</v>
          </cell>
          <cell r="G21389" t="str">
            <v>003</v>
          </cell>
        </row>
        <row r="21390">
          <cell r="E21390" t="str">
            <v>1931西</v>
          </cell>
          <cell r="F21390" t="str">
            <v>佐賀信金</v>
          </cell>
          <cell r="G21390" t="str">
            <v>004</v>
          </cell>
        </row>
        <row r="21391">
          <cell r="E21391" t="str">
            <v>1931尼寺</v>
          </cell>
          <cell r="F21391" t="str">
            <v>佐賀信金</v>
          </cell>
          <cell r="G21391" t="str">
            <v>005</v>
          </cell>
        </row>
        <row r="21392">
          <cell r="E21392" t="str">
            <v>1931大崎</v>
          </cell>
          <cell r="F21392" t="str">
            <v>佐賀信金</v>
          </cell>
          <cell r="G21392" t="str">
            <v>006</v>
          </cell>
        </row>
        <row r="21393">
          <cell r="E21393" t="str">
            <v>1931高木瀬</v>
          </cell>
          <cell r="F21393" t="str">
            <v>佐賀信金</v>
          </cell>
          <cell r="G21393" t="str">
            <v>007</v>
          </cell>
        </row>
        <row r="21394">
          <cell r="E21394" t="str">
            <v>1931鳥栖</v>
          </cell>
          <cell r="F21394" t="str">
            <v>佐賀信金</v>
          </cell>
          <cell r="G21394" t="str">
            <v>008</v>
          </cell>
        </row>
        <row r="21395">
          <cell r="E21395" t="str">
            <v>1931天祐</v>
          </cell>
          <cell r="F21395" t="str">
            <v>佐賀信金</v>
          </cell>
          <cell r="G21395" t="str">
            <v>009</v>
          </cell>
        </row>
        <row r="21396">
          <cell r="E21396" t="str">
            <v>1931神埼</v>
          </cell>
          <cell r="F21396" t="str">
            <v>佐賀信金</v>
          </cell>
          <cell r="G21396" t="str">
            <v>010</v>
          </cell>
        </row>
        <row r="21397">
          <cell r="E21397" t="str">
            <v>1931北川副</v>
          </cell>
          <cell r="F21397" t="str">
            <v>佐賀信金</v>
          </cell>
          <cell r="G21397" t="str">
            <v>011</v>
          </cell>
        </row>
        <row r="21398">
          <cell r="E21398" t="str">
            <v>1931佐賀医大前</v>
          </cell>
          <cell r="F21398" t="str">
            <v>佐賀信金</v>
          </cell>
          <cell r="G21398" t="str">
            <v>013</v>
          </cell>
        </row>
        <row r="21399">
          <cell r="E21399" t="str">
            <v>1931古湯温泉</v>
          </cell>
          <cell r="F21399" t="str">
            <v>佐賀信金</v>
          </cell>
          <cell r="G21399" t="str">
            <v>014</v>
          </cell>
        </row>
        <row r="21400">
          <cell r="E21400" t="str">
            <v>1931開成</v>
          </cell>
          <cell r="F21400" t="str">
            <v>佐賀信金</v>
          </cell>
          <cell r="G21400" t="str">
            <v>015</v>
          </cell>
        </row>
        <row r="21401">
          <cell r="E21401" t="str">
            <v>1932本店営業部</v>
          </cell>
          <cell r="F21401" t="str">
            <v>伊万里信金</v>
          </cell>
          <cell r="G21401" t="str">
            <v>001</v>
          </cell>
        </row>
        <row r="21402">
          <cell r="E21402" t="str">
            <v>1932有田</v>
          </cell>
          <cell r="F21402" t="str">
            <v>伊万里信金</v>
          </cell>
          <cell r="G21402" t="str">
            <v>002</v>
          </cell>
        </row>
        <row r="21403">
          <cell r="E21403" t="str">
            <v>1932黒川</v>
          </cell>
          <cell r="F21403" t="str">
            <v>伊万里信金</v>
          </cell>
          <cell r="G21403" t="str">
            <v>003</v>
          </cell>
        </row>
        <row r="21404">
          <cell r="E21404" t="str">
            <v>1932大川</v>
          </cell>
          <cell r="F21404" t="str">
            <v>伊万里信金</v>
          </cell>
          <cell r="G21404" t="str">
            <v>004</v>
          </cell>
        </row>
        <row r="21405">
          <cell r="E21405" t="str">
            <v>1932山代</v>
          </cell>
          <cell r="F21405" t="str">
            <v>伊万里信金</v>
          </cell>
          <cell r="G21405" t="str">
            <v>005</v>
          </cell>
        </row>
        <row r="21406">
          <cell r="E21406" t="str">
            <v>1932南</v>
          </cell>
          <cell r="F21406" t="str">
            <v>伊万里信金</v>
          </cell>
          <cell r="G21406" t="str">
            <v>006</v>
          </cell>
        </row>
        <row r="21407">
          <cell r="E21407" t="str">
            <v>1932西有田</v>
          </cell>
          <cell r="F21407" t="str">
            <v>伊万里信金</v>
          </cell>
          <cell r="G21407" t="str">
            <v>007</v>
          </cell>
        </row>
        <row r="21408">
          <cell r="E21408" t="str">
            <v>1932東山代</v>
          </cell>
          <cell r="F21408" t="str">
            <v>伊万里信金</v>
          </cell>
          <cell r="G21408" t="str">
            <v>008</v>
          </cell>
        </row>
        <row r="21409">
          <cell r="E21409" t="str">
            <v>1933本店</v>
          </cell>
          <cell r="F21409" t="str">
            <v>杵島信金</v>
          </cell>
          <cell r="G21409" t="str">
            <v>001</v>
          </cell>
        </row>
        <row r="21410">
          <cell r="E21410" t="str">
            <v>1933大町</v>
          </cell>
          <cell r="F21410" t="str">
            <v>杵島信金</v>
          </cell>
          <cell r="G21410" t="str">
            <v>002</v>
          </cell>
        </row>
        <row r="21411">
          <cell r="E21411" t="str">
            <v>1933白石</v>
          </cell>
          <cell r="F21411" t="str">
            <v>杵島信金</v>
          </cell>
          <cell r="G21411" t="str">
            <v>003</v>
          </cell>
        </row>
        <row r="21412">
          <cell r="E21412" t="str">
            <v>1933嬉野</v>
          </cell>
          <cell r="F21412" t="str">
            <v>杵島信金</v>
          </cell>
          <cell r="G21412" t="str">
            <v>004</v>
          </cell>
        </row>
        <row r="21413">
          <cell r="E21413" t="str">
            <v>1933鹿島</v>
          </cell>
          <cell r="F21413" t="str">
            <v>杵島信金</v>
          </cell>
          <cell r="G21413" t="str">
            <v>005</v>
          </cell>
        </row>
        <row r="21414">
          <cell r="E21414" t="str">
            <v>1933宮野町</v>
          </cell>
          <cell r="F21414" t="str">
            <v>杵島信金</v>
          </cell>
          <cell r="G21414" t="str">
            <v>006</v>
          </cell>
        </row>
        <row r="21415">
          <cell r="E21415" t="str">
            <v>1933北方</v>
          </cell>
          <cell r="F21415" t="str">
            <v>杵島信金</v>
          </cell>
          <cell r="G21415" t="str">
            <v>007</v>
          </cell>
        </row>
        <row r="21416">
          <cell r="E21416" t="str">
            <v>1933山内</v>
          </cell>
          <cell r="F21416" t="str">
            <v>杵島信金</v>
          </cell>
          <cell r="G21416" t="str">
            <v>008</v>
          </cell>
        </row>
        <row r="21417">
          <cell r="E21417" t="str">
            <v>1941本店営業部</v>
          </cell>
          <cell r="F21417" t="str">
            <v>西九州信金</v>
          </cell>
          <cell r="G21417" t="str">
            <v>001</v>
          </cell>
        </row>
        <row r="21418">
          <cell r="E21418" t="str">
            <v>1941本島</v>
          </cell>
          <cell r="F21418" t="str">
            <v>西九州信金</v>
          </cell>
          <cell r="G21418" t="str">
            <v>002</v>
          </cell>
        </row>
        <row r="21419">
          <cell r="E21419" t="str">
            <v>1941大宮</v>
          </cell>
          <cell r="F21419" t="str">
            <v>西九州信金</v>
          </cell>
          <cell r="G21419" t="str">
            <v>003</v>
          </cell>
        </row>
        <row r="21420">
          <cell r="E21420" t="str">
            <v>1941俵町</v>
          </cell>
          <cell r="F21420" t="str">
            <v>西九州信金</v>
          </cell>
          <cell r="G21420" t="str">
            <v>005</v>
          </cell>
        </row>
        <row r="21421">
          <cell r="E21421" t="str">
            <v>1941大野</v>
          </cell>
          <cell r="F21421" t="str">
            <v>西九州信金</v>
          </cell>
          <cell r="G21421" t="str">
            <v>006</v>
          </cell>
        </row>
        <row r="21422">
          <cell r="E21422" t="str">
            <v>1941相浦</v>
          </cell>
          <cell r="F21422" t="str">
            <v>西九州信金</v>
          </cell>
          <cell r="G21422" t="str">
            <v>007</v>
          </cell>
        </row>
        <row r="21423">
          <cell r="E21423" t="str">
            <v>1941早岐</v>
          </cell>
          <cell r="F21423" t="str">
            <v>西九州信金</v>
          </cell>
          <cell r="G21423" t="str">
            <v>008</v>
          </cell>
        </row>
        <row r="21424">
          <cell r="E21424" t="str">
            <v>1941大村</v>
          </cell>
          <cell r="F21424" t="str">
            <v>西九州信金</v>
          </cell>
          <cell r="G21424" t="str">
            <v>009</v>
          </cell>
        </row>
        <row r="21425">
          <cell r="E21425" t="str">
            <v>1941竹松</v>
          </cell>
          <cell r="F21425" t="str">
            <v>西九州信金</v>
          </cell>
          <cell r="G21425" t="str">
            <v>010</v>
          </cell>
        </row>
        <row r="21426">
          <cell r="E21426" t="str">
            <v>1941諫早</v>
          </cell>
          <cell r="F21426" t="str">
            <v>西九州信金</v>
          </cell>
          <cell r="G21426" t="str">
            <v>014</v>
          </cell>
        </row>
        <row r="21427">
          <cell r="E21427" t="str">
            <v>1941西大村</v>
          </cell>
          <cell r="F21427" t="str">
            <v>西九州信金</v>
          </cell>
          <cell r="G21427" t="str">
            <v>015</v>
          </cell>
        </row>
        <row r="21428">
          <cell r="E21428" t="str">
            <v>1942本店営業部</v>
          </cell>
          <cell r="F21428" t="str">
            <v>たちばな信金</v>
          </cell>
          <cell r="G21428" t="str">
            <v>010</v>
          </cell>
        </row>
        <row r="21429">
          <cell r="E21429" t="str">
            <v>1942北</v>
          </cell>
          <cell r="F21429" t="str">
            <v>たちばな信金</v>
          </cell>
          <cell r="G21429" t="str">
            <v>011</v>
          </cell>
        </row>
        <row r="21430">
          <cell r="E21430" t="str">
            <v>1942高来</v>
          </cell>
          <cell r="F21430" t="str">
            <v>たちばな信金</v>
          </cell>
          <cell r="G21430" t="str">
            <v>012</v>
          </cell>
        </row>
        <row r="21431">
          <cell r="E21431" t="str">
            <v>1942有喜</v>
          </cell>
          <cell r="F21431" t="str">
            <v>たちばな信金</v>
          </cell>
          <cell r="G21431" t="str">
            <v>013</v>
          </cell>
        </row>
        <row r="21432">
          <cell r="E21432" t="str">
            <v>1942多良見</v>
          </cell>
          <cell r="F21432" t="str">
            <v>たちばな信金</v>
          </cell>
          <cell r="G21432" t="str">
            <v>014</v>
          </cell>
        </row>
        <row r="21433">
          <cell r="E21433" t="str">
            <v>1942南</v>
          </cell>
          <cell r="F21433" t="str">
            <v>たちばな信金</v>
          </cell>
          <cell r="G21433" t="str">
            <v>015</v>
          </cell>
        </row>
        <row r="21434">
          <cell r="E21434" t="str">
            <v>1942小野</v>
          </cell>
          <cell r="F21434" t="str">
            <v>たちばな信金</v>
          </cell>
          <cell r="G21434" t="str">
            <v>016</v>
          </cell>
        </row>
        <row r="21435">
          <cell r="E21435" t="str">
            <v>1942福田</v>
          </cell>
          <cell r="F21435" t="str">
            <v>たちばな信金</v>
          </cell>
          <cell r="G21435" t="str">
            <v>017</v>
          </cell>
        </row>
        <row r="21436">
          <cell r="E21436" t="str">
            <v>1942栄田</v>
          </cell>
          <cell r="F21436" t="str">
            <v>たちばな信金</v>
          </cell>
          <cell r="G21436" t="str">
            <v>018</v>
          </cell>
        </row>
        <row r="21437">
          <cell r="E21437" t="str">
            <v>1942西浦上</v>
          </cell>
          <cell r="F21437" t="str">
            <v>たちばな信金</v>
          </cell>
          <cell r="G21437" t="str">
            <v>020</v>
          </cell>
        </row>
        <row r="21438">
          <cell r="E21438" t="str">
            <v>1942長崎中央</v>
          </cell>
          <cell r="F21438" t="str">
            <v>たちばな信金</v>
          </cell>
          <cell r="G21438" t="str">
            <v>021</v>
          </cell>
        </row>
        <row r="21439">
          <cell r="E21439" t="str">
            <v>1942浦上</v>
          </cell>
          <cell r="F21439" t="str">
            <v>たちばな信金</v>
          </cell>
          <cell r="G21439" t="str">
            <v>023</v>
          </cell>
        </row>
        <row r="21440">
          <cell r="E21440" t="str">
            <v>1942道の尾</v>
          </cell>
          <cell r="F21440" t="str">
            <v>たちばな信金</v>
          </cell>
          <cell r="G21440" t="str">
            <v>026</v>
          </cell>
        </row>
        <row r="21441">
          <cell r="E21441" t="str">
            <v>1942長与</v>
          </cell>
          <cell r="F21441" t="str">
            <v>たちばな信金</v>
          </cell>
          <cell r="G21441" t="str">
            <v>027</v>
          </cell>
        </row>
        <row r="21442">
          <cell r="E21442" t="str">
            <v>1942銭座</v>
          </cell>
          <cell r="F21442" t="str">
            <v>たちばな信金</v>
          </cell>
          <cell r="G21442" t="str">
            <v>028</v>
          </cell>
        </row>
        <row r="21443">
          <cell r="E21443" t="str">
            <v>1942島原</v>
          </cell>
          <cell r="F21443" t="str">
            <v>たちばな信金</v>
          </cell>
          <cell r="G21443" t="str">
            <v>030</v>
          </cell>
        </row>
        <row r="21444">
          <cell r="E21444" t="str">
            <v>1942西大村</v>
          </cell>
          <cell r="F21444" t="str">
            <v>たちばな信金</v>
          </cell>
          <cell r="G21444" t="str">
            <v>040</v>
          </cell>
        </row>
        <row r="21445">
          <cell r="E21445" t="str">
            <v>1951本店営業部</v>
          </cell>
          <cell r="F21445" t="str">
            <v>熊本信金</v>
          </cell>
          <cell r="G21445" t="str">
            <v>001</v>
          </cell>
        </row>
        <row r="21446">
          <cell r="E21446" t="str">
            <v>1951二本木</v>
          </cell>
          <cell r="F21446" t="str">
            <v>熊本信金</v>
          </cell>
          <cell r="G21446" t="str">
            <v>002</v>
          </cell>
        </row>
        <row r="21447">
          <cell r="E21447" t="str">
            <v>1951川尻</v>
          </cell>
          <cell r="F21447" t="str">
            <v>熊本信金</v>
          </cell>
          <cell r="G21447" t="str">
            <v>003</v>
          </cell>
        </row>
        <row r="21448">
          <cell r="E21448" t="str">
            <v>1951水前寺</v>
          </cell>
          <cell r="F21448" t="str">
            <v>熊本信金</v>
          </cell>
          <cell r="G21448" t="str">
            <v>004</v>
          </cell>
        </row>
        <row r="21449">
          <cell r="E21449" t="str">
            <v>1951健軍</v>
          </cell>
          <cell r="F21449" t="str">
            <v>熊本信金</v>
          </cell>
          <cell r="G21449" t="str">
            <v>005</v>
          </cell>
        </row>
        <row r="21450">
          <cell r="E21450" t="str">
            <v>1951子飼</v>
          </cell>
          <cell r="F21450" t="str">
            <v>熊本信金</v>
          </cell>
          <cell r="G21450" t="str">
            <v>006</v>
          </cell>
        </row>
        <row r="21451">
          <cell r="E21451" t="str">
            <v>1951託麻</v>
          </cell>
          <cell r="F21451" t="str">
            <v>熊本信金</v>
          </cell>
          <cell r="G21451" t="str">
            <v>007</v>
          </cell>
        </row>
        <row r="21452">
          <cell r="E21452" t="str">
            <v>1951南熊本</v>
          </cell>
          <cell r="F21452" t="str">
            <v>熊本信金</v>
          </cell>
          <cell r="G21452" t="str">
            <v>008</v>
          </cell>
        </row>
        <row r="21453">
          <cell r="E21453" t="str">
            <v>1951県庁前</v>
          </cell>
          <cell r="F21453" t="str">
            <v>熊本信金</v>
          </cell>
          <cell r="G21453" t="str">
            <v>009</v>
          </cell>
        </row>
        <row r="21454">
          <cell r="E21454" t="str">
            <v>1951新外</v>
          </cell>
          <cell r="F21454" t="str">
            <v>熊本信金</v>
          </cell>
          <cell r="G21454" t="str">
            <v>010</v>
          </cell>
        </row>
        <row r="21455">
          <cell r="E21455" t="str">
            <v>1951上熊本</v>
          </cell>
          <cell r="F21455" t="str">
            <v>熊本信金</v>
          </cell>
          <cell r="G21455" t="str">
            <v>011</v>
          </cell>
        </row>
        <row r="21456">
          <cell r="E21456" t="str">
            <v>1951秋津</v>
          </cell>
          <cell r="F21456" t="str">
            <v>熊本信金</v>
          </cell>
          <cell r="G21456" t="str">
            <v>012</v>
          </cell>
        </row>
        <row r="21457">
          <cell r="E21457" t="str">
            <v>1951薄場</v>
          </cell>
          <cell r="F21457" t="str">
            <v>熊本信金</v>
          </cell>
          <cell r="G21457" t="str">
            <v>013</v>
          </cell>
        </row>
        <row r="21458">
          <cell r="E21458" t="str">
            <v>1951江津</v>
          </cell>
          <cell r="F21458" t="str">
            <v>熊本信金</v>
          </cell>
          <cell r="G21458" t="str">
            <v>014</v>
          </cell>
        </row>
        <row r="21459">
          <cell r="E21459" t="str">
            <v>1951新地</v>
          </cell>
          <cell r="F21459" t="str">
            <v>熊本信金</v>
          </cell>
          <cell r="G21459" t="str">
            <v>015</v>
          </cell>
        </row>
        <row r="21460">
          <cell r="E21460" t="str">
            <v>1951御幸田迎</v>
          </cell>
          <cell r="F21460" t="str">
            <v>熊本信金</v>
          </cell>
          <cell r="G21460" t="str">
            <v>016</v>
          </cell>
        </row>
        <row r="21461">
          <cell r="E21461" t="str">
            <v>1951長嶺</v>
          </cell>
          <cell r="F21461" t="str">
            <v>熊本信金</v>
          </cell>
          <cell r="G21461" t="str">
            <v>017</v>
          </cell>
        </row>
        <row r="21462">
          <cell r="E21462" t="str">
            <v>1951渡鹿</v>
          </cell>
          <cell r="F21462" t="str">
            <v>熊本信金</v>
          </cell>
          <cell r="G21462" t="str">
            <v>018</v>
          </cell>
        </row>
        <row r="21463">
          <cell r="E21463" t="str">
            <v>1951宇土</v>
          </cell>
          <cell r="F21463" t="str">
            <v>熊本信金</v>
          </cell>
          <cell r="G21463" t="str">
            <v>019</v>
          </cell>
        </row>
        <row r="21464">
          <cell r="E21464" t="str">
            <v>1951菊陽</v>
          </cell>
          <cell r="F21464" t="str">
            <v>熊本信金</v>
          </cell>
          <cell r="G21464" t="str">
            <v>020</v>
          </cell>
        </row>
        <row r="21465">
          <cell r="E21465" t="str">
            <v>1951合志</v>
          </cell>
          <cell r="F21465" t="str">
            <v>熊本信金</v>
          </cell>
          <cell r="G21465" t="str">
            <v>021</v>
          </cell>
        </row>
        <row r="21466">
          <cell r="E21466" t="str">
            <v>1951飛田</v>
          </cell>
          <cell r="F21466" t="str">
            <v>熊本信金</v>
          </cell>
          <cell r="G21466" t="str">
            <v>022</v>
          </cell>
        </row>
        <row r="21467">
          <cell r="E21467" t="str">
            <v>1952本店営業部</v>
          </cell>
          <cell r="F21467" t="str">
            <v>熊本第一信金</v>
          </cell>
          <cell r="G21467" t="str">
            <v>001</v>
          </cell>
        </row>
        <row r="21468">
          <cell r="E21468" t="str">
            <v>1952菊池</v>
          </cell>
          <cell r="F21468" t="str">
            <v>熊本第一信金</v>
          </cell>
          <cell r="G21468" t="str">
            <v>002</v>
          </cell>
        </row>
        <row r="21469">
          <cell r="E21469" t="str">
            <v>1952水前寺</v>
          </cell>
          <cell r="F21469" t="str">
            <v>熊本第一信金</v>
          </cell>
          <cell r="G21469" t="str">
            <v>003</v>
          </cell>
        </row>
        <row r="21470">
          <cell r="E21470" t="str">
            <v>1952熊本駅前</v>
          </cell>
          <cell r="F21470" t="str">
            <v>熊本第一信金</v>
          </cell>
          <cell r="G21470" t="str">
            <v>004</v>
          </cell>
        </row>
        <row r="21471">
          <cell r="E21471" t="str">
            <v>1952帯山</v>
          </cell>
          <cell r="F21471" t="str">
            <v>熊本第一信金</v>
          </cell>
          <cell r="G21471" t="str">
            <v>005</v>
          </cell>
        </row>
        <row r="21472">
          <cell r="E21472" t="str">
            <v>1952山鹿</v>
          </cell>
          <cell r="F21472" t="str">
            <v>熊本第一信金</v>
          </cell>
          <cell r="G21472" t="str">
            <v>006</v>
          </cell>
        </row>
        <row r="21473">
          <cell r="E21473" t="str">
            <v>1952来民</v>
          </cell>
          <cell r="F21473" t="str">
            <v>熊本第一信金</v>
          </cell>
          <cell r="G21473" t="str">
            <v>007</v>
          </cell>
        </row>
        <row r="21474">
          <cell r="E21474" t="str">
            <v>1952植木</v>
          </cell>
          <cell r="F21474" t="str">
            <v>熊本第一信金</v>
          </cell>
          <cell r="G21474" t="str">
            <v>008</v>
          </cell>
        </row>
        <row r="21475">
          <cell r="E21475" t="str">
            <v>1952健軍</v>
          </cell>
          <cell r="F21475" t="str">
            <v>熊本第一信金</v>
          </cell>
          <cell r="G21475" t="str">
            <v>009</v>
          </cell>
        </row>
        <row r="21476">
          <cell r="E21476" t="str">
            <v>1952大江</v>
          </cell>
          <cell r="F21476" t="str">
            <v>熊本第一信金</v>
          </cell>
          <cell r="G21476" t="str">
            <v>010</v>
          </cell>
        </row>
        <row r="21477">
          <cell r="E21477" t="str">
            <v>1952南熊本</v>
          </cell>
          <cell r="F21477" t="str">
            <v>熊本第一信金</v>
          </cell>
          <cell r="G21477" t="str">
            <v>011</v>
          </cell>
        </row>
        <row r="21478">
          <cell r="E21478" t="str">
            <v>1952清水</v>
          </cell>
          <cell r="F21478" t="str">
            <v>熊本第一信金</v>
          </cell>
          <cell r="G21478" t="str">
            <v>012</v>
          </cell>
        </row>
        <row r="21479">
          <cell r="E21479" t="str">
            <v>1952武蔵ケ丘</v>
          </cell>
          <cell r="F21479" t="str">
            <v>熊本第一信金</v>
          </cell>
          <cell r="G21479" t="str">
            <v>013</v>
          </cell>
        </row>
        <row r="21480">
          <cell r="E21480" t="str">
            <v>1952小峯</v>
          </cell>
          <cell r="F21480" t="str">
            <v>熊本第一信金</v>
          </cell>
          <cell r="G21480" t="str">
            <v>014</v>
          </cell>
        </row>
        <row r="21481">
          <cell r="E21481" t="str">
            <v>1952上通</v>
          </cell>
          <cell r="F21481" t="str">
            <v>熊本第一信金</v>
          </cell>
          <cell r="G21481" t="str">
            <v>015</v>
          </cell>
        </row>
        <row r="21482">
          <cell r="E21482" t="str">
            <v>1952田崎</v>
          </cell>
          <cell r="F21482" t="str">
            <v>熊本第一信金</v>
          </cell>
          <cell r="G21482" t="str">
            <v>016</v>
          </cell>
        </row>
        <row r="21483">
          <cell r="E21483" t="str">
            <v>1952新町</v>
          </cell>
          <cell r="F21483" t="str">
            <v>熊本第一信金</v>
          </cell>
          <cell r="G21483" t="str">
            <v>017</v>
          </cell>
        </row>
        <row r="21484">
          <cell r="E21484" t="str">
            <v>1952八王寺通</v>
          </cell>
          <cell r="F21484" t="str">
            <v>熊本第一信金</v>
          </cell>
          <cell r="G21484" t="str">
            <v>018</v>
          </cell>
        </row>
        <row r="21485">
          <cell r="E21485" t="str">
            <v>1952松橋</v>
          </cell>
          <cell r="F21485" t="str">
            <v>熊本第一信金</v>
          </cell>
          <cell r="G21485" t="str">
            <v>019</v>
          </cell>
        </row>
        <row r="21486">
          <cell r="E21486" t="str">
            <v>1952刈草</v>
          </cell>
          <cell r="F21486" t="str">
            <v>熊本第一信金</v>
          </cell>
          <cell r="G21486" t="str">
            <v>020</v>
          </cell>
        </row>
        <row r="21487">
          <cell r="E21487" t="str">
            <v>1952尾ノ上</v>
          </cell>
          <cell r="F21487" t="str">
            <v>熊本第一信金</v>
          </cell>
          <cell r="G21487" t="str">
            <v>021</v>
          </cell>
        </row>
        <row r="21488">
          <cell r="E21488" t="str">
            <v>1952本荘</v>
          </cell>
          <cell r="F21488" t="str">
            <v>熊本第一信金</v>
          </cell>
          <cell r="G21488" t="str">
            <v>022</v>
          </cell>
        </row>
        <row r="21489">
          <cell r="E21489" t="str">
            <v>1952出町</v>
          </cell>
          <cell r="F21489" t="str">
            <v>熊本第一信金</v>
          </cell>
          <cell r="G21489" t="str">
            <v>023</v>
          </cell>
        </row>
        <row r="21490">
          <cell r="E21490" t="str">
            <v>1952御船</v>
          </cell>
          <cell r="F21490" t="str">
            <v>熊本第一信金</v>
          </cell>
          <cell r="G21490" t="str">
            <v>024</v>
          </cell>
        </row>
        <row r="21491">
          <cell r="E21491" t="str">
            <v>1952玉名</v>
          </cell>
          <cell r="F21491" t="str">
            <v>熊本第一信金</v>
          </cell>
          <cell r="G21491" t="str">
            <v>025</v>
          </cell>
        </row>
        <row r="21492">
          <cell r="E21492" t="str">
            <v>1952大津</v>
          </cell>
          <cell r="F21492" t="str">
            <v>熊本第一信金</v>
          </cell>
          <cell r="G21492" t="str">
            <v>026</v>
          </cell>
        </row>
        <row r="21493">
          <cell r="E21493" t="str">
            <v>1952益城</v>
          </cell>
          <cell r="F21493" t="str">
            <v>熊本第一信金</v>
          </cell>
          <cell r="G21493" t="str">
            <v>027</v>
          </cell>
        </row>
        <row r="21494">
          <cell r="E21494" t="str">
            <v>1952八代</v>
          </cell>
          <cell r="F21494" t="str">
            <v>熊本第一信金</v>
          </cell>
          <cell r="G21494" t="str">
            <v>028</v>
          </cell>
        </row>
        <row r="21495">
          <cell r="E21495" t="str">
            <v>1954水俣</v>
          </cell>
          <cell r="F21495" t="str">
            <v>熊本中央信金</v>
          </cell>
          <cell r="G21495" t="str">
            <v>001</v>
          </cell>
        </row>
        <row r="21496">
          <cell r="E21496" t="str">
            <v>1954津奈木</v>
          </cell>
          <cell r="F21496" t="str">
            <v>熊本中央信金</v>
          </cell>
          <cell r="G21496" t="str">
            <v>003</v>
          </cell>
        </row>
        <row r="21497">
          <cell r="E21497" t="str">
            <v>1954佐敷</v>
          </cell>
          <cell r="F21497" t="str">
            <v>熊本中央信金</v>
          </cell>
          <cell r="G21497" t="str">
            <v>004</v>
          </cell>
        </row>
        <row r="21498">
          <cell r="E21498" t="str">
            <v>1954田浦</v>
          </cell>
          <cell r="F21498" t="str">
            <v>熊本中央信金</v>
          </cell>
          <cell r="G21498" t="str">
            <v>005</v>
          </cell>
        </row>
        <row r="21499">
          <cell r="E21499" t="str">
            <v>1954八代</v>
          </cell>
          <cell r="F21499" t="str">
            <v>熊本中央信金</v>
          </cell>
          <cell r="G21499" t="str">
            <v>006</v>
          </cell>
        </row>
        <row r="21500">
          <cell r="E21500" t="str">
            <v>1954通町</v>
          </cell>
          <cell r="F21500" t="str">
            <v>熊本中央信金</v>
          </cell>
          <cell r="G21500" t="str">
            <v>007</v>
          </cell>
        </row>
        <row r="21501">
          <cell r="E21501" t="str">
            <v>1954人吉</v>
          </cell>
          <cell r="F21501" t="str">
            <v>熊本中央信金</v>
          </cell>
          <cell r="G21501" t="str">
            <v>008</v>
          </cell>
        </row>
        <row r="21502">
          <cell r="E21502" t="str">
            <v>1954玉名</v>
          </cell>
          <cell r="F21502" t="str">
            <v>熊本中央信金</v>
          </cell>
          <cell r="G21502" t="str">
            <v>009</v>
          </cell>
        </row>
        <row r="21503">
          <cell r="E21503" t="str">
            <v>1954伊倉</v>
          </cell>
          <cell r="F21503" t="str">
            <v>熊本中央信金</v>
          </cell>
          <cell r="G21503" t="str">
            <v>010</v>
          </cell>
        </row>
        <row r="21504">
          <cell r="E21504" t="str">
            <v>1954西部</v>
          </cell>
          <cell r="F21504" t="str">
            <v>熊本中央信金</v>
          </cell>
          <cell r="G21504" t="str">
            <v>011</v>
          </cell>
        </row>
        <row r="21505">
          <cell r="E21505" t="str">
            <v>1954長洲</v>
          </cell>
          <cell r="F21505" t="str">
            <v>熊本中央信金</v>
          </cell>
          <cell r="G21505" t="str">
            <v>012</v>
          </cell>
        </row>
        <row r="21506">
          <cell r="E21506" t="str">
            <v>1954荒尾</v>
          </cell>
          <cell r="F21506" t="str">
            <v>熊本中央信金</v>
          </cell>
          <cell r="G21506" t="str">
            <v>013</v>
          </cell>
        </row>
        <row r="21507">
          <cell r="E21507" t="str">
            <v>1954中央</v>
          </cell>
          <cell r="F21507" t="str">
            <v>熊本中央信金</v>
          </cell>
          <cell r="G21507" t="str">
            <v>014</v>
          </cell>
        </row>
        <row r="21508">
          <cell r="E21508" t="str">
            <v>1954清水</v>
          </cell>
          <cell r="F21508" t="str">
            <v>熊本中央信金</v>
          </cell>
          <cell r="G21508" t="str">
            <v>016</v>
          </cell>
        </row>
        <row r="21509">
          <cell r="E21509" t="str">
            <v>1954平田</v>
          </cell>
          <cell r="F21509" t="str">
            <v>熊本中央信金</v>
          </cell>
          <cell r="G21509" t="str">
            <v>017</v>
          </cell>
        </row>
        <row r="21510">
          <cell r="E21510" t="str">
            <v>1954帯山</v>
          </cell>
          <cell r="F21510" t="str">
            <v>熊本中央信金</v>
          </cell>
          <cell r="G21510" t="str">
            <v>018</v>
          </cell>
        </row>
        <row r="21511">
          <cell r="E21511" t="str">
            <v>1954錦</v>
          </cell>
          <cell r="F21511" t="str">
            <v>熊本中央信金</v>
          </cell>
          <cell r="G21511" t="str">
            <v>021</v>
          </cell>
        </row>
        <row r="21512">
          <cell r="E21512" t="str">
            <v>1954岱明</v>
          </cell>
          <cell r="F21512" t="str">
            <v>熊本中央信金</v>
          </cell>
          <cell r="G21512" t="str">
            <v>022</v>
          </cell>
        </row>
        <row r="21513">
          <cell r="E21513" t="str">
            <v>1954松江</v>
          </cell>
          <cell r="F21513" t="str">
            <v>熊本中央信金</v>
          </cell>
          <cell r="G21513" t="str">
            <v>023</v>
          </cell>
        </row>
        <row r="21514">
          <cell r="E21514" t="str">
            <v>1954湯浦出張所</v>
          </cell>
          <cell r="F21514" t="str">
            <v>熊本中央信金</v>
          </cell>
          <cell r="G21514" t="str">
            <v>024</v>
          </cell>
        </row>
        <row r="21515">
          <cell r="E21515" t="str">
            <v>1954戸島</v>
          </cell>
          <cell r="F21515" t="str">
            <v>熊本中央信金</v>
          </cell>
          <cell r="G21515" t="str">
            <v>025</v>
          </cell>
        </row>
        <row r="21516">
          <cell r="E21516" t="str">
            <v>1954本店営業部</v>
          </cell>
          <cell r="F21516" t="str">
            <v>熊本中央信金</v>
          </cell>
          <cell r="G21516" t="str">
            <v>050</v>
          </cell>
        </row>
        <row r="21517">
          <cell r="E21517" t="str">
            <v>1955本店</v>
          </cell>
          <cell r="F21517" t="str">
            <v>天草信金</v>
          </cell>
          <cell r="G21517" t="str">
            <v>001</v>
          </cell>
        </row>
        <row r="21518">
          <cell r="E21518" t="str">
            <v>1955松島</v>
          </cell>
          <cell r="F21518" t="str">
            <v>天草信金</v>
          </cell>
          <cell r="G21518" t="str">
            <v>002</v>
          </cell>
        </row>
        <row r="21519">
          <cell r="E21519" t="str">
            <v>1955有明</v>
          </cell>
          <cell r="F21519" t="str">
            <v>天草信金</v>
          </cell>
          <cell r="G21519" t="str">
            <v>003</v>
          </cell>
        </row>
        <row r="21520">
          <cell r="E21520" t="str">
            <v>1955龍ヶ岳</v>
          </cell>
          <cell r="F21520" t="str">
            <v>天草信金</v>
          </cell>
          <cell r="G21520" t="str">
            <v>004</v>
          </cell>
        </row>
        <row r="21521">
          <cell r="E21521" t="str">
            <v>1955大矢野</v>
          </cell>
          <cell r="F21521" t="str">
            <v>天草信金</v>
          </cell>
          <cell r="G21521" t="str">
            <v>005</v>
          </cell>
        </row>
        <row r="21522">
          <cell r="E21522" t="str">
            <v>1955苓北</v>
          </cell>
          <cell r="F21522" t="str">
            <v>天草信金</v>
          </cell>
          <cell r="G21522" t="str">
            <v>006</v>
          </cell>
        </row>
        <row r="21523">
          <cell r="E21523" t="str">
            <v>1955御所浦</v>
          </cell>
          <cell r="F21523" t="str">
            <v>天草信金</v>
          </cell>
          <cell r="G21523" t="str">
            <v>007</v>
          </cell>
        </row>
        <row r="21524">
          <cell r="E21524" t="str">
            <v>1955倉岳</v>
          </cell>
          <cell r="F21524" t="str">
            <v>天草信金</v>
          </cell>
          <cell r="G21524" t="str">
            <v>008</v>
          </cell>
        </row>
        <row r="21525">
          <cell r="E21525" t="str">
            <v>1955牛深</v>
          </cell>
          <cell r="F21525" t="str">
            <v>天草信金</v>
          </cell>
          <cell r="G21525" t="str">
            <v>009</v>
          </cell>
        </row>
        <row r="21526">
          <cell r="E21526" t="str">
            <v>1955瀬戸橋</v>
          </cell>
          <cell r="F21526" t="str">
            <v>天草信金</v>
          </cell>
          <cell r="G21526" t="str">
            <v>011</v>
          </cell>
        </row>
        <row r="21527">
          <cell r="E21527" t="str">
            <v>1955中央</v>
          </cell>
          <cell r="F21527" t="str">
            <v>天草信金</v>
          </cell>
          <cell r="G21527" t="str">
            <v>012</v>
          </cell>
        </row>
        <row r="21528">
          <cell r="E21528" t="str">
            <v>1960本店</v>
          </cell>
          <cell r="F21528" t="str">
            <v>大分信金</v>
          </cell>
          <cell r="G21528" t="str">
            <v>001</v>
          </cell>
        </row>
        <row r="21529">
          <cell r="E21529" t="str">
            <v>1960府内町</v>
          </cell>
          <cell r="F21529" t="str">
            <v>大分信金</v>
          </cell>
          <cell r="G21529" t="str">
            <v>003</v>
          </cell>
        </row>
        <row r="21530">
          <cell r="E21530" t="str">
            <v>1960西新町</v>
          </cell>
          <cell r="F21530" t="str">
            <v>大分信金</v>
          </cell>
          <cell r="G21530" t="str">
            <v>004</v>
          </cell>
        </row>
        <row r="21531">
          <cell r="E21531" t="str">
            <v>1960西大分</v>
          </cell>
          <cell r="F21531" t="str">
            <v>大分信金</v>
          </cell>
          <cell r="G21531" t="str">
            <v>005</v>
          </cell>
        </row>
        <row r="21532">
          <cell r="E21532" t="str">
            <v>1960東大分</v>
          </cell>
          <cell r="F21532" t="str">
            <v>大分信金</v>
          </cell>
          <cell r="G21532" t="str">
            <v>006</v>
          </cell>
        </row>
        <row r="21533">
          <cell r="E21533" t="str">
            <v>1960中島</v>
          </cell>
          <cell r="F21533" t="str">
            <v>大分信金</v>
          </cell>
          <cell r="G21533" t="str">
            <v>007</v>
          </cell>
        </row>
        <row r="21534">
          <cell r="E21534" t="str">
            <v>1960鶴崎</v>
          </cell>
          <cell r="F21534" t="str">
            <v>大分信金</v>
          </cell>
          <cell r="G21534" t="str">
            <v>008</v>
          </cell>
        </row>
        <row r="21535">
          <cell r="E21535" t="str">
            <v>1960坂ノ市</v>
          </cell>
          <cell r="F21535" t="str">
            <v>大分信金</v>
          </cell>
          <cell r="G21535" t="str">
            <v>009</v>
          </cell>
        </row>
        <row r="21536">
          <cell r="E21536" t="str">
            <v>1960津久見</v>
          </cell>
          <cell r="F21536" t="str">
            <v>大分信金</v>
          </cell>
          <cell r="G21536" t="str">
            <v>010</v>
          </cell>
        </row>
        <row r="21537">
          <cell r="E21537" t="str">
            <v>1960別府</v>
          </cell>
          <cell r="F21537" t="str">
            <v>大分信金</v>
          </cell>
          <cell r="G21537" t="str">
            <v>011</v>
          </cell>
        </row>
        <row r="21538">
          <cell r="E21538" t="str">
            <v>1960高城</v>
          </cell>
          <cell r="F21538" t="str">
            <v>大分信金</v>
          </cell>
          <cell r="G21538" t="str">
            <v>012</v>
          </cell>
        </row>
        <row r="21539">
          <cell r="E21539" t="str">
            <v>1960稙田</v>
          </cell>
          <cell r="F21539" t="str">
            <v>大分信金</v>
          </cell>
          <cell r="G21539" t="str">
            <v>013</v>
          </cell>
        </row>
        <row r="21540">
          <cell r="E21540" t="str">
            <v>1960滝尾</v>
          </cell>
          <cell r="F21540" t="str">
            <v>大分信金</v>
          </cell>
          <cell r="G21540" t="str">
            <v>014</v>
          </cell>
        </row>
        <row r="21541">
          <cell r="E21541" t="str">
            <v>1960城南</v>
          </cell>
          <cell r="F21541" t="str">
            <v>大分信金</v>
          </cell>
          <cell r="G21541" t="str">
            <v>015</v>
          </cell>
        </row>
        <row r="21542">
          <cell r="E21542" t="str">
            <v>1960宗方</v>
          </cell>
          <cell r="F21542" t="str">
            <v>大分信金</v>
          </cell>
          <cell r="G21542" t="str">
            <v>016</v>
          </cell>
        </row>
        <row r="21543">
          <cell r="E21543" t="str">
            <v>1960萩原</v>
          </cell>
          <cell r="F21543" t="str">
            <v>大分信金</v>
          </cell>
          <cell r="G21543" t="str">
            <v>017</v>
          </cell>
        </row>
        <row r="21544">
          <cell r="E21544" t="str">
            <v>1960光吉</v>
          </cell>
          <cell r="F21544" t="str">
            <v>大分信金</v>
          </cell>
          <cell r="G21544" t="str">
            <v>019</v>
          </cell>
        </row>
        <row r="21545">
          <cell r="E21545" t="str">
            <v>1960畑中</v>
          </cell>
          <cell r="F21545" t="str">
            <v>大分信金</v>
          </cell>
          <cell r="G21545" t="str">
            <v>021</v>
          </cell>
        </row>
        <row r="21546">
          <cell r="E21546" t="str">
            <v>1960浜町</v>
          </cell>
          <cell r="F21546" t="str">
            <v>大分信金</v>
          </cell>
          <cell r="G21546" t="str">
            <v>022</v>
          </cell>
        </row>
        <row r="21547">
          <cell r="E21547" t="str">
            <v>1960古国府</v>
          </cell>
          <cell r="F21547" t="str">
            <v>大分信金</v>
          </cell>
          <cell r="G21547" t="str">
            <v>023</v>
          </cell>
        </row>
        <row r="21548">
          <cell r="E21548" t="str">
            <v>1960臼杵</v>
          </cell>
          <cell r="F21548" t="str">
            <v>大分信金</v>
          </cell>
          <cell r="G21548" t="str">
            <v>024</v>
          </cell>
        </row>
        <row r="21549">
          <cell r="E21549" t="str">
            <v>1960臼杵南</v>
          </cell>
          <cell r="F21549" t="str">
            <v>大分信金</v>
          </cell>
          <cell r="G21549" t="str">
            <v>025</v>
          </cell>
        </row>
        <row r="21550">
          <cell r="E21550" t="str">
            <v>1960森町</v>
          </cell>
          <cell r="F21550" t="str">
            <v>大分信金</v>
          </cell>
          <cell r="G21550" t="str">
            <v>026</v>
          </cell>
        </row>
        <row r="21551">
          <cell r="E21551" t="str">
            <v>1960佐伯</v>
          </cell>
          <cell r="F21551" t="str">
            <v>大分信金</v>
          </cell>
          <cell r="G21551" t="str">
            <v>027</v>
          </cell>
        </row>
        <row r="21552">
          <cell r="E21552" t="str">
            <v>1960新屋敷</v>
          </cell>
          <cell r="F21552" t="str">
            <v>大分信金</v>
          </cell>
          <cell r="G21552" t="str">
            <v>028</v>
          </cell>
        </row>
        <row r="21553">
          <cell r="E21553" t="str">
            <v>1960鶴岡</v>
          </cell>
          <cell r="F21553" t="str">
            <v>大分信金</v>
          </cell>
          <cell r="G21553" t="str">
            <v>029</v>
          </cell>
        </row>
        <row r="21554">
          <cell r="E21554" t="str">
            <v>1960渡町台</v>
          </cell>
          <cell r="F21554" t="str">
            <v>大分信金</v>
          </cell>
          <cell r="G21554" t="str">
            <v>030</v>
          </cell>
        </row>
        <row r="21555">
          <cell r="E21555" t="str">
            <v>1960海崎</v>
          </cell>
          <cell r="F21555" t="str">
            <v>大分信金</v>
          </cell>
          <cell r="G21555" t="str">
            <v>031</v>
          </cell>
        </row>
        <row r="21556">
          <cell r="E21556" t="str">
            <v>1960やよい町</v>
          </cell>
          <cell r="F21556" t="str">
            <v>大分信金</v>
          </cell>
          <cell r="G21556" t="str">
            <v>032</v>
          </cell>
        </row>
        <row r="21557">
          <cell r="E21557" t="str">
            <v>1962本店</v>
          </cell>
          <cell r="F21557" t="str">
            <v>大分みらい信金</v>
          </cell>
          <cell r="G21557" t="str">
            <v>002</v>
          </cell>
        </row>
        <row r="21558">
          <cell r="E21558" t="str">
            <v>1962南</v>
          </cell>
          <cell r="F21558" t="str">
            <v>大分みらい信金</v>
          </cell>
          <cell r="G21558" t="str">
            <v>003</v>
          </cell>
        </row>
        <row r="21559">
          <cell r="E21559" t="str">
            <v>1962野口出張所</v>
          </cell>
          <cell r="F21559" t="str">
            <v>大分みらい信金</v>
          </cell>
          <cell r="G21559" t="str">
            <v>004</v>
          </cell>
        </row>
        <row r="21560">
          <cell r="E21560" t="str">
            <v>1962鉄輪</v>
          </cell>
          <cell r="F21560" t="str">
            <v>大分みらい信金</v>
          </cell>
          <cell r="G21560" t="str">
            <v>005</v>
          </cell>
        </row>
        <row r="21561">
          <cell r="E21561" t="str">
            <v>1962亀川</v>
          </cell>
          <cell r="F21561" t="str">
            <v>大分みらい信金</v>
          </cell>
          <cell r="G21561" t="str">
            <v>006</v>
          </cell>
        </row>
        <row r="21562">
          <cell r="E21562" t="str">
            <v>1962山の手</v>
          </cell>
          <cell r="F21562" t="str">
            <v>大分みらい信金</v>
          </cell>
          <cell r="G21562" t="str">
            <v>007</v>
          </cell>
        </row>
        <row r="21563">
          <cell r="E21563" t="str">
            <v>1962富士見出張所</v>
          </cell>
          <cell r="F21563" t="str">
            <v>大分みらい信金</v>
          </cell>
          <cell r="G21563" t="str">
            <v>008</v>
          </cell>
        </row>
        <row r="21564">
          <cell r="E21564" t="str">
            <v>1962湯布院</v>
          </cell>
          <cell r="F21564" t="str">
            <v>大分みらい信金</v>
          </cell>
          <cell r="G21564" t="str">
            <v>009</v>
          </cell>
        </row>
        <row r="21565">
          <cell r="E21565" t="str">
            <v>1962大分</v>
          </cell>
          <cell r="F21565" t="str">
            <v>大分みらい信金</v>
          </cell>
          <cell r="G21565" t="str">
            <v>010</v>
          </cell>
        </row>
        <row r="21566">
          <cell r="E21566" t="str">
            <v>1962上人</v>
          </cell>
          <cell r="F21566" t="str">
            <v>大分みらい信金</v>
          </cell>
          <cell r="G21566" t="str">
            <v>011</v>
          </cell>
        </row>
        <row r="21567">
          <cell r="E21567" t="str">
            <v>1962南大分</v>
          </cell>
          <cell r="F21567" t="str">
            <v>大分みらい信金</v>
          </cell>
          <cell r="G21567" t="str">
            <v>012</v>
          </cell>
        </row>
        <row r="21568">
          <cell r="E21568" t="str">
            <v>1962荘園</v>
          </cell>
          <cell r="F21568" t="str">
            <v>大分みらい信金</v>
          </cell>
          <cell r="G21568" t="str">
            <v>013</v>
          </cell>
        </row>
        <row r="21569">
          <cell r="E21569" t="str">
            <v>1962石垣</v>
          </cell>
          <cell r="F21569" t="str">
            <v>大分みらい信金</v>
          </cell>
          <cell r="G21569" t="str">
            <v>014</v>
          </cell>
        </row>
        <row r="21570">
          <cell r="E21570" t="str">
            <v>1962鶴見</v>
          </cell>
          <cell r="F21570" t="str">
            <v>大分みらい信金</v>
          </cell>
          <cell r="G21570" t="str">
            <v>015</v>
          </cell>
        </row>
        <row r="21571">
          <cell r="E21571" t="str">
            <v>1962春木出張所</v>
          </cell>
          <cell r="F21571" t="str">
            <v>大分みらい信金</v>
          </cell>
          <cell r="G21571" t="str">
            <v>017</v>
          </cell>
        </row>
        <row r="21572">
          <cell r="E21572" t="str">
            <v>1962扇山出張所</v>
          </cell>
          <cell r="F21572" t="str">
            <v>大分みらい信金</v>
          </cell>
          <cell r="G21572" t="str">
            <v>019</v>
          </cell>
        </row>
        <row r="21573">
          <cell r="E21573" t="str">
            <v>1962東大分</v>
          </cell>
          <cell r="F21573" t="str">
            <v>大分みらい信金</v>
          </cell>
          <cell r="G21573" t="str">
            <v>020</v>
          </cell>
        </row>
        <row r="21574">
          <cell r="E21574" t="str">
            <v>1962境川出張所</v>
          </cell>
          <cell r="F21574" t="str">
            <v>大分みらい信金</v>
          </cell>
          <cell r="G21574" t="str">
            <v>021</v>
          </cell>
        </row>
        <row r="21575">
          <cell r="E21575" t="str">
            <v>1962日出</v>
          </cell>
          <cell r="F21575" t="str">
            <v>大分みらい信金</v>
          </cell>
          <cell r="G21575" t="str">
            <v>022</v>
          </cell>
        </row>
        <row r="21576">
          <cell r="E21576" t="str">
            <v>1962浜脇出張所</v>
          </cell>
          <cell r="F21576" t="str">
            <v>大分みらい信金</v>
          </cell>
          <cell r="G21576" t="str">
            <v>023</v>
          </cell>
        </row>
        <row r="21577">
          <cell r="E21577" t="str">
            <v>1962津留</v>
          </cell>
          <cell r="F21577" t="str">
            <v>大分みらい信金</v>
          </cell>
          <cell r="G21577" t="str">
            <v>024</v>
          </cell>
        </row>
        <row r="21578">
          <cell r="E21578" t="str">
            <v>1962府内中央</v>
          </cell>
          <cell r="F21578" t="str">
            <v>大分みらい信金</v>
          </cell>
          <cell r="G21578" t="str">
            <v>026</v>
          </cell>
        </row>
        <row r="21579">
          <cell r="E21579" t="str">
            <v>1962高城</v>
          </cell>
          <cell r="F21579" t="str">
            <v>大分みらい信金</v>
          </cell>
          <cell r="G21579" t="str">
            <v>027</v>
          </cell>
        </row>
        <row r="21580">
          <cell r="E21580" t="str">
            <v>1962春日出張所</v>
          </cell>
          <cell r="F21580" t="str">
            <v>大分みらい信金</v>
          </cell>
          <cell r="G21580" t="str">
            <v>028</v>
          </cell>
        </row>
        <row r="21581">
          <cell r="E21581" t="str">
            <v>1962大在</v>
          </cell>
          <cell r="F21581" t="str">
            <v>大分みらい信金</v>
          </cell>
          <cell r="G21581" t="str">
            <v>029</v>
          </cell>
        </row>
        <row r="21582">
          <cell r="E21582" t="str">
            <v>1962向原</v>
          </cell>
          <cell r="F21582" t="str">
            <v>大分みらい信金</v>
          </cell>
          <cell r="G21582" t="str">
            <v>042</v>
          </cell>
        </row>
        <row r="21583">
          <cell r="E21583" t="str">
            <v>1962中央市場出張所</v>
          </cell>
          <cell r="F21583" t="str">
            <v>大分みらい信金</v>
          </cell>
          <cell r="G21583" t="str">
            <v>043</v>
          </cell>
        </row>
        <row r="21584">
          <cell r="E21584" t="str">
            <v>1962滝尾</v>
          </cell>
          <cell r="F21584" t="str">
            <v>大分みらい信金</v>
          </cell>
          <cell r="G21584" t="str">
            <v>045</v>
          </cell>
        </row>
        <row r="21585">
          <cell r="E21585" t="str">
            <v>1962鶴崎森町</v>
          </cell>
          <cell r="F21585" t="str">
            <v>大分みらい信金</v>
          </cell>
          <cell r="G21585" t="str">
            <v>046</v>
          </cell>
        </row>
        <row r="21586">
          <cell r="E21586" t="str">
            <v>1962宗方出張所</v>
          </cell>
          <cell r="F21586" t="str">
            <v>大分みらい信金</v>
          </cell>
          <cell r="G21586" t="str">
            <v>047</v>
          </cell>
        </row>
        <row r="21587">
          <cell r="E21587" t="str">
            <v>1962中津中央</v>
          </cell>
          <cell r="F21587" t="str">
            <v>大分みらい信金</v>
          </cell>
          <cell r="G21587" t="str">
            <v>050</v>
          </cell>
        </row>
        <row r="21588">
          <cell r="E21588" t="str">
            <v>1962今津</v>
          </cell>
          <cell r="F21588" t="str">
            <v>大分みらい信金</v>
          </cell>
          <cell r="G21588" t="str">
            <v>052</v>
          </cell>
        </row>
        <row r="21589">
          <cell r="E21589" t="str">
            <v>1962中津北</v>
          </cell>
          <cell r="F21589" t="str">
            <v>大分みらい信金</v>
          </cell>
          <cell r="G21589" t="str">
            <v>053</v>
          </cell>
        </row>
        <row r="21590">
          <cell r="E21590" t="str">
            <v>1962大幡</v>
          </cell>
          <cell r="F21590" t="str">
            <v>大分みらい信金</v>
          </cell>
          <cell r="G21590" t="str">
            <v>054</v>
          </cell>
        </row>
        <row r="21591">
          <cell r="E21591" t="str">
            <v>1962高田</v>
          </cell>
          <cell r="F21591" t="str">
            <v>大分みらい信金</v>
          </cell>
          <cell r="G21591" t="str">
            <v>055</v>
          </cell>
        </row>
        <row r="21592">
          <cell r="E21592" t="str">
            <v>1962鶴居</v>
          </cell>
          <cell r="F21592" t="str">
            <v>大分みらい信金</v>
          </cell>
          <cell r="G21592" t="str">
            <v>056</v>
          </cell>
        </row>
        <row r="21593">
          <cell r="E21593" t="str">
            <v>1962宇佐中央</v>
          </cell>
          <cell r="F21593" t="str">
            <v>大分みらい信金</v>
          </cell>
          <cell r="G21593" t="str">
            <v>057</v>
          </cell>
        </row>
        <row r="21594">
          <cell r="E21594" t="str">
            <v>1962如水</v>
          </cell>
          <cell r="F21594" t="str">
            <v>大分みらい信金</v>
          </cell>
          <cell r="G21594" t="str">
            <v>058</v>
          </cell>
        </row>
        <row r="21595">
          <cell r="E21595" t="str">
            <v>1962せきしん</v>
          </cell>
          <cell r="F21595" t="str">
            <v>大分みらい信金</v>
          </cell>
          <cell r="G21595" t="str">
            <v>060</v>
          </cell>
        </row>
        <row r="21596">
          <cell r="E21596" t="str">
            <v>1962坂ノ市</v>
          </cell>
          <cell r="F21596" t="str">
            <v>大分みらい信金</v>
          </cell>
          <cell r="G21596" t="str">
            <v>062</v>
          </cell>
        </row>
        <row r="21597">
          <cell r="E21597" t="str">
            <v>1968本店</v>
          </cell>
          <cell r="F21597" t="str">
            <v>日田信金</v>
          </cell>
          <cell r="G21597" t="str">
            <v>001</v>
          </cell>
        </row>
        <row r="21598">
          <cell r="E21598" t="str">
            <v>1968三芳</v>
          </cell>
          <cell r="F21598" t="str">
            <v>日田信金</v>
          </cell>
          <cell r="G21598" t="str">
            <v>002</v>
          </cell>
        </row>
        <row r="21599">
          <cell r="E21599" t="str">
            <v>1968豆田</v>
          </cell>
          <cell r="F21599" t="str">
            <v>日田信金</v>
          </cell>
          <cell r="G21599" t="str">
            <v>003</v>
          </cell>
        </row>
        <row r="21600">
          <cell r="E21600" t="str">
            <v>1968天瀬</v>
          </cell>
          <cell r="F21600" t="str">
            <v>日田信金</v>
          </cell>
          <cell r="G21600" t="str">
            <v>005</v>
          </cell>
        </row>
        <row r="21601">
          <cell r="E21601" t="str">
            <v>1968玖珠</v>
          </cell>
          <cell r="F21601" t="str">
            <v>日田信金</v>
          </cell>
          <cell r="G21601" t="str">
            <v>006</v>
          </cell>
        </row>
        <row r="21602">
          <cell r="E21602" t="str">
            <v>1968田島</v>
          </cell>
          <cell r="F21602" t="str">
            <v>日田信金</v>
          </cell>
          <cell r="G21602" t="str">
            <v>007</v>
          </cell>
        </row>
        <row r="21603">
          <cell r="E21603" t="str">
            <v>1968清水</v>
          </cell>
          <cell r="F21603" t="str">
            <v>日田信金</v>
          </cell>
          <cell r="G21603" t="str">
            <v>008</v>
          </cell>
        </row>
        <row r="21604">
          <cell r="E21604" t="str">
            <v>1980本店</v>
          </cell>
          <cell r="F21604" t="str">
            <v>宮崎信金</v>
          </cell>
          <cell r="G21604" t="str">
            <v>001</v>
          </cell>
        </row>
        <row r="21605">
          <cell r="E21605" t="str">
            <v>1980大淀</v>
          </cell>
          <cell r="F21605" t="str">
            <v>宮崎信金</v>
          </cell>
          <cell r="G21605" t="str">
            <v>002</v>
          </cell>
        </row>
        <row r="21606">
          <cell r="E21606" t="str">
            <v>1980江平</v>
          </cell>
          <cell r="F21606" t="str">
            <v>宮崎信金</v>
          </cell>
          <cell r="G21606" t="str">
            <v>003</v>
          </cell>
        </row>
        <row r="21607">
          <cell r="E21607" t="str">
            <v>1980西都</v>
          </cell>
          <cell r="F21607" t="str">
            <v>宮崎信金</v>
          </cell>
          <cell r="G21607" t="str">
            <v>005</v>
          </cell>
        </row>
        <row r="21608">
          <cell r="E21608" t="str">
            <v>1980神宮</v>
          </cell>
          <cell r="F21608" t="str">
            <v>宮崎信金</v>
          </cell>
          <cell r="G21608" t="str">
            <v>006</v>
          </cell>
        </row>
        <row r="21609">
          <cell r="E21609" t="str">
            <v>1980吉村</v>
          </cell>
          <cell r="F21609" t="str">
            <v>宮崎信金</v>
          </cell>
          <cell r="G21609" t="str">
            <v>007</v>
          </cell>
        </row>
        <row r="21610">
          <cell r="E21610" t="str">
            <v>1980和知川原</v>
          </cell>
          <cell r="F21610" t="str">
            <v>宮崎信金</v>
          </cell>
          <cell r="G21610" t="str">
            <v>008</v>
          </cell>
        </row>
        <row r="21611">
          <cell r="E21611" t="str">
            <v>1980大塚</v>
          </cell>
          <cell r="F21611" t="str">
            <v>宮崎信金</v>
          </cell>
          <cell r="G21611" t="str">
            <v>009</v>
          </cell>
        </row>
        <row r="21612">
          <cell r="E21612" t="str">
            <v>1980赤江</v>
          </cell>
          <cell r="F21612" t="str">
            <v>宮崎信金</v>
          </cell>
          <cell r="G21612" t="str">
            <v>010</v>
          </cell>
        </row>
        <row r="21613">
          <cell r="E21613" t="str">
            <v>1980池内</v>
          </cell>
          <cell r="F21613" t="str">
            <v>宮崎信金</v>
          </cell>
          <cell r="G21613" t="str">
            <v>011</v>
          </cell>
        </row>
        <row r="21614">
          <cell r="E21614" t="str">
            <v>1980生目</v>
          </cell>
          <cell r="F21614" t="str">
            <v>宮崎信金</v>
          </cell>
          <cell r="G21614" t="str">
            <v>012</v>
          </cell>
        </row>
        <row r="21615">
          <cell r="E21615" t="str">
            <v>1980清武</v>
          </cell>
          <cell r="F21615" t="str">
            <v>宮崎信金</v>
          </cell>
          <cell r="G21615" t="str">
            <v>013</v>
          </cell>
        </row>
        <row r="21616">
          <cell r="E21616" t="str">
            <v>1980浮城</v>
          </cell>
          <cell r="F21616" t="str">
            <v>宮崎信金</v>
          </cell>
          <cell r="G21616" t="str">
            <v>014</v>
          </cell>
        </row>
        <row r="21617">
          <cell r="E21617" t="str">
            <v>1981本店</v>
          </cell>
          <cell r="F21617" t="str">
            <v>都城信金</v>
          </cell>
          <cell r="G21617" t="str">
            <v>001</v>
          </cell>
        </row>
        <row r="21618">
          <cell r="E21618" t="str">
            <v>1981北原</v>
          </cell>
          <cell r="F21618" t="str">
            <v>都城信金</v>
          </cell>
          <cell r="G21618" t="str">
            <v>002</v>
          </cell>
        </row>
        <row r="21619">
          <cell r="E21619" t="str">
            <v>1981三股</v>
          </cell>
          <cell r="F21619" t="str">
            <v>都城信金</v>
          </cell>
          <cell r="G21619" t="str">
            <v>003</v>
          </cell>
        </row>
        <row r="21620">
          <cell r="E21620" t="str">
            <v>1981鷹尾</v>
          </cell>
          <cell r="F21620" t="str">
            <v>都城信金</v>
          </cell>
          <cell r="G21620" t="str">
            <v>004</v>
          </cell>
        </row>
        <row r="21621">
          <cell r="E21621" t="str">
            <v>1981高崎</v>
          </cell>
          <cell r="F21621" t="str">
            <v>都城信金</v>
          </cell>
          <cell r="G21621" t="str">
            <v>005</v>
          </cell>
        </row>
        <row r="21622">
          <cell r="E21622" t="str">
            <v>1981祝吉</v>
          </cell>
          <cell r="F21622" t="str">
            <v>都城信金</v>
          </cell>
          <cell r="G21622" t="str">
            <v>006</v>
          </cell>
        </row>
        <row r="21623">
          <cell r="E21623" t="str">
            <v>1981一万城</v>
          </cell>
          <cell r="F21623" t="str">
            <v>都城信金</v>
          </cell>
          <cell r="G21623" t="str">
            <v>007</v>
          </cell>
        </row>
        <row r="21624">
          <cell r="E21624" t="str">
            <v>1981郡元</v>
          </cell>
          <cell r="F21624" t="str">
            <v>都城信金</v>
          </cell>
          <cell r="G21624" t="str">
            <v>008</v>
          </cell>
        </row>
        <row r="21625">
          <cell r="E21625" t="str">
            <v>1981高城</v>
          </cell>
          <cell r="F21625" t="str">
            <v>都城信金</v>
          </cell>
          <cell r="G21625" t="str">
            <v>009</v>
          </cell>
        </row>
        <row r="21626">
          <cell r="E21626" t="str">
            <v>1981沖水</v>
          </cell>
          <cell r="F21626" t="str">
            <v>都城信金</v>
          </cell>
          <cell r="G21626" t="str">
            <v>011</v>
          </cell>
        </row>
        <row r="21627">
          <cell r="E21627" t="str">
            <v>1982本店</v>
          </cell>
          <cell r="F21627" t="str">
            <v>延岡信金</v>
          </cell>
          <cell r="G21627" t="str">
            <v>001</v>
          </cell>
        </row>
        <row r="21628">
          <cell r="E21628" t="str">
            <v>1982駅前</v>
          </cell>
          <cell r="F21628" t="str">
            <v>延岡信金</v>
          </cell>
          <cell r="G21628" t="str">
            <v>002</v>
          </cell>
        </row>
        <row r="21629">
          <cell r="E21629" t="str">
            <v>1982南延岡</v>
          </cell>
          <cell r="F21629" t="str">
            <v>延岡信金</v>
          </cell>
          <cell r="G21629" t="str">
            <v>003</v>
          </cell>
        </row>
        <row r="21630">
          <cell r="E21630" t="str">
            <v>1982安賀多</v>
          </cell>
          <cell r="F21630" t="str">
            <v>延岡信金</v>
          </cell>
          <cell r="G21630" t="str">
            <v>004</v>
          </cell>
        </row>
        <row r="21631">
          <cell r="E21631" t="str">
            <v>1982一ケ岡</v>
          </cell>
          <cell r="F21631" t="str">
            <v>延岡信金</v>
          </cell>
          <cell r="G21631" t="str">
            <v>005</v>
          </cell>
        </row>
        <row r="21632">
          <cell r="E21632" t="str">
            <v>1982西階</v>
          </cell>
          <cell r="F21632" t="str">
            <v>延岡信金</v>
          </cell>
          <cell r="G21632" t="str">
            <v>006</v>
          </cell>
        </row>
        <row r="21633">
          <cell r="E21633" t="str">
            <v>1982北</v>
          </cell>
          <cell r="F21633" t="str">
            <v>延岡信金</v>
          </cell>
          <cell r="G21633" t="str">
            <v>007</v>
          </cell>
        </row>
        <row r="21634">
          <cell r="E21634" t="str">
            <v>1982出北</v>
          </cell>
          <cell r="F21634" t="str">
            <v>延岡信金</v>
          </cell>
          <cell r="G21634" t="str">
            <v>008</v>
          </cell>
        </row>
        <row r="21635">
          <cell r="E21635" t="str">
            <v>1985本店</v>
          </cell>
          <cell r="F21635" t="str">
            <v>高鍋信金</v>
          </cell>
          <cell r="G21635" t="str">
            <v>001</v>
          </cell>
        </row>
        <row r="21636">
          <cell r="E21636" t="str">
            <v>1985新富</v>
          </cell>
          <cell r="F21636" t="str">
            <v>高鍋信金</v>
          </cell>
          <cell r="G21636" t="str">
            <v>002</v>
          </cell>
        </row>
        <row r="21637">
          <cell r="E21637" t="str">
            <v>1985木城</v>
          </cell>
          <cell r="F21637" t="str">
            <v>高鍋信金</v>
          </cell>
          <cell r="G21637" t="str">
            <v>003</v>
          </cell>
        </row>
        <row r="21638">
          <cell r="E21638" t="str">
            <v>1985川南</v>
          </cell>
          <cell r="F21638" t="str">
            <v>高鍋信金</v>
          </cell>
          <cell r="G21638" t="str">
            <v>004</v>
          </cell>
        </row>
        <row r="21639">
          <cell r="E21639" t="str">
            <v>1985都農</v>
          </cell>
          <cell r="F21639" t="str">
            <v>高鍋信金</v>
          </cell>
          <cell r="G21639" t="str">
            <v>005</v>
          </cell>
        </row>
        <row r="21640">
          <cell r="E21640" t="str">
            <v>1985日向</v>
          </cell>
          <cell r="F21640" t="str">
            <v>高鍋信金</v>
          </cell>
          <cell r="G21640" t="str">
            <v>006</v>
          </cell>
        </row>
        <row r="21641">
          <cell r="E21641" t="str">
            <v>1985佐土原</v>
          </cell>
          <cell r="F21641" t="str">
            <v>高鍋信金</v>
          </cell>
          <cell r="G21641" t="str">
            <v>007</v>
          </cell>
        </row>
        <row r="21642">
          <cell r="E21642" t="str">
            <v>1985宮崎北</v>
          </cell>
          <cell r="F21642" t="str">
            <v>高鍋信金</v>
          </cell>
          <cell r="G21642" t="str">
            <v>008</v>
          </cell>
        </row>
        <row r="21643">
          <cell r="E21643" t="str">
            <v>1985住吉</v>
          </cell>
          <cell r="F21643" t="str">
            <v>高鍋信金</v>
          </cell>
          <cell r="G21643" t="str">
            <v>009</v>
          </cell>
        </row>
        <row r="21644">
          <cell r="E21644" t="str">
            <v>1985宮崎東</v>
          </cell>
          <cell r="F21644" t="str">
            <v>高鍋信金</v>
          </cell>
          <cell r="G21644" t="str">
            <v>010</v>
          </cell>
        </row>
        <row r="21645">
          <cell r="E21645" t="str">
            <v>1985西都</v>
          </cell>
          <cell r="F21645" t="str">
            <v>高鍋信金</v>
          </cell>
          <cell r="G21645" t="str">
            <v>011</v>
          </cell>
        </row>
        <row r="21646">
          <cell r="E21646" t="str">
            <v>1985財光寺</v>
          </cell>
          <cell r="F21646" t="str">
            <v>高鍋信金</v>
          </cell>
          <cell r="G21646" t="str">
            <v>012</v>
          </cell>
        </row>
        <row r="21647">
          <cell r="E21647" t="str">
            <v>1985宮崎南</v>
          </cell>
          <cell r="F21647" t="str">
            <v>高鍋信金</v>
          </cell>
          <cell r="G21647" t="str">
            <v>013</v>
          </cell>
        </row>
        <row r="21648">
          <cell r="E21648" t="str">
            <v>1985国富</v>
          </cell>
          <cell r="F21648" t="str">
            <v>高鍋信金</v>
          </cell>
          <cell r="G21648" t="str">
            <v>014</v>
          </cell>
        </row>
        <row r="21649">
          <cell r="E21649" t="str">
            <v>1985門川</v>
          </cell>
          <cell r="F21649" t="str">
            <v>高鍋信金</v>
          </cell>
          <cell r="G21649" t="str">
            <v>015</v>
          </cell>
        </row>
        <row r="21650">
          <cell r="E21650" t="str">
            <v>1985大工町</v>
          </cell>
          <cell r="F21650" t="str">
            <v>高鍋信金</v>
          </cell>
          <cell r="G21650" t="str">
            <v>016</v>
          </cell>
        </row>
        <row r="21651">
          <cell r="E21651" t="str">
            <v>1985日知屋</v>
          </cell>
          <cell r="F21651" t="str">
            <v>高鍋信金</v>
          </cell>
          <cell r="G21651" t="str">
            <v>017</v>
          </cell>
        </row>
        <row r="21652">
          <cell r="E21652" t="str">
            <v>1985本郷</v>
          </cell>
          <cell r="F21652" t="str">
            <v>高鍋信金</v>
          </cell>
          <cell r="G21652" t="str">
            <v>018</v>
          </cell>
        </row>
        <row r="21653">
          <cell r="E21653" t="str">
            <v>1985本店西出張所</v>
          </cell>
          <cell r="F21653" t="str">
            <v>高鍋信金</v>
          </cell>
          <cell r="G21653" t="str">
            <v>019</v>
          </cell>
        </row>
        <row r="21654">
          <cell r="E21654" t="str">
            <v>1985清武</v>
          </cell>
          <cell r="F21654" t="str">
            <v>高鍋信金</v>
          </cell>
          <cell r="G21654" t="str">
            <v>020</v>
          </cell>
        </row>
        <row r="21655">
          <cell r="E21655" t="str">
            <v>1985大島</v>
          </cell>
          <cell r="F21655" t="str">
            <v>高鍋信金</v>
          </cell>
          <cell r="G21655" t="str">
            <v>021</v>
          </cell>
        </row>
        <row r="21656">
          <cell r="E21656" t="str">
            <v>1985小林</v>
          </cell>
          <cell r="F21656" t="str">
            <v>高鍋信金</v>
          </cell>
          <cell r="G21656" t="str">
            <v>040</v>
          </cell>
        </row>
        <row r="21657">
          <cell r="E21657" t="str">
            <v>1985飯野</v>
          </cell>
          <cell r="F21657" t="str">
            <v>高鍋信金</v>
          </cell>
          <cell r="G21657" t="str">
            <v>041</v>
          </cell>
        </row>
        <row r="21658">
          <cell r="E21658" t="str">
            <v>1985高原</v>
          </cell>
          <cell r="F21658" t="str">
            <v>高鍋信金</v>
          </cell>
          <cell r="G21658" t="str">
            <v>042</v>
          </cell>
        </row>
        <row r="21659">
          <cell r="E21659" t="str">
            <v>1985野尻</v>
          </cell>
          <cell r="F21659" t="str">
            <v>高鍋信金</v>
          </cell>
          <cell r="G21659" t="str">
            <v>043</v>
          </cell>
        </row>
        <row r="21660">
          <cell r="E21660" t="str">
            <v>1985加久藤</v>
          </cell>
          <cell r="F21660" t="str">
            <v>高鍋信金</v>
          </cell>
          <cell r="G21660" t="str">
            <v>044</v>
          </cell>
        </row>
        <row r="21661">
          <cell r="E21661" t="str">
            <v>1985上町</v>
          </cell>
          <cell r="F21661" t="str">
            <v>高鍋信金</v>
          </cell>
          <cell r="G21661" t="str">
            <v>046</v>
          </cell>
        </row>
        <row r="21662">
          <cell r="E21662" t="str">
            <v>1985川東</v>
          </cell>
          <cell r="F21662" t="str">
            <v>高鍋信金</v>
          </cell>
          <cell r="G21662" t="str">
            <v>048</v>
          </cell>
        </row>
        <row r="21663">
          <cell r="E21663" t="str">
            <v>1986本店</v>
          </cell>
          <cell r="F21663" t="str">
            <v>南郷信金</v>
          </cell>
          <cell r="G21663" t="str">
            <v>001</v>
          </cell>
        </row>
        <row r="21664">
          <cell r="E21664" t="str">
            <v>1986串間</v>
          </cell>
          <cell r="F21664" t="str">
            <v>南郷信金</v>
          </cell>
          <cell r="G21664" t="str">
            <v>002</v>
          </cell>
        </row>
        <row r="21665">
          <cell r="E21665" t="str">
            <v>1986本城</v>
          </cell>
          <cell r="F21665" t="str">
            <v>南郷信金</v>
          </cell>
          <cell r="G21665" t="str">
            <v>003</v>
          </cell>
        </row>
        <row r="21666">
          <cell r="E21666" t="str">
            <v>1986駅前</v>
          </cell>
          <cell r="F21666" t="str">
            <v>南郷信金</v>
          </cell>
          <cell r="G21666" t="str">
            <v>004</v>
          </cell>
        </row>
        <row r="21667">
          <cell r="E21667" t="str">
            <v>1986日南</v>
          </cell>
          <cell r="F21667" t="str">
            <v>南郷信金</v>
          </cell>
          <cell r="G21667" t="str">
            <v>005</v>
          </cell>
        </row>
        <row r="21668">
          <cell r="E21668" t="str">
            <v>1986北方</v>
          </cell>
          <cell r="F21668" t="str">
            <v>南郷信金</v>
          </cell>
          <cell r="G21668" t="str">
            <v>006</v>
          </cell>
        </row>
        <row r="21669">
          <cell r="E21669" t="str">
            <v>1986田野</v>
          </cell>
          <cell r="F21669" t="str">
            <v>南郷信金</v>
          </cell>
          <cell r="G21669" t="str">
            <v>007</v>
          </cell>
        </row>
        <row r="21670">
          <cell r="E21670" t="str">
            <v>1986木花</v>
          </cell>
          <cell r="F21670" t="str">
            <v>南郷信金</v>
          </cell>
          <cell r="G21670" t="str">
            <v>008</v>
          </cell>
        </row>
        <row r="21671">
          <cell r="E21671" t="str">
            <v>1986吾田</v>
          </cell>
          <cell r="F21671" t="str">
            <v>南郷信金</v>
          </cell>
          <cell r="G21671" t="str">
            <v>011</v>
          </cell>
        </row>
        <row r="21672">
          <cell r="E21672" t="str">
            <v>1986油津</v>
          </cell>
          <cell r="F21672" t="str">
            <v>南郷信金</v>
          </cell>
          <cell r="G21672" t="str">
            <v>012</v>
          </cell>
        </row>
        <row r="21673">
          <cell r="E21673" t="str">
            <v>1986飫肥</v>
          </cell>
          <cell r="F21673" t="str">
            <v>南郷信金</v>
          </cell>
          <cell r="G21673" t="str">
            <v>013</v>
          </cell>
        </row>
        <row r="21674">
          <cell r="E21674" t="str">
            <v>1986北郷</v>
          </cell>
          <cell r="F21674" t="str">
            <v>南郷信金</v>
          </cell>
          <cell r="G21674" t="str">
            <v>015</v>
          </cell>
        </row>
        <row r="21675">
          <cell r="E21675" t="str">
            <v>1986大堂津</v>
          </cell>
          <cell r="F21675" t="str">
            <v>南郷信金</v>
          </cell>
          <cell r="G21675" t="str">
            <v>016</v>
          </cell>
        </row>
        <row r="21676">
          <cell r="E21676" t="str">
            <v>1986星倉</v>
          </cell>
          <cell r="F21676" t="str">
            <v>南郷信金</v>
          </cell>
          <cell r="G21676" t="str">
            <v>017</v>
          </cell>
        </row>
        <row r="21677">
          <cell r="E21677" t="str">
            <v>1990本店営業部</v>
          </cell>
          <cell r="F21677" t="str">
            <v>鹿児島信金</v>
          </cell>
          <cell r="G21677" t="str">
            <v>001</v>
          </cell>
        </row>
        <row r="21678">
          <cell r="E21678" t="str">
            <v>1990高見馬場</v>
          </cell>
          <cell r="F21678" t="str">
            <v>鹿児島信金</v>
          </cell>
          <cell r="G21678" t="str">
            <v>002</v>
          </cell>
        </row>
        <row r="21679">
          <cell r="E21679" t="str">
            <v>1990武町</v>
          </cell>
          <cell r="F21679" t="str">
            <v>鹿児島信金</v>
          </cell>
          <cell r="G21679" t="str">
            <v>003</v>
          </cell>
        </row>
        <row r="21680">
          <cell r="E21680" t="str">
            <v>1990天文館出張所</v>
          </cell>
          <cell r="F21680" t="str">
            <v>鹿児島信金</v>
          </cell>
          <cell r="G21680" t="str">
            <v>007</v>
          </cell>
        </row>
        <row r="21681">
          <cell r="E21681" t="str">
            <v>1990城西</v>
          </cell>
          <cell r="F21681" t="str">
            <v>鹿児島信金</v>
          </cell>
          <cell r="G21681" t="str">
            <v>008</v>
          </cell>
        </row>
        <row r="21682">
          <cell r="E21682" t="str">
            <v>1990鴨池</v>
          </cell>
          <cell r="F21682" t="str">
            <v>鹿児島信金</v>
          </cell>
          <cell r="G21682" t="str">
            <v>009</v>
          </cell>
        </row>
        <row r="21683">
          <cell r="E21683" t="str">
            <v>1990郡元</v>
          </cell>
          <cell r="F21683" t="str">
            <v>鹿児島信金</v>
          </cell>
          <cell r="G21683" t="str">
            <v>010</v>
          </cell>
        </row>
        <row r="21684">
          <cell r="E21684" t="str">
            <v>1990紫原</v>
          </cell>
          <cell r="F21684" t="str">
            <v>鹿児島信金</v>
          </cell>
          <cell r="G21684" t="str">
            <v>011</v>
          </cell>
        </row>
        <row r="21685">
          <cell r="E21685" t="str">
            <v>1990武之橋</v>
          </cell>
          <cell r="F21685" t="str">
            <v>鹿児島信金</v>
          </cell>
          <cell r="G21685" t="str">
            <v>012</v>
          </cell>
        </row>
        <row r="21686">
          <cell r="E21686" t="str">
            <v>1990甲南</v>
          </cell>
          <cell r="F21686" t="str">
            <v>鹿児島信金</v>
          </cell>
          <cell r="G21686" t="str">
            <v>013</v>
          </cell>
        </row>
        <row r="21687">
          <cell r="E21687" t="str">
            <v>1990谷山</v>
          </cell>
          <cell r="F21687" t="str">
            <v>鹿児島信金</v>
          </cell>
          <cell r="G21687" t="str">
            <v>014</v>
          </cell>
        </row>
        <row r="21688">
          <cell r="E21688" t="str">
            <v>1990田上</v>
          </cell>
          <cell r="F21688" t="str">
            <v>鹿児島信金</v>
          </cell>
          <cell r="G21688" t="str">
            <v>015</v>
          </cell>
        </row>
        <row r="21689">
          <cell r="E21689" t="str">
            <v>1990伊敷</v>
          </cell>
          <cell r="F21689" t="str">
            <v>鹿児島信金</v>
          </cell>
          <cell r="G21689" t="str">
            <v>016</v>
          </cell>
        </row>
        <row r="21690">
          <cell r="E21690" t="str">
            <v>1990吉野</v>
          </cell>
          <cell r="F21690" t="str">
            <v>鹿児島信金</v>
          </cell>
          <cell r="G21690" t="str">
            <v>017</v>
          </cell>
        </row>
        <row r="21691">
          <cell r="E21691" t="str">
            <v>1990上町</v>
          </cell>
          <cell r="F21691" t="str">
            <v>鹿児島信金</v>
          </cell>
          <cell r="G21691" t="str">
            <v>018</v>
          </cell>
        </row>
        <row r="21692">
          <cell r="E21692" t="str">
            <v>1990加治木</v>
          </cell>
          <cell r="F21692" t="str">
            <v>鹿児島信金</v>
          </cell>
          <cell r="G21692" t="str">
            <v>020</v>
          </cell>
        </row>
        <row r="21693">
          <cell r="E21693" t="str">
            <v>1990鹿屋</v>
          </cell>
          <cell r="F21693" t="str">
            <v>鹿児島信金</v>
          </cell>
          <cell r="G21693" t="str">
            <v>021</v>
          </cell>
        </row>
        <row r="21694">
          <cell r="E21694" t="str">
            <v>1990国分</v>
          </cell>
          <cell r="F21694" t="str">
            <v>鹿児島信金</v>
          </cell>
          <cell r="G21694" t="str">
            <v>022</v>
          </cell>
        </row>
        <row r="21695">
          <cell r="E21695" t="str">
            <v>1990指宿</v>
          </cell>
          <cell r="F21695" t="str">
            <v>鹿児島信金</v>
          </cell>
          <cell r="G21695" t="str">
            <v>023</v>
          </cell>
        </row>
        <row r="21696">
          <cell r="E21696" t="str">
            <v>1990串木野</v>
          </cell>
          <cell r="F21696" t="str">
            <v>鹿児島信金</v>
          </cell>
          <cell r="G21696" t="str">
            <v>024</v>
          </cell>
        </row>
        <row r="21697">
          <cell r="E21697" t="str">
            <v>1990大口</v>
          </cell>
          <cell r="F21697" t="str">
            <v>鹿児島信金</v>
          </cell>
          <cell r="G21697" t="str">
            <v>025</v>
          </cell>
        </row>
        <row r="21698">
          <cell r="E21698" t="str">
            <v>1990栗野</v>
          </cell>
          <cell r="F21698" t="str">
            <v>鹿児島信金</v>
          </cell>
          <cell r="G21698" t="str">
            <v>026</v>
          </cell>
        </row>
        <row r="21699">
          <cell r="E21699" t="str">
            <v>1990隼人</v>
          </cell>
          <cell r="F21699" t="str">
            <v>鹿児島信金</v>
          </cell>
          <cell r="G21699" t="str">
            <v>027</v>
          </cell>
        </row>
        <row r="21700">
          <cell r="E21700" t="str">
            <v>1990枕崎</v>
          </cell>
          <cell r="F21700" t="str">
            <v>鹿児島信金</v>
          </cell>
          <cell r="G21700" t="str">
            <v>028</v>
          </cell>
        </row>
        <row r="21701">
          <cell r="E21701" t="str">
            <v>1990牧園</v>
          </cell>
          <cell r="F21701" t="str">
            <v>鹿児島信金</v>
          </cell>
          <cell r="G21701" t="str">
            <v>029</v>
          </cell>
        </row>
        <row r="21702">
          <cell r="E21702" t="str">
            <v>1990宮之城</v>
          </cell>
          <cell r="F21702" t="str">
            <v>鹿児島信金</v>
          </cell>
          <cell r="G21702" t="str">
            <v>030</v>
          </cell>
        </row>
        <row r="21703">
          <cell r="E21703" t="str">
            <v>1990蒲生</v>
          </cell>
          <cell r="F21703" t="str">
            <v>鹿児島信金</v>
          </cell>
          <cell r="G21703" t="str">
            <v>031</v>
          </cell>
        </row>
        <row r="21704">
          <cell r="E21704" t="str">
            <v>1990湯之元</v>
          </cell>
          <cell r="F21704" t="str">
            <v>鹿児島信金</v>
          </cell>
          <cell r="G21704" t="str">
            <v>032</v>
          </cell>
        </row>
        <row r="21705">
          <cell r="E21705" t="str">
            <v>1990姶良</v>
          </cell>
          <cell r="F21705" t="str">
            <v>鹿児島信金</v>
          </cell>
          <cell r="G21705" t="str">
            <v>033</v>
          </cell>
        </row>
        <row r="21706">
          <cell r="E21706" t="str">
            <v>1990伊集院</v>
          </cell>
          <cell r="F21706" t="str">
            <v>鹿児島信金</v>
          </cell>
          <cell r="G21706" t="str">
            <v>034</v>
          </cell>
        </row>
        <row r="21707">
          <cell r="E21707" t="str">
            <v>1990高尾野</v>
          </cell>
          <cell r="F21707" t="str">
            <v>鹿児島信金</v>
          </cell>
          <cell r="G21707" t="str">
            <v>035</v>
          </cell>
        </row>
        <row r="21708">
          <cell r="E21708" t="str">
            <v>1990市来出張所</v>
          </cell>
          <cell r="F21708" t="str">
            <v>鹿児島信金</v>
          </cell>
          <cell r="G21708" t="str">
            <v>036</v>
          </cell>
        </row>
        <row r="21709">
          <cell r="E21709" t="str">
            <v>1990加世田</v>
          </cell>
          <cell r="F21709" t="str">
            <v>鹿児島信金</v>
          </cell>
          <cell r="G21709" t="str">
            <v>037</v>
          </cell>
        </row>
        <row r="21710">
          <cell r="E21710" t="str">
            <v>1990寿</v>
          </cell>
          <cell r="F21710" t="str">
            <v>鹿児島信金</v>
          </cell>
          <cell r="G21710" t="str">
            <v>038</v>
          </cell>
        </row>
        <row r="21711">
          <cell r="E21711" t="str">
            <v>1990出水</v>
          </cell>
          <cell r="F21711" t="str">
            <v>鹿児島信金</v>
          </cell>
          <cell r="G21711" t="str">
            <v>039</v>
          </cell>
        </row>
        <row r="21712">
          <cell r="E21712" t="str">
            <v>1990脇田</v>
          </cell>
          <cell r="F21712" t="str">
            <v>鹿児島信金</v>
          </cell>
          <cell r="G21712" t="str">
            <v>040</v>
          </cell>
        </row>
        <row r="21713">
          <cell r="E21713" t="str">
            <v>1990岡之原</v>
          </cell>
          <cell r="F21713" t="str">
            <v>鹿児島信金</v>
          </cell>
          <cell r="G21713" t="str">
            <v>041</v>
          </cell>
        </row>
        <row r="21714">
          <cell r="E21714" t="str">
            <v>1990坂之上</v>
          </cell>
          <cell r="F21714" t="str">
            <v>鹿児島信金</v>
          </cell>
          <cell r="G21714" t="str">
            <v>045</v>
          </cell>
        </row>
        <row r="21715">
          <cell r="E21715" t="str">
            <v>1990南栄</v>
          </cell>
          <cell r="F21715" t="str">
            <v>鹿児島信金</v>
          </cell>
          <cell r="G21715" t="str">
            <v>046</v>
          </cell>
        </row>
        <row r="21716">
          <cell r="E21716" t="str">
            <v>1990川内</v>
          </cell>
          <cell r="F21716" t="str">
            <v>鹿児島信金</v>
          </cell>
          <cell r="G21716" t="str">
            <v>047</v>
          </cell>
        </row>
        <row r="21717">
          <cell r="E21717" t="str">
            <v>1990阿久根</v>
          </cell>
          <cell r="F21717" t="str">
            <v>鹿児島信金</v>
          </cell>
          <cell r="G21717" t="str">
            <v>048</v>
          </cell>
        </row>
        <row r="21718">
          <cell r="E21718" t="str">
            <v>1990志布志</v>
          </cell>
          <cell r="F21718" t="str">
            <v>鹿児島信金</v>
          </cell>
          <cell r="G21718" t="str">
            <v>049</v>
          </cell>
        </row>
        <row r="21719">
          <cell r="E21719" t="str">
            <v>1990知覧</v>
          </cell>
          <cell r="F21719" t="str">
            <v>鹿児島信金</v>
          </cell>
          <cell r="G21719" t="str">
            <v>050</v>
          </cell>
        </row>
        <row r="21720">
          <cell r="E21720" t="str">
            <v>1991本店営業部</v>
          </cell>
          <cell r="F21720" t="str">
            <v>鹿児島相互信金</v>
          </cell>
          <cell r="G21720" t="str">
            <v>001</v>
          </cell>
        </row>
        <row r="21721">
          <cell r="E21721" t="str">
            <v>1991上町</v>
          </cell>
          <cell r="F21721" t="str">
            <v>鹿児島相互信金</v>
          </cell>
          <cell r="G21721" t="str">
            <v>003</v>
          </cell>
        </row>
        <row r="21722">
          <cell r="E21722" t="str">
            <v>1991城南</v>
          </cell>
          <cell r="F21722" t="str">
            <v>鹿児島相互信金</v>
          </cell>
          <cell r="G21722" t="str">
            <v>004</v>
          </cell>
        </row>
        <row r="21723">
          <cell r="E21723" t="str">
            <v>1991城北</v>
          </cell>
          <cell r="F21723" t="str">
            <v>鹿児島相互信金</v>
          </cell>
          <cell r="G21723" t="str">
            <v>006</v>
          </cell>
        </row>
        <row r="21724">
          <cell r="E21724" t="str">
            <v>1991高見馬場</v>
          </cell>
          <cell r="F21724" t="str">
            <v>鹿児島相互信金</v>
          </cell>
          <cell r="G21724" t="str">
            <v>007</v>
          </cell>
        </row>
        <row r="21725">
          <cell r="E21725" t="str">
            <v>1991武町</v>
          </cell>
          <cell r="F21725" t="str">
            <v>鹿児島相互信金</v>
          </cell>
          <cell r="G21725" t="str">
            <v>010</v>
          </cell>
        </row>
        <row r="21726">
          <cell r="E21726" t="str">
            <v>1991荒田</v>
          </cell>
          <cell r="F21726" t="str">
            <v>鹿児島相互信金</v>
          </cell>
          <cell r="G21726" t="str">
            <v>011</v>
          </cell>
        </row>
        <row r="21727">
          <cell r="E21727" t="str">
            <v>1991脇田</v>
          </cell>
          <cell r="F21727" t="str">
            <v>鹿児島相互信金</v>
          </cell>
          <cell r="G21727" t="str">
            <v>013</v>
          </cell>
        </row>
        <row r="21728">
          <cell r="E21728" t="str">
            <v>1991原良</v>
          </cell>
          <cell r="F21728" t="str">
            <v>鹿児島相互信金</v>
          </cell>
          <cell r="G21728" t="str">
            <v>014</v>
          </cell>
        </row>
        <row r="21729">
          <cell r="E21729" t="str">
            <v>1991鴨池出張所</v>
          </cell>
          <cell r="F21729" t="str">
            <v>鹿児島相互信金</v>
          </cell>
          <cell r="G21729" t="str">
            <v>015</v>
          </cell>
        </row>
        <row r="21730">
          <cell r="E21730" t="str">
            <v>1991南</v>
          </cell>
          <cell r="F21730" t="str">
            <v>鹿児島相互信金</v>
          </cell>
          <cell r="G21730" t="str">
            <v>016</v>
          </cell>
        </row>
        <row r="21731">
          <cell r="E21731" t="str">
            <v>1991田上</v>
          </cell>
          <cell r="F21731" t="str">
            <v>鹿児島相互信金</v>
          </cell>
          <cell r="G21731" t="str">
            <v>017</v>
          </cell>
        </row>
        <row r="21732">
          <cell r="E21732" t="str">
            <v>1991武岡</v>
          </cell>
          <cell r="F21732" t="str">
            <v>鹿児島相互信金</v>
          </cell>
          <cell r="G21732" t="str">
            <v>018</v>
          </cell>
        </row>
        <row r="21733">
          <cell r="E21733" t="str">
            <v>1991慈眼寺</v>
          </cell>
          <cell r="F21733" t="str">
            <v>鹿児島相互信金</v>
          </cell>
          <cell r="G21733" t="str">
            <v>019</v>
          </cell>
        </row>
        <row r="21734">
          <cell r="E21734" t="str">
            <v>1991加世田</v>
          </cell>
          <cell r="F21734" t="str">
            <v>鹿児島相互信金</v>
          </cell>
          <cell r="G21734" t="str">
            <v>020</v>
          </cell>
        </row>
        <row r="21735">
          <cell r="E21735" t="str">
            <v>1991川辺</v>
          </cell>
          <cell r="F21735" t="str">
            <v>鹿児島相互信金</v>
          </cell>
          <cell r="G21735" t="str">
            <v>021</v>
          </cell>
        </row>
        <row r="21736">
          <cell r="E21736" t="str">
            <v>1991吹上</v>
          </cell>
          <cell r="F21736" t="str">
            <v>鹿児島相互信金</v>
          </cell>
          <cell r="G21736" t="str">
            <v>022</v>
          </cell>
        </row>
        <row r="21737">
          <cell r="E21737" t="str">
            <v>1991指宿</v>
          </cell>
          <cell r="F21737" t="str">
            <v>鹿児島相互信金</v>
          </cell>
          <cell r="G21737" t="str">
            <v>023</v>
          </cell>
        </row>
        <row r="21738">
          <cell r="E21738" t="str">
            <v>1991新栄</v>
          </cell>
          <cell r="F21738" t="str">
            <v>鹿児島相互信金</v>
          </cell>
          <cell r="G21738" t="str">
            <v>024</v>
          </cell>
        </row>
        <row r="21739">
          <cell r="E21739" t="str">
            <v>1991坂元</v>
          </cell>
          <cell r="F21739" t="str">
            <v>鹿児島相互信金</v>
          </cell>
          <cell r="G21739" t="str">
            <v>025</v>
          </cell>
        </row>
        <row r="21740">
          <cell r="E21740" t="str">
            <v>1991吉野</v>
          </cell>
          <cell r="F21740" t="str">
            <v>鹿児島相互信金</v>
          </cell>
          <cell r="G21740" t="str">
            <v>026</v>
          </cell>
        </row>
        <row r="21741">
          <cell r="E21741" t="str">
            <v>1991西郷団地</v>
          </cell>
          <cell r="F21741" t="str">
            <v>鹿児島相互信金</v>
          </cell>
          <cell r="G21741" t="str">
            <v>027</v>
          </cell>
        </row>
        <row r="21742">
          <cell r="E21742" t="str">
            <v>1991串木野</v>
          </cell>
          <cell r="F21742" t="str">
            <v>鹿児島相互信金</v>
          </cell>
          <cell r="G21742" t="str">
            <v>028</v>
          </cell>
        </row>
        <row r="21743">
          <cell r="E21743" t="str">
            <v>1991阿久根</v>
          </cell>
          <cell r="F21743" t="str">
            <v>鹿児島相互信金</v>
          </cell>
          <cell r="G21743" t="str">
            <v>030</v>
          </cell>
        </row>
        <row r="21744">
          <cell r="E21744" t="str">
            <v>1991出水</v>
          </cell>
          <cell r="F21744" t="str">
            <v>鹿児島相互信金</v>
          </cell>
          <cell r="G21744" t="str">
            <v>031</v>
          </cell>
        </row>
        <row r="21745">
          <cell r="E21745" t="str">
            <v>1991野田</v>
          </cell>
          <cell r="F21745" t="str">
            <v>鹿児島相互信金</v>
          </cell>
          <cell r="G21745" t="str">
            <v>032</v>
          </cell>
        </row>
        <row r="21746">
          <cell r="E21746" t="str">
            <v>1991長島</v>
          </cell>
          <cell r="F21746" t="str">
            <v>鹿児島相互信金</v>
          </cell>
          <cell r="G21746" t="str">
            <v>033</v>
          </cell>
        </row>
        <row r="21747">
          <cell r="E21747" t="str">
            <v>1991国分</v>
          </cell>
          <cell r="F21747" t="str">
            <v>鹿児島相互信金</v>
          </cell>
          <cell r="G21747" t="str">
            <v>035</v>
          </cell>
        </row>
        <row r="21748">
          <cell r="E21748" t="str">
            <v>1991加治木</v>
          </cell>
          <cell r="F21748" t="str">
            <v>鹿児島相互信金</v>
          </cell>
          <cell r="G21748" t="str">
            <v>036</v>
          </cell>
        </row>
        <row r="21749">
          <cell r="E21749" t="str">
            <v>1991姶良</v>
          </cell>
          <cell r="F21749" t="str">
            <v>鹿児島相互信金</v>
          </cell>
          <cell r="G21749" t="str">
            <v>037</v>
          </cell>
        </row>
        <row r="21750">
          <cell r="E21750" t="str">
            <v>1991隼人</v>
          </cell>
          <cell r="F21750" t="str">
            <v>鹿児島相互信金</v>
          </cell>
          <cell r="G21750" t="str">
            <v>038</v>
          </cell>
        </row>
        <row r="21751">
          <cell r="E21751" t="str">
            <v>1991末吉</v>
          </cell>
          <cell r="F21751" t="str">
            <v>鹿児島相互信金</v>
          </cell>
          <cell r="G21751" t="str">
            <v>040</v>
          </cell>
        </row>
        <row r="21752">
          <cell r="E21752" t="str">
            <v>1991岩川</v>
          </cell>
          <cell r="F21752" t="str">
            <v>鹿児島相互信金</v>
          </cell>
          <cell r="G21752" t="str">
            <v>041</v>
          </cell>
        </row>
        <row r="21753">
          <cell r="E21753" t="str">
            <v>1991志布志</v>
          </cell>
          <cell r="F21753" t="str">
            <v>鹿児島相互信金</v>
          </cell>
          <cell r="G21753" t="str">
            <v>042</v>
          </cell>
        </row>
        <row r="21754">
          <cell r="E21754" t="str">
            <v>1991伊集院</v>
          </cell>
          <cell r="F21754" t="str">
            <v>鹿児島相互信金</v>
          </cell>
          <cell r="G21754" t="str">
            <v>043</v>
          </cell>
        </row>
        <row r="21755">
          <cell r="E21755" t="str">
            <v>1991川内中央</v>
          </cell>
          <cell r="F21755" t="str">
            <v>鹿児島相互信金</v>
          </cell>
          <cell r="G21755" t="str">
            <v>044</v>
          </cell>
        </row>
        <row r="21756">
          <cell r="E21756" t="str">
            <v>1991大小路</v>
          </cell>
          <cell r="F21756" t="str">
            <v>鹿児島相互信金</v>
          </cell>
          <cell r="G21756" t="str">
            <v>045</v>
          </cell>
        </row>
        <row r="21757">
          <cell r="E21757" t="str">
            <v>1991市比野</v>
          </cell>
          <cell r="F21757" t="str">
            <v>鹿児島相互信金</v>
          </cell>
          <cell r="G21757" t="str">
            <v>048</v>
          </cell>
        </row>
        <row r="21758">
          <cell r="E21758" t="str">
            <v>1991隈之城</v>
          </cell>
          <cell r="F21758" t="str">
            <v>鹿児島相互信金</v>
          </cell>
          <cell r="G21758" t="str">
            <v>049</v>
          </cell>
        </row>
        <row r="21759">
          <cell r="E21759" t="str">
            <v>1991大崎</v>
          </cell>
          <cell r="F21759" t="str">
            <v>鹿児島相互信金</v>
          </cell>
          <cell r="G21759" t="str">
            <v>050</v>
          </cell>
        </row>
        <row r="21760">
          <cell r="E21760" t="str">
            <v>1991串良</v>
          </cell>
          <cell r="F21760" t="str">
            <v>鹿児島相互信金</v>
          </cell>
          <cell r="G21760" t="str">
            <v>051</v>
          </cell>
        </row>
        <row r="21761">
          <cell r="E21761" t="str">
            <v>1991高山</v>
          </cell>
          <cell r="F21761" t="str">
            <v>鹿児島相互信金</v>
          </cell>
          <cell r="G21761" t="str">
            <v>052</v>
          </cell>
        </row>
        <row r="21762">
          <cell r="E21762" t="str">
            <v>1991吾平</v>
          </cell>
          <cell r="F21762" t="str">
            <v>鹿児島相互信金</v>
          </cell>
          <cell r="G21762" t="str">
            <v>053</v>
          </cell>
        </row>
        <row r="21763">
          <cell r="E21763" t="str">
            <v>1991東郷出張所</v>
          </cell>
          <cell r="F21763" t="str">
            <v>鹿児島相互信金</v>
          </cell>
          <cell r="G21763" t="str">
            <v>054</v>
          </cell>
        </row>
        <row r="21764">
          <cell r="E21764" t="str">
            <v>1991平佐</v>
          </cell>
          <cell r="F21764" t="str">
            <v>鹿児島相互信金</v>
          </cell>
          <cell r="G21764" t="str">
            <v>055</v>
          </cell>
        </row>
        <row r="21765">
          <cell r="E21765" t="str">
            <v>1991西原</v>
          </cell>
          <cell r="F21765" t="str">
            <v>鹿児島相互信金</v>
          </cell>
          <cell r="G21765" t="str">
            <v>059</v>
          </cell>
        </row>
        <row r="21766">
          <cell r="E21766" t="str">
            <v>1991鹿屋</v>
          </cell>
          <cell r="F21766" t="str">
            <v>鹿児島相互信金</v>
          </cell>
          <cell r="G21766" t="str">
            <v>060</v>
          </cell>
        </row>
        <row r="21767">
          <cell r="E21767" t="str">
            <v>1991垂水</v>
          </cell>
          <cell r="F21767" t="str">
            <v>鹿児島相互信金</v>
          </cell>
          <cell r="G21767" t="str">
            <v>061</v>
          </cell>
        </row>
        <row r="21768">
          <cell r="E21768" t="str">
            <v>1991大根占</v>
          </cell>
          <cell r="F21768" t="str">
            <v>鹿児島相互信金</v>
          </cell>
          <cell r="G21768" t="str">
            <v>062</v>
          </cell>
        </row>
        <row r="21769">
          <cell r="E21769" t="str">
            <v>1991佐多代理店</v>
          </cell>
          <cell r="F21769" t="str">
            <v>鹿児島相互信金</v>
          </cell>
          <cell r="G21769" t="str">
            <v>063</v>
          </cell>
        </row>
        <row r="21770">
          <cell r="E21770" t="str">
            <v>1991脇本代理店</v>
          </cell>
          <cell r="F21770" t="str">
            <v>鹿児島相互信金</v>
          </cell>
          <cell r="G21770" t="str">
            <v>064</v>
          </cell>
        </row>
        <row r="21771">
          <cell r="E21771" t="str">
            <v>1991西長島</v>
          </cell>
          <cell r="F21771" t="str">
            <v>鹿児島相互信金</v>
          </cell>
          <cell r="G21771" t="str">
            <v>065</v>
          </cell>
        </row>
        <row r="21772">
          <cell r="E21772" t="str">
            <v>1991米ノ津代理店</v>
          </cell>
          <cell r="F21772" t="str">
            <v>鹿児島相互信金</v>
          </cell>
          <cell r="G21772" t="str">
            <v>066</v>
          </cell>
        </row>
        <row r="21773">
          <cell r="E21773" t="str">
            <v>1991種子島</v>
          </cell>
          <cell r="F21773" t="str">
            <v>鹿児島相互信金</v>
          </cell>
          <cell r="G21773" t="str">
            <v>070</v>
          </cell>
        </row>
        <row r="21774">
          <cell r="E21774" t="str">
            <v>1991中種子</v>
          </cell>
          <cell r="F21774" t="str">
            <v>鹿児島相互信金</v>
          </cell>
          <cell r="G21774" t="str">
            <v>071</v>
          </cell>
        </row>
        <row r="21775">
          <cell r="E21775" t="str">
            <v>1991南種子</v>
          </cell>
          <cell r="F21775" t="str">
            <v>鹿児島相互信金</v>
          </cell>
          <cell r="G21775" t="str">
            <v>072</v>
          </cell>
        </row>
        <row r="21776">
          <cell r="E21776" t="str">
            <v>1991谷山港</v>
          </cell>
          <cell r="F21776" t="str">
            <v>鹿児島相互信金</v>
          </cell>
          <cell r="G21776" t="str">
            <v>075</v>
          </cell>
        </row>
        <row r="21777">
          <cell r="E21777" t="str">
            <v>1991桜島</v>
          </cell>
          <cell r="F21777" t="str">
            <v>鹿児島相互信金</v>
          </cell>
          <cell r="G21777" t="str">
            <v>076</v>
          </cell>
        </row>
        <row r="21778">
          <cell r="E21778" t="str">
            <v>1991紫原</v>
          </cell>
          <cell r="F21778" t="str">
            <v>鹿児島相互信金</v>
          </cell>
          <cell r="G21778" t="str">
            <v>077</v>
          </cell>
        </row>
        <row r="21779">
          <cell r="E21779" t="str">
            <v>1991谷山北</v>
          </cell>
          <cell r="F21779" t="str">
            <v>鹿児島相互信金</v>
          </cell>
          <cell r="G21779" t="str">
            <v>078</v>
          </cell>
        </row>
        <row r="21780">
          <cell r="E21780" t="str">
            <v>1993本店</v>
          </cell>
          <cell r="F21780" t="str">
            <v>奄美大島信金</v>
          </cell>
          <cell r="G21780" t="str">
            <v>001</v>
          </cell>
        </row>
        <row r="21781">
          <cell r="E21781" t="str">
            <v>1993徳之島</v>
          </cell>
          <cell r="F21781" t="str">
            <v>奄美大島信金</v>
          </cell>
          <cell r="G21781" t="str">
            <v>002</v>
          </cell>
        </row>
        <row r="21782">
          <cell r="E21782" t="str">
            <v>1993天城</v>
          </cell>
          <cell r="F21782" t="str">
            <v>奄美大島信金</v>
          </cell>
          <cell r="G21782" t="str">
            <v>003</v>
          </cell>
        </row>
        <row r="21783">
          <cell r="E21783" t="str">
            <v>1993沖永良部</v>
          </cell>
          <cell r="F21783" t="str">
            <v>奄美大島信金</v>
          </cell>
          <cell r="G21783" t="str">
            <v>004</v>
          </cell>
        </row>
        <row r="21784">
          <cell r="E21784" t="str">
            <v>1993和泊</v>
          </cell>
          <cell r="F21784" t="str">
            <v>奄美大島信金</v>
          </cell>
          <cell r="G21784" t="str">
            <v>005</v>
          </cell>
        </row>
        <row r="21785">
          <cell r="E21785" t="str">
            <v>1993与論</v>
          </cell>
          <cell r="F21785" t="str">
            <v>奄美大島信金</v>
          </cell>
          <cell r="G21785" t="str">
            <v>006</v>
          </cell>
        </row>
        <row r="21786">
          <cell r="E21786" t="str">
            <v>1993喜界</v>
          </cell>
          <cell r="F21786" t="str">
            <v>奄美大島信金</v>
          </cell>
          <cell r="G21786" t="str">
            <v>007</v>
          </cell>
        </row>
        <row r="21787">
          <cell r="E21787" t="str">
            <v>1993鹿児島</v>
          </cell>
          <cell r="F21787" t="str">
            <v>奄美大島信金</v>
          </cell>
          <cell r="G21787" t="str">
            <v>008</v>
          </cell>
        </row>
        <row r="21788">
          <cell r="E21788" t="str">
            <v>1993古田</v>
          </cell>
          <cell r="F21788" t="str">
            <v>奄美大島信金</v>
          </cell>
          <cell r="G21788" t="str">
            <v>010</v>
          </cell>
        </row>
        <row r="21789">
          <cell r="E21789" t="str">
            <v>1993長浜</v>
          </cell>
          <cell r="F21789" t="str">
            <v>奄美大島信金</v>
          </cell>
          <cell r="G21789" t="str">
            <v>011</v>
          </cell>
        </row>
        <row r="21790">
          <cell r="E21790" t="str">
            <v>1993永田橋</v>
          </cell>
          <cell r="F21790" t="str">
            <v>奄美大島信金</v>
          </cell>
          <cell r="G21790" t="str">
            <v>012</v>
          </cell>
        </row>
        <row r="21791">
          <cell r="E21791" t="str">
            <v>1993笠利</v>
          </cell>
          <cell r="F21791" t="str">
            <v>奄美大島信金</v>
          </cell>
          <cell r="G21791" t="str">
            <v>013</v>
          </cell>
        </row>
        <row r="21792">
          <cell r="E21792" t="str">
            <v>1993瀬戸内</v>
          </cell>
          <cell r="F21792" t="str">
            <v>奄美大島信金</v>
          </cell>
          <cell r="G21792" t="str">
            <v>014</v>
          </cell>
        </row>
        <row r="21793">
          <cell r="E21793" t="str">
            <v>1996本店</v>
          </cell>
          <cell r="F21793" t="str">
            <v>コザ信金</v>
          </cell>
          <cell r="G21793" t="str">
            <v>001</v>
          </cell>
        </row>
        <row r="21794">
          <cell r="E21794" t="str">
            <v>1996具志川</v>
          </cell>
          <cell r="F21794" t="str">
            <v>コザ信金</v>
          </cell>
          <cell r="G21794" t="str">
            <v>002</v>
          </cell>
        </row>
        <row r="21795">
          <cell r="E21795" t="str">
            <v>1996十字路</v>
          </cell>
          <cell r="F21795" t="str">
            <v>コザ信金</v>
          </cell>
          <cell r="G21795" t="str">
            <v>003</v>
          </cell>
        </row>
        <row r="21796">
          <cell r="E21796" t="str">
            <v>1996胡屋</v>
          </cell>
          <cell r="F21796" t="str">
            <v>コザ信金</v>
          </cell>
          <cell r="G21796" t="str">
            <v>004</v>
          </cell>
        </row>
        <row r="21797">
          <cell r="E21797" t="str">
            <v>1996桃原</v>
          </cell>
          <cell r="F21797" t="str">
            <v>コザ信金</v>
          </cell>
          <cell r="G21797" t="str">
            <v>005</v>
          </cell>
        </row>
        <row r="21798">
          <cell r="E21798" t="str">
            <v>1996嘉手納</v>
          </cell>
          <cell r="F21798" t="str">
            <v>コザ信金</v>
          </cell>
          <cell r="G21798" t="str">
            <v>007</v>
          </cell>
        </row>
        <row r="21799">
          <cell r="E21799" t="str">
            <v>1996普天間</v>
          </cell>
          <cell r="F21799" t="str">
            <v>コザ信金</v>
          </cell>
          <cell r="G21799" t="str">
            <v>008</v>
          </cell>
        </row>
        <row r="21800">
          <cell r="E21800" t="str">
            <v>1996赤道</v>
          </cell>
          <cell r="F21800" t="str">
            <v>コザ信金</v>
          </cell>
          <cell r="G21800" t="str">
            <v>009</v>
          </cell>
        </row>
        <row r="21801">
          <cell r="E21801" t="str">
            <v>1996名護</v>
          </cell>
          <cell r="F21801" t="str">
            <v>コザ信金</v>
          </cell>
          <cell r="G21801" t="str">
            <v>010</v>
          </cell>
        </row>
        <row r="21802">
          <cell r="E21802" t="str">
            <v>1996宜野湾</v>
          </cell>
          <cell r="F21802" t="str">
            <v>コザ信金</v>
          </cell>
          <cell r="G21802" t="str">
            <v>012</v>
          </cell>
        </row>
        <row r="21803">
          <cell r="E21803" t="str">
            <v>1996安慶田</v>
          </cell>
          <cell r="F21803" t="str">
            <v>コザ信金</v>
          </cell>
          <cell r="G21803" t="str">
            <v>013</v>
          </cell>
        </row>
        <row r="21804">
          <cell r="E21804" t="str">
            <v>1996北谷</v>
          </cell>
          <cell r="F21804" t="str">
            <v>コザ信金</v>
          </cell>
          <cell r="G21804" t="str">
            <v>014</v>
          </cell>
        </row>
        <row r="21805">
          <cell r="E21805" t="str">
            <v>1996高原</v>
          </cell>
          <cell r="F21805" t="str">
            <v>コザ信金</v>
          </cell>
          <cell r="G21805" t="str">
            <v>015</v>
          </cell>
        </row>
        <row r="21806">
          <cell r="E21806" t="str">
            <v>1996浦添</v>
          </cell>
          <cell r="F21806" t="str">
            <v>コザ信金</v>
          </cell>
          <cell r="G21806" t="str">
            <v>016</v>
          </cell>
        </row>
        <row r="21807">
          <cell r="E21807" t="str">
            <v>1996那覇</v>
          </cell>
          <cell r="F21807" t="str">
            <v>コザ信金</v>
          </cell>
          <cell r="G21807" t="str">
            <v>017</v>
          </cell>
        </row>
        <row r="21808">
          <cell r="E21808" t="str">
            <v>1996開南</v>
          </cell>
          <cell r="F21808" t="str">
            <v>コザ信金</v>
          </cell>
          <cell r="G21808" t="str">
            <v>018</v>
          </cell>
        </row>
        <row r="21809">
          <cell r="E21809" t="str">
            <v>1996安里</v>
          </cell>
          <cell r="F21809" t="str">
            <v>コザ信金</v>
          </cell>
          <cell r="G21809" t="str">
            <v>019</v>
          </cell>
        </row>
        <row r="21810">
          <cell r="E21810" t="str">
            <v>1996小禄</v>
          </cell>
          <cell r="F21810" t="str">
            <v>コザ信金</v>
          </cell>
          <cell r="G21810" t="str">
            <v>020</v>
          </cell>
        </row>
        <row r="21811">
          <cell r="E21811" t="str">
            <v>1996伊祖</v>
          </cell>
          <cell r="F21811" t="str">
            <v>コザ信金</v>
          </cell>
          <cell r="G21811" t="str">
            <v>021</v>
          </cell>
        </row>
        <row r="21812">
          <cell r="E21812" t="str">
            <v>2004札幌</v>
          </cell>
          <cell r="F21812" t="str">
            <v>商工組合中央金庫</v>
          </cell>
          <cell r="G21812" t="str">
            <v>011</v>
          </cell>
        </row>
        <row r="21813">
          <cell r="E21813" t="str">
            <v>2004函館</v>
          </cell>
          <cell r="F21813" t="str">
            <v>商工組合中央金庫</v>
          </cell>
          <cell r="G21813" t="str">
            <v>012</v>
          </cell>
        </row>
        <row r="21814">
          <cell r="E21814" t="str">
            <v>2004帯広</v>
          </cell>
          <cell r="F21814" t="str">
            <v>商工組合中央金庫</v>
          </cell>
          <cell r="G21814" t="str">
            <v>013</v>
          </cell>
        </row>
        <row r="21815">
          <cell r="E21815" t="str">
            <v>2004旭川</v>
          </cell>
          <cell r="F21815" t="str">
            <v>商工組合中央金庫</v>
          </cell>
          <cell r="G21815" t="str">
            <v>014</v>
          </cell>
        </row>
        <row r="21816">
          <cell r="E21816" t="str">
            <v>2004青森</v>
          </cell>
          <cell r="F21816" t="str">
            <v>商工組合中央金庫</v>
          </cell>
          <cell r="G21816" t="str">
            <v>021</v>
          </cell>
        </row>
        <row r="21817">
          <cell r="E21817" t="str">
            <v>2004八戸</v>
          </cell>
          <cell r="F21817" t="str">
            <v>商工組合中央金庫</v>
          </cell>
          <cell r="G21817" t="str">
            <v>022</v>
          </cell>
        </row>
        <row r="21818">
          <cell r="E21818" t="str">
            <v>2004盛岡</v>
          </cell>
          <cell r="F21818" t="str">
            <v>商工組合中央金庫</v>
          </cell>
          <cell r="G21818" t="str">
            <v>031</v>
          </cell>
        </row>
        <row r="21819">
          <cell r="E21819" t="str">
            <v>2004仙台</v>
          </cell>
          <cell r="F21819" t="str">
            <v>商工組合中央金庫</v>
          </cell>
          <cell r="G21819" t="str">
            <v>041</v>
          </cell>
        </row>
        <row r="21820">
          <cell r="E21820" t="str">
            <v>2004秋田</v>
          </cell>
          <cell r="F21820" t="str">
            <v>商工組合中央金庫</v>
          </cell>
          <cell r="G21820" t="str">
            <v>051</v>
          </cell>
        </row>
        <row r="21821">
          <cell r="E21821" t="str">
            <v>2004山形</v>
          </cell>
          <cell r="F21821" t="str">
            <v>商工組合中央金庫</v>
          </cell>
          <cell r="G21821" t="str">
            <v>061</v>
          </cell>
        </row>
        <row r="21822">
          <cell r="E21822" t="str">
            <v>2004酒田</v>
          </cell>
          <cell r="F21822" t="str">
            <v>商工組合中央金庫</v>
          </cell>
          <cell r="G21822" t="str">
            <v>062</v>
          </cell>
        </row>
        <row r="21823">
          <cell r="E21823" t="str">
            <v>2004福島</v>
          </cell>
          <cell r="F21823" t="str">
            <v>商工組合中央金庫</v>
          </cell>
          <cell r="G21823" t="str">
            <v>071</v>
          </cell>
        </row>
        <row r="21824">
          <cell r="E21824" t="str">
            <v>2004水戸</v>
          </cell>
          <cell r="F21824" t="str">
            <v>商工組合中央金庫</v>
          </cell>
          <cell r="G21824" t="str">
            <v>081</v>
          </cell>
        </row>
        <row r="21825">
          <cell r="E21825" t="str">
            <v>2004宇都宮</v>
          </cell>
          <cell r="F21825" t="str">
            <v>商工組合中央金庫</v>
          </cell>
          <cell r="G21825" t="str">
            <v>091</v>
          </cell>
        </row>
        <row r="21826">
          <cell r="E21826" t="str">
            <v>2004足利</v>
          </cell>
          <cell r="F21826" t="str">
            <v>商工組合中央金庫</v>
          </cell>
          <cell r="G21826" t="str">
            <v>092</v>
          </cell>
        </row>
        <row r="21827">
          <cell r="E21827" t="str">
            <v>2004前橋</v>
          </cell>
          <cell r="F21827" t="str">
            <v>商工組合中央金庫</v>
          </cell>
          <cell r="G21827" t="str">
            <v>101</v>
          </cell>
        </row>
        <row r="21828">
          <cell r="E21828" t="str">
            <v>2004さいたま</v>
          </cell>
          <cell r="F21828" t="str">
            <v>商工組合中央金庫</v>
          </cell>
          <cell r="G21828" t="str">
            <v>111</v>
          </cell>
        </row>
        <row r="21829">
          <cell r="E21829" t="str">
            <v>2004熊谷</v>
          </cell>
          <cell r="F21829" t="str">
            <v>商工組合中央金庫</v>
          </cell>
          <cell r="G21829" t="str">
            <v>112</v>
          </cell>
        </row>
        <row r="21830">
          <cell r="E21830" t="str">
            <v>2004千葉</v>
          </cell>
          <cell r="F21830" t="str">
            <v>商工組合中央金庫</v>
          </cell>
          <cell r="G21830" t="str">
            <v>121</v>
          </cell>
        </row>
        <row r="21831">
          <cell r="E21831" t="str">
            <v>2004松戸</v>
          </cell>
          <cell r="F21831" t="str">
            <v>商工組合中央金庫</v>
          </cell>
          <cell r="G21831" t="str">
            <v>122</v>
          </cell>
        </row>
        <row r="21832">
          <cell r="E21832" t="str">
            <v>2004新木場</v>
          </cell>
          <cell r="F21832" t="str">
            <v>商工組合中央金庫</v>
          </cell>
          <cell r="G21832" t="str">
            <v>123</v>
          </cell>
        </row>
        <row r="21833">
          <cell r="E21833" t="str">
            <v>2004京浜島出張所</v>
          </cell>
          <cell r="F21833" t="str">
            <v>商工組合中央金庫</v>
          </cell>
          <cell r="G21833" t="str">
            <v>127</v>
          </cell>
        </row>
        <row r="21834">
          <cell r="E21834" t="str">
            <v>2004浦安出張所</v>
          </cell>
          <cell r="F21834" t="str">
            <v>商工組合中央金庫</v>
          </cell>
          <cell r="G21834" t="str">
            <v>128</v>
          </cell>
        </row>
        <row r="21835">
          <cell r="E21835" t="str">
            <v>2004神田</v>
          </cell>
          <cell r="F21835" t="str">
            <v>商工組合中央金庫</v>
          </cell>
          <cell r="G21835" t="str">
            <v>129</v>
          </cell>
        </row>
        <row r="21836">
          <cell r="E21836" t="str">
            <v>2004渋谷</v>
          </cell>
          <cell r="F21836" t="str">
            <v>商工組合中央金庫</v>
          </cell>
          <cell r="G21836" t="str">
            <v>130</v>
          </cell>
        </row>
        <row r="21837">
          <cell r="E21837" t="str">
            <v>2004本店営業部</v>
          </cell>
          <cell r="F21837" t="str">
            <v>商工組合中央金庫</v>
          </cell>
          <cell r="G21837" t="str">
            <v>131</v>
          </cell>
        </row>
        <row r="21838">
          <cell r="E21838" t="str">
            <v>2004八王子</v>
          </cell>
          <cell r="F21838" t="str">
            <v>商工組合中央金庫</v>
          </cell>
          <cell r="G21838" t="str">
            <v>132</v>
          </cell>
        </row>
        <row r="21839">
          <cell r="E21839" t="str">
            <v>2004上野</v>
          </cell>
          <cell r="F21839" t="str">
            <v>商工組合中央金庫</v>
          </cell>
          <cell r="G21839" t="str">
            <v>133</v>
          </cell>
        </row>
        <row r="21840">
          <cell r="E21840" t="str">
            <v>2004大森</v>
          </cell>
          <cell r="F21840" t="str">
            <v>商工組合中央金庫</v>
          </cell>
          <cell r="G21840" t="str">
            <v>134</v>
          </cell>
        </row>
        <row r="21841">
          <cell r="E21841" t="str">
            <v>2004押上</v>
          </cell>
          <cell r="F21841" t="str">
            <v>商工組合中央金庫</v>
          </cell>
          <cell r="G21841" t="str">
            <v>135</v>
          </cell>
        </row>
        <row r="21842">
          <cell r="E21842" t="str">
            <v>2004新宿</v>
          </cell>
          <cell r="F21842" t="str">
            <v>商工組合中央金庫</v>
          </cell>
          <cell r="G21842" t="str">
            <v>136</v>
          </cell>
        </row>
        <row r="21843">
          <cell r="E21843" t="str">
            <v>2004深川</v>
          </cell>
          <cell r="F21843" t="str">
            <v>商工組合中央金庫</v>
          </cell>
          <cell r="G21843" t="str">
            <v>137</v>
          </cell>
        </row>
        <row r="21844">
          <cell r="E21844" t="str">
            <v>2004東京</v>
          </cell>
          <cell r="F21844" t="str">
            <v>商工組合中央金庫</v>
          </cell>
          <cell r="G21844" t="str">
            <v>138</v>
          </cell>
        </row>
        <row r="21845">
          <cell r="E21845" t="str">
            <v>2004池袋</v>
          </cell>
          <cell r="F21845" t="str">
            <v>商工組合中央金庫</v>
          </cell>
          <cell r="G21845" t="str">
            <v>139</v>
          </cell>
        </row>
        <row r="21846">
          <cell r="E21846" t="str">
            <v>2004横浜</v>
          </cell>
          <cell r="F21846" t="str">
            <v>商工組合中央金庫</v>
          </cell>
          <cell r="G21846" t="str">
            <v>141</v>
          </cell>
        </row>
        <row r="21847">
          <cell r="E21847" t="str">
            <v>2004川崎</v>
          </cell>
          <cell r="F21847" t="str">
            <v>商工組合中央金庫</v>
          </cell>
          <cell r="G21847" t="str">
            <v>142</v>
          </cell>
        </row>
        <row r="21848">
          <cell r="E21848" t="str">
            <v>2004横浜西口</v>
          </cell>
          <cell r="F21848" t="str">
            <v>商工組合中央金庫</v>
          </cell>
          <cell r="G21848" t="str">
            <v>143</v>
          </cell>
        </row>
        <row r="21849">
          <cell r="E21849" t="str">
            <v>2004新潟</v>
          </cell>
          <cell r="F21849" t="str">
            <v>商工組合中央金庫</v>
          </cell>
          <cell r="G21849" t="str">
            <v>151</v>
          </cell>
        </row>
        <row r="21850">
          <cell r="E21850" t="str">
            <v>2004長岡</v>
          </cell>
          <cell r="F21850" t="str">
            <v>商工組合中央金庫</v>
          </cell>
          <cell r="G21850" t="str">
            <v>152</v>
          </cell>
        </row>
        <row r="21851">
          <cell r="E21851" t="str">
            <v>2004甲府</v>
          </cell>
          <cell r="F21851" t="str">
            <v>商工組合中央金庫</v>
          </cell>
          <cell r="G21851" t="str">
            <v>161</v>
          </cell>
        </row>
        <row r="21852">
          <cell r="E21852" t="str">
            <v>2004長野</v>
          </cell>
          <cell r="F21852" t="str">
            <v>商工組合中央金庫</v>
          </cell>
          <cell r="G21852" t="str">
            <v>171</v>
          </cell>
        </row>
        <row r="21853">
          <cell r="E21853" t="str">
            <v>2004諏訪</v>
          </cell>
          <cell r="F21853" t="str">
            <v>商工組合中央金庫</v>
          </cell>
          <cell r="G21853" t="str">
            <v>172</v>
          </cell>
        </row>
        <row r="21854">
          <cell r="E21854" t="str">
            <v>2004松本</v>
          </cell>
          <cell r="F21854" t="str">
            <v>商工組合中央金庫</v>
          </cell>
          <cell r="G21854" t="str">
            <v>173</v>
          </cell>
        </row>
        <row r="21855">
          <cell r="E21855" t="str">
            <v>2004岐阜</v>
          </cell>
          <cell r="F21855" t="str">
            <v>商工組合中央金庫</v>
          </cell>
          <cell r="G21855" t="str">
            <v>181</v>
          </cell>
        </row>
        <row r="21856">
          <cell r="E21856" t="str">
            <v>2004静岡</v>
          </cell>
          <cell r="F21856" t="str">
            <v>商工組合中央金庫</v>
          </cell>
          <cell r="G21856" t="str">
            <v>191</v>
          </cell>
        </row>
        <row r="21857">
          <cell r="E21857" t="str">
            <v>2004浜松</v>
          </cell>
          <cell r="F21857" t="str">
            <v>商工組合中央金庫</v>
          </cell>
          <cell r="G21857" t="str">
            <v>192</v>
          </cell>
        </row>
        <row r="21858">
          <cell r="E21858" t="str">
            <v>2004沼津</v>
          </cell>
          <cell r="F21858" t="str">
            <v>商工組合中央金庫</v>
          </cell>
          <cell r="G21858" t="str">
            <v>193</v>
          </cell>
        </row>
        <row r="21859">
          <cell r="E21859" t="str">
            <v>2004熱田</v>
          </cell>
          <cell r="F21859" t="str">
            <v>商工組合中央金庫</v>
          </cell>
          <cell r="G21859" t="str">
            <v>201</v>
          </cell>
        </row>
        <row r="21860">
          <cell r="E21860" t="str">
            <v>2004名古屋</v>
          </cell>
          <cell r="F21860" t="str">
            <v>商工組合中央金庫</v>
          </cell>
          <cell r="G21860" t="str">
            <v>202</v>
          </cell>
        </row>
        <row r="21861">
          <cell r="E21861" t="str">
            <v>2004豊橋</v>
          </cell>
          <cell r="F21861" t="str">
            <v>商工組合中央金庫</v>
          </cell>
          <cell r="G21861" t="str">
            <v>203</v>
          </cell>
        </row>
        <row r="21862">
          <cell r="E21862" t="str">
            <v>2004津</v>
          </cell>
          <cell r="F21862" t="str">
            <v>商工組合中央金庫</v>
          </cell>
          <cell r="G21862" t="str">
            <v>211</v>
          </cell>
        </row>
        <row r="21863">
          <cell r="E21863" t="str">
            <v>2004四日市</v>
          </cell>
          <cell r="F21863" t="str">
            <v>商工組合中央金庫</v>
          </cell>
          <cell r="G21863" t="str">
            <v>212</v>
          </cell>
        </row>
        <row r="21864">
          <cell r="E21864" t="str">
            <v>2004富山</v>
          </cell>
          <cell r="F21864" t="str">
            <v>商工組合中央金庫</v>
          </cell>
          <cell r="G21864" t="str">
            <v>221</v>
          </cell>
        </row>
        <row r="21865">
          <cell r="E21865" t="str">
            <v>2004高岡</v>
          </cell>
          <cell r="F21865" t="str">
            <v>商工組合中央金庫</v>
          </cell>
          <cell r="G21865" t="str">
            <v>222</v>
          </cell>
        </row>
        <row r="21866">
          <cell r="E21866" t="str">
            <v>2004金沢</v>
          </cell>
          <cell r="F21866" t="str">
            <v>商工組合中央金庫</v>
          </cell>
          <cell r="G21866" t="str">
            <v>231</v>
          </cell>
        </row>
        <row r="21867">
          <cell r="E21867" t="str">
            <v>2004福井</v>
          </cell>
          <cell r="F21867" t="str">
            <v>商工組合中央金庫</v>
          </cell>
          <cell r="G21867" t="str">
            <v>241</v>
          </cell>
        </row>
        <row r="21868">
          <cell r="E21868" t="str">
            <v>2004大津</v>
          </cell>
          <cell r="F21868" t="str">
            <v>商工組合中央金庫</v>
          </cell>
          <cell r="G21868" t="str">
            <v>251</v>
          </cell>
        </row>
        <row r="21869">
          <cell r="E21869" t="str">
            <v>2004彦根</v>
          </cell>
          <cell r="F21869" t="str">
            <v>商工組合中央金庫</v>
          </cell>
          <cell r="G21869" t="str">
            <v>252</v>
          </cell>
        </row>
        <row r="21870">
          <cell r="E21870" t="str">
            <v>2004京都</v>
          </cell>
          <cell r="F21870" t="str">
            <v>商工組合中央金庫</v>
          </cell>
          <cell r="G21870" t="str">
            <v>261</v>
          </cell>
        </row>
        <row r="21871">
          <cell r="E21871" t="str">
            <v>2004大阪</v>
          </cell>
          <cell r="F21871" t="str">
            <v>商工組合中央金庫</v>
          </cell>
          <cell r="G21871" t="str">
            <v>271</v>
          </cell>
        </row>
        <row r="21872">
          <cell r="E21872" t="str">
            <v>2004堺</v>
          </cell>
          <cell r="F21872" t="str">
            <v>商工組合中央金庫</v>
          </cell>
          <cell r="G21872" t="str">
            <v>272</v>
          </cell>
        </row>
        <row r="21873">
          <cell r="E21873" t="str">
            <v>2004梅田</v>
          </cell>
          <cell r="F21873" t="str">
            <v>商工組合中央金庫</v>
          </cell>
          <cell r="G21873" t="str">
            <v>273</v>
          </cell>
        </row>
        <row r="21874">
          <cell r="E21874" t="str">
            <v>2004船場</v>
          </cell>
          <cell r="F21874" t="str">
            <v>商工組合中央金庫</v>
          </cell>
          <cell r="G21874" t="str">
            <v>274</v>
          </cell>
        </row>
        <row r="21875">
          <cell r="E21875" t="str">
            <v>2004箕面船場</v>
          </cell>
          <cell r="F21875" t="str">
            <v>商工組合中央金庫</v>
          </cell>
          <cell r="G21875" t="str">
            <v>275</v>
          </cell>
        </row>
        <row r="21876">
          <cell r="E21876" t="str">
            <v>2004東大阪</v>
          </cell>
          <cell r="F21876" t="str">
            <v>商工組合中央金庫</v>
          </cell>
          <cell r="G21876" t="str">
            <v>276</v>
          </cell>
        </row>
        <row r="21877">
          <cell r="E21877" t="str">
            <v>2004神戸</v>
          </cell>
          <cell r="F21877" t="str">
            <v>商工組合中央金庫</v>
          </cell>
          <cell r="G21877" t="str">
            <v>281</v>
          </cell>
        </row>
        <row r="21878">
          <cell r="E21878" t="str">
            <v>2004姫路</v>
          </cell>
          <cell r="F21878" t="str">
            <v>商工組合中央金庫</v>
          </cell>
          <cell r="G21878" t="str">
            <v>282</v>
          </cell>
        </row>
        <row r="21879">
          <cell r="E21879" t="str">
            <v>2004尼崎</v>
          </cell>
          <cell r="F21879" t="str">
            <v>商工組合中央金庫</v>
          </cell>
          <cell r="G21879" t="str">
            <v>283</v>
          </cell>
        </row>
        <row r="21880">
          <cell r="E21880" t="str">
            <v>2004奈良</v>
          </cell>
          <cell r="F21880" t="str">
            <v>商工組合中央金庫</v>
          </cell>
          <cell r="G21880" t="str">
            <v>291</v>
          </cell>
        </row>
        <row r="21881">
          <cell r="E21881" t="str">
            <v>2004和歌山</v>
          </cell>
          <cell r="F21881" t="str">
            <v>商工組合中央金庫</v>
          </cell>
          <cell r="G21881" t="str">
            <v>301</v>
          </cell>
        </row>
        <row r="21882">
          <cell r="E21882" t="str">
            <v>2004鳥取</v>
          </cell>
          <cell r="F21882" t="str">
            <v>商工組合中央金庫</v>
          </cell>
          <cell r="G21882" t="str">
            <v>311</v>
          </cell>
        </row>
        <row r="21883">
          <cell r="E21883" t="str">
            <v>2004米子</v>
          </cell>
          <cell r="F21883" t="str">
            <v>商工組合中央金庫</v>
          </cell>
          <cell r="G21883" t="str">
            <v>312</v>
          </cell>
        </row>
        <row r="21884">
          <cell r="E21884" t="str">
            <v>2004松江</v>
          </cell>
          <cell r="F21884" t="str">
            <v>商工組合中央金庫</v>
          </cell>
          <cell r="G21884" t="str">
            <v>321</v>
          </cell>
        </row>
        <row r="21885">
          <cell r="E21885" t="str">
            <v>2004岡山</v>
          </cell>
          <cell r="F21885" t="str">
            <v>商工組合中央金庫</v>
          </cell>
          <cell r="G21885" t="str">
            <v>331</v>
          </cell>
        </row>
        <row r="21886">
          <cell r="E21886" t="str">
            <v>2004広島</v>
          </cell>
          <cell r="F21886" t="str">
            <v>商工組合中央金庫</v>
          </cell>
          <cell r="G21886" t="str">
            <v>341</v>
          </cell>
        </row>
        <row r="21887">
          <cell r="E21887" t="str">
            <v>2004福山</v>
          </cell>
          <cell r="F21887" t="str">
            <v>商工組合中央金庫</v>
          </cell>
          <cell r="G21887" t="str">
            <v>342</v>
          </cell>
        </row>
        <row r="21888">
          <cell r="E21888" t="str">
            <v>2004広島西部</v>
          </cell>
          <cell r="F21888" t="str">
            <v>商工組合中央金庫</v>
          </cell>
          <cell r="G21888" t="str">
            <v>343</v>
          </cell>
        </row>
        <row r="21889">
          <cell r="E21889" t="str">
            <v>2004下関</v>
          </cell>
          <cell r="F21889" t="str">
            <v>商工組合中央金庫</v>
          </cell>
          <cell r="G21889" t="str">
            <v>351</v>
          </cell>
        </row>
        <row r="21890">
          <cell r="E21890" t="str">
            <v>2004徳山</v>
          </cell>
          <cell r="F21890" t="str">
            <v>商工組合中央金庫</v>
          </cell>
          <cell r="G21890" t="str">
            <v>352</v>
          </cell>
        </row>
        <row r="21891">
          <cell r="E21891" t="str">
            <v>2004徳島</v>
          </cell>
          <cell r="F21891" t="str">
            <v>商工組合中央金庫</v>
          </cell>
          <cell r="G21891" t="str">
            <v>361</v>
          </cell>
        </row>
        <row r="21892">
          <cell r="E21892" t="str">
            <v>2004高松</v>
          </cell>
          <cell r="F21892" t="str">
            <v>商工組合中央金庫</v>
          </cell>
          <cell r="G21892" t="str">
            <v>371</v>
          </cell>
        </row>
        <row r="21893">
          <cell r="E21893" t="str">
            <v>2004松山</v>
          </cell>
          <cell r="F21893" t="str">
            <v>商工組合中央金庫</v>
          </cell>
          <cell r="G21893" t="str">
            <v>381</v>
          </cell>
        </row>
        <row r="21894">
          <cell r="E21894" t="str">
            <v>2004高知</v>
          </cell>
          <cell r="F21894" t="str">
            <v>商工組合中央金庫</v>
          </cell>
          <cell r="G21894" t="str">
            <v>391</v>
          </cell>
        </row>
        <row r="21895">
          <cell r="E21895" t="str">
            <v>2004福岡</v>
          </cell>
          <cell r="F21895" t="str">
            <v>商工組合中央金庫</v>
          </cell>
          <cell r="G21895" t="str">
            <v>401</v>
          </cell>
        </row>
        <row r="21896">
          <cell r="E21896" t="str">
            <v>2004北九州</v>
          </cell>
          <cell r="F21896" t="str">
            <v>商工組合中央金庫</v>
          </cell>
          <cell r="G21896" t="str">
            <v>402</v>
          </cell>
        </row>
        <row r="21897">
          <cell r="E21897" t="str">
            <v>2004久留米</v>
          </cell>
          <cell r="F21897" t="str">
            <v>商工組合中央金庫</v>
          </cell>
          <cell r="G21897" t="str">
            <v>403</v>
          </cell>
        </row>
        <row r="21898">
          <cell r="E21898" t="str">
            <v>2004福岡流通センター出張所</v>
          </cell>
          <cell r="F21898" t="str">
            <v>商工組合中央金庫</v>
          </cell>
          <cell r="G21898" t="str">
            <v>404</v>
          </cell>
        </row>
        <row r="21899">
          <cell r="E21899" t="str">
            <v>2004佐賀</v>
          </cell>
          <cell r="F21899" t="str">
            <v>商工組合中央金庫</v>
          </cell>
          <cell r="G21899" t="str">
            <v>411</v>
          </cell>
        </row>
        <row r="21900">
          <cell r="E21900" t="str">
            <v>2004長崎</v>
          </cell>
          <cell r="F21900" t="str">
            <v>商工組合中央金庫</v>
          </cell>
          <cell r="G21900" t="str">
            <v>421</v>
          </cell>
        </row>
        <row r="21901">
          <cell r="E21901" t="str">
            <v>2004佐世保</v>
          </cell>
          <cell r="F21901" t="str">
            <v>商工組合中央金庫</v>
          </cell>
          <cell r="G21901" t="str">
            <v>422</v>
          </cell>
        </row>
        <row r="21902">
          <cell r="E21902" t="str">
            <v>2004熊本</v>
          </cell>
          <cell r="F21902" t="str">
            <v>商工組合中央金庫</v>
          </cell>
          <cell r="G21902" t="str">
            <v>431</v>
          </cell>
        </row>
        <row r="21903">
          <cell r="E21903" t="str">
            <v>2004大分</v>
          </cell>
          <cell r="F21903" t="str">
            <v>商工組合中央金庫</v>
          </cell>
          <cell r="G21903" t="str">
            <v>441</v>
          </cell>
        </row>
        <row r="21904">
          <cell r="E21904" t="str">
            <v>2004宮崎</v>
          </cell>
          <cell r="F21904" t="str">
            <v>商工組合中央金庫</v>
          </cell>
          <cell r="G21904" t="str">
            <v>451</v>
          </cell>
        </row>
        <row r="21905">
          <cell r="E21905" t="str">
            <v>2004鹿児島</v>
          </cell>
          <cell r="F21905" t="str">
            <v>商工組合中央金庫</v>
          </cell>
          <cell r="G21905" t="str">
            <v>461</v>
          </cell>
        </row>
        <row r="21906">
          <cell r="E21906" t="str">
            <v>2004那覇</v>
          </cell>
          <cell r="F21906" t="str">
            <v>商工組合中央金庫</v>
          </cell>
          <cell r="G21906" t="str">
            <v>471</v>
          </cell>
        </row>
        <row r="21907">
          <cell r="E21907" t="str">
            <v>2010大阪</v>
          </cell>
          <cell r="F21907" t="str">
            <v>全国信用協同組合連合会</v>
          </cell>
          <cell r="G21907" t="str">
            <v>002</v>
          </cell>
        </row>
        <row r="21908">
          <cell r="E21908" t="str">
            <v>2010名古屋</v>
          </cell>
          <cell r="F21908" t="str">
            <v>全国信用協同組合連合会</v>
          </cell>
          <cell r="G21908" t="str">
            <v>003</v>
          </cell>
        </row>
        <row r="21909">
          <cell r="E21909" t="str">
            <v>2010広島</v>
          </cell>
          <cell r="F21909" t="str">
            <v>全国信用協同組合連合会</v>
          </cell>
          <cell r="G21909" t="str">
            <v>004</v>
          </cell>
        </row>
        <row r="21910">
          <cell r="E21910" t="str">
            <v>2010福岡</v>
          </cell>
          <cell r="F21910" t="str">
            <v>全国信用協同組合連合会</v>
          </cell>
          <cell r="G21910" t="str">
            <v>005</v>
          </cell>
        </row>
        <row r="21911">
          <cell r="E21911" t="str">
            <v>2010本店営業第二部</v>
          </cell>
          <cell r="F21911" t="str">
            <v>全国信用協同組合連合会</v>
          </cell>
          <cell r="G21911" t="str">
            <v>006</v>
          </cell>
        </row>
        <row r="21912">
          <cell r="E21912" t="str">
            <v>2010新潟</v>
          </cell>
          <cell r="F21912" t="str">
            <v>全国信用協同組合連合会</v>
          </cell>
          <cell r="G21912" t="str">
            <v>007</v>
          </cell>
        </row>
        <row r="21913">
          <cell r="E21913" t="str">
            <v>2010仙台</v>
          </cell>
          <cell r="F21913" t="str">
            <v>全国信用協同組合連合会</v>
          </cell>
          <cell r="G21913" t="str">
            <v>009</v>
          </cell>
        </row>
        <row r="21914">
          <cell r="E21914" t="str">
            <v>2010本店営業第一部</v>
          </cell>
          <cell r="F21914" t="str">
            <v>全国信用協同組合連合会</v>
          </cell>
          <cell r="G21914" t="str">
            <v>012</v>
          </cell>
        </row>
        <row r="21915">
          <cell r="E21915" t="str">
            <v>2010札幌</v>
          </cell>
          <cell r="F21915" t="str">
            <v>全国信用協同組合連合会</v>
          </cell>
          <cell r="G21915" t="str">
            <v>013</v>
          </cell>
        </row>
        <row r="21916">
          <cell r="E21916" t="str">
            <v>2011本店営業部</v>
          </cell>
          <cell r="F21916" t="str">
            <v>北央信組</v>
          </cell>
          <cell r="G21916" t="str">
            <v>001</v>
          </cell>
        </row>
        <row r="21917">
          <cell r="E21917" t="str">
            <v>2011西</v>
          </cell>
          <cell r="F21917" t="str">
            <v>北央信組</v>
          </cell>
          <cell r="G21917" t="str">
            <v>002</v>
          </cell>
        </row>
        <row r="21918">
          <cell r="E21918" t="str">
            <v>2011琴似</v>
          </cell>
          <cell r="F21918" t="str">
            <v>北央信組</v>
          </cell>
          <cell r="G21918" t="str">
            <v>003</v>
          </cell>
        </row>
        <row r="21919">
          <cell r="E21919" t="str">
            <v>2011菊水</v>
          </cell>
          <cell r="F21919" t="str">
            <v>北央信組</v>
          </cell>
          <cell r="G21919" t="str">
            <v>004</v>
          </cell>
        </row>
        <row r="21920">
          <cell r="E21920" t="str">
            <v>2011北</v>
          </cell>
          <cell r="F21920" t="str">
            <v>北央信組</v>
          </cell>
          <cell r="G21920" t="str">
            <v>005</v>
          </cell>
        </row>
        <row r="21921">
          <cell r="E21921" t="str">
            <v>2011円山</v>
          </cell>
          <cell r="F21921" t="str">
            <v>北央信組</v>
          </cell>
          <cell r="G21921" t="str">
            <v>006</v>
          </cell>
        </row>
        <row r="21922">
          <cell r="E21922" t="str">
            <v>2011美園</v>
          </cell>
          <cell r="F21922" t="str">
            <v>北央信組</v>
          </cell>
          <cell r="G21922" t="str">
            <v>007</v>
          </cell>
        </row>
        <row r="21923">
          <cell r="E21923" t="str">
            <v>2011江別</v>
          </cell>
          <cell r="F21923" t="str">
            <v>北央信組</v>
          </cell>
          <cell r="G21923" t="str">
            <v>009</v>
          </cell>
        </row>
        <row r="21924">
          <cell r="E21924" t="str">
            <v>2011元町</v>
          </cell>
          <cell r="F21924" t="str">
            <v>北央信組</v>
          </cell>
          <cell r="G21924" t="str">
            <v>010</v>
          </cell>
        </row>
        <row r="21925">
          <cell r="E21925" t="str">
            <v>2011発寒</v>
          </cell>
          <cell r="F21925" t="str">
            <v>北央信組</v>
          </cell>
          <cell r="G21925" t="str">
            <v>011</v>
          </cell>
        </row>
        <row r="21926">
          <cell r="E21926" t="str">
            <v>2011平岸</v>
          </cell>
          <cell r="F21926" t="str">
            <v>北央信組</v>
          </cell>
          <cell r="G21926" t="str">
            <v>012</v>
          </cell>
        </row>
        <row r="21927">
          <cell r="E21927" t="str">
            <v>2011手稲</v>
          </cell>
          <cell r="F21927" t="str">
            <v>北央信組</v>
          </cell>
          <cell r="G21927" t="str">
            <v>013</v>
          </cell>
        </row>
        <row r="21928">
          <cell r="E21928" t="str">
            <v>2011厚別</v>
          </cell>
          <cell r="F21928" t="str">
            <v>北央信組</v>
          </cell>
          <cell r="G21928" t="str">
            <v>014</v>
          </cell>
        </row>
        <row r="21929">
          <cell r="E21929" t="str">
            <v>2011西野</v>
          </cell>
          <cell r="F21929" t="str">
            <v>北央信組</v>
          </cell>
          <cell r="G21929" t="str">
            <v>016</v>
          </cell>
        </row>
        <row r="21930">
          <cell r="E21930" t="str">
            <v>2011藻南</v>
          </cell>
          <cell r="F21930" t="str">
            <v>北央信組</v>
          </cell>
          <cell r="G21930" t="str">
            <v>017</v>
          </cell>
        </row>
        <row r="21931">
          <cell r="E21931" t="str">
            <v>2011栄町</v>
          </cell>
          <cell r="F21931" t="str">
            <v>北央信組</v>
          </cell>
          <cell r="G21931" t="str">
            <v>018</v>
          </cell>
        </row>
        <row r="21932">
          <cell r="E21932" t="str">
            <v>2011清田</v>
          </cell>
          <cell r="F21932" t="str">
            <v>北央信組</v>
          </cell>
          <cell r="G21932" t="str">
            <v>019</v>
          </cell>
        </row>
        <row r="21933">
          <cell r="E21933" t="str">
            <v>2011澄川</v>
          </cell>
          <cell r="F21933" t="str">
            <v>北央信組</v>
          </cell>
          <cell r="G21933" t="str">
            <v>020</v>
          </cell>
        </row>
        <row r="21934">
          <cell r="E21934" t="str">
            <v>2011屯田</v>
          </cell>
          <cell r="F21934" t="str">
            <v>北央信組</v>
          </cell>
          <cell r="G21934" t="str">
            <v>021</v>
          </cell>
        </row>
        <row r="21935">
          <cell r="E21935" t="str">
            <v>2011有明</v>
          </cell>
          <cell r="F21935" t="str">
            <v>北央信組</v>
          </cell>
          <cell r="G21935" t="str">
            <v>024</v>
          </cell>
        </row>
        <row r="21936">
          <cell r="E21936" t="str">
            <v>2011恵庭</v>
          </cell>
          <cell r="F21936" t="str">
            <v>北央信組</v>
          </cell>
          <cell r="G21936" t="str">
            <v>025</v>
          </cell>
        </row>
        <row r="21937">
          <cell r="E21937" t="str">
            <v>2011北栄</v>
          </cell>
          <cell r="F21937" t="str">
            <v>北央信組</v>
          </cell>
          <cell r="G21937" t="str">
            <v>026</v>
          </cell>
        </row>
        <row r="21938">
          <cell r="E21938" t="str">
            <v>2011千歳</v>
          </cell>
          <cell r="F21938" t="str">
            <v>北央信組</v>
          </cell>
          <cell r="G21938" t="str">
            <v>027</v>
          </cell>
        </row>
        <row r="21939">
          <cell r="E21939" t="str">
            <v>2011末広</v>
          </cell>
          <cell r="F21939" t="str">
            <v>北央信組</v>
          </cell>
          <cell r="G21939" t="str">
            <v>028</v>
          </cell>
        </row>
        <row r="21940">
          <cell r="E21940" t="str">
            <v>2011苫小牧</v>
          </cell>
          <cell r="F21940" t="str">
            <v>北央信組</v>
          </cell>
          <cell r="G21940" t="str">
            <v>029</v>
          </cell>
        </row>
        <row r="21941">
          <cell r="E21941" t="str">
            <v>2011山手</v>
          </cell>
          <cell r="F21941" t="str">
            <v>北央信組</v>
          </cell>
          <cell r="G21941" t="str">
            <v>030</v>
          </cell>
        </row>
        <row r="21942">
          <cell r="E21942" t="str">
            <v>2011早来</v>
          </cell>
          <cell r="F21942" t="str">
            <v>北央信組</v>
          </cell>
          <cell r="G21942" t="str">
            <v>032</v>
          </cell>
        </row>
        <row r="21943">
          <cell r="E21943" t="str">
            <v>2011鵡川</v>
          </cell>
          <cell r="F21943" t="str">
            <v>北央信組</v>
          </cell>
          <cell r="G21943" t="str">
            <v>033</v>
          </cell>
        </row>
        <row r="21944">
          <cell r="E21944" t="str">
            <v>2011静内</v>
          </cell>
          <cell r="F21944" t="str">
            <v>北央信組</v>
          </cell>
          <cell r="G21944" t="str">
            <v>034</v>
          </cell>
        </row>
        <row r="21945">
          <cell r="E21945" t="str">
            <v>2011旭川</v>
          </cell>
          <cell r="F21945" t="str">
            <v>北央信組</v>
          </cell>
          <cell r="G21945" t="str">
            <v>035</v>
          </cell>
        </row>
        <row r="21946">
          <cell r="E21946" t="str">
            <v>2011四条東</v>
          </cell>
          <cell r="F21946" t="str">
            <v>北央信組</v>
          </cell>
          <cell r="G21946" t="str">
            <v>036</v>
          </cell>
        </row>
        <row r="21947">
          <cell r="E21947" t="str">
            <v>2011春光</v>
          </cell>
          <cell r="F21947" t="str">
            <v>北央信組</v>
          </cell>
          <cell r="G21947" t="str">
            <v>037</v>
          </cell>
        </row>
        <row r="21948">
          <cell r="E21948" t="str">
            <v>2011豊岡</v>
          </cell>
          <cell r="F21948" t="str">
            <v>北央信組</v>
          </cell>
          <cell r="G21948" t="str">
            <v>038</v>
          </cell>
        </row>
        <row r="21949">
          <cell r="E21949" t="str">
            <v>2011神居</v>
          </cell>
          <cell r="F21949" t="str">
            <v>北央信組</v>
          </cell>
          <cell r="G21949" t="str">
            <v>039</v>
          </cell>
        </row>
        <row r="21950">
          <cell r="E21950" t="str">
            <v>2011永山</v>
          </cell>
          <cell r="F21950" t="str">
            <v>北央信組</v>
          </cell>
          <cell r="G21950" t="str">
            <v>040</v>
          </cell>
        </row>
        <row r="21951">
          <cell r="E21951" t="str">
            <v>2011東川</v>
          </cell>
          <cell r="F21951" t="str">
            <v>北央信組</v>
          </cell>
          <cell r="G21951" t="str">
            <v>041</v>
          </cell>
        </row>
        <row r="21952">
          <cell r="E21952" t="str">
            <v>2011東神楽</v>
          </cell>
          <cell r="F21952" t="str">
            <v>北央信組</v>
          </cell>
          <cell r="G21952" t="str">
            <v>042</v>
          </cell>
        </row>
        <row r="21953">
          <cell r="E21953" t="str">
            <v>2011住吉町</v>
          </cell>
          <cell r="F21953" t="str">
            <v>北央信組</v>
          </cell>
          <cell r="G21953" t="str">
            <v>043</v>
          </cell>
        </row>
        <row r="21954">
          <cell r="E21954" t="str">
            <v>2013本店営業部</v>
          </cell>
          <cell r="F21954" t="str">
            <v>札幌中央信組</v>
          </cell>
          <cell r="G21954" t="str">
            <v>001</v>
          </cell>
        </row>
        <row r="21955">
          <cell r="E21955" t="str">
            <v>2013山鼻</v>
          </cell>
          <cell r="F21955" t="str">
            <v>札幌中央信組</v>
          </cell>
          <cell r="G21955" t="str">
            <v>002</v>
          </cell>
        </row>
        <row r="21956">
          <cell r="E21956" t="str">
            <v>2013豊平</v>
          </cell>
          <cell r="F21956" t="str">
            <v>札幌中央信組</v>
          </cell>
          <cell r="G21956" t="str">
            <v>003</v>
          </cell>
        </row>
        <row r="21957">
          <cell r="E21957" t="str">
            <v>2013北</v>
          </cell>
          <cell r="F21957" t="str">
            <v>札幌中央信組</v>
          </cell>
          <cell r="G21957" t="str">
            <v>004</v>
          </cell>
        </row>
        <row r="21958">
          <cell r="E21958" t="str">
            <v>2013美香保</v>
          </cell>
          <cell r="F21958" t="str">
            <v>札幌中央信組</v>
          </cell>
          <cell r="G21958" t="str">
            <v>005</v>
          </cell>
        </row>
        <row r="21959">
          <cell r="E21959" t="str">
            <v>2013平岸</v>
          </cell>
          <cell r="F21959" t="str">
            <v>札幌中央信組</v>
          </cell>
          <cell r="G21959" t="str">
            <v>006</v>
          </cell>
        </row>
        <row r="21960">
          <cell r="E21960" t="str">
            <v>2013澄川</v>
          </cell>
          <cell r="F21960" t="str">
            <v>札幌中央信組</v>
          </cell>
          <cell r="G21960" t="str">
            <v>007</v>
          </cell>
        </row>
        <row r="21961">
          <cell r="E21961" t="str">
            <v>2013南郷</v>
          </cell>
          <cell r="F21961" t="str">
            <v>札幌中央信組</v>
          </cell>
          <cell r="G21961" t="str">
            <v>008</v>
          </cell>
        </row>
        <row r="21962">
          <cell r="E21962" t="str">
            <v>2013発寒</v>
          </cell>
          <cell r="F21962" t="str">
            <v>札幌中央信組</v>
          </cell>
          <cell r="G21962" t="str">
            <v>009</v>
          </cell>
        </row>
        <row r="21963">
          <cell r="E21963" t="str">
            <v>2013北郷</v>
          </cell>
          <cell r="F21963" t="str">
            <v>札幌中央信組</v>
          </cell>
          <cell r="G21963" t="str">
            <v>010</v>
          </cell>
        </row>
        <row r="21964">
          <cell r="E21964" t="str">
            <v>2013西野</v>
          </cell>
          <cell r="F21964" t="str">
            <v>札幌中央信組</v>
          </cell>
          <cell r="G21964" t="str">
            <v>011</v>
          </cell>
        </row>
        <row r="21965">
          <cell r="E21965" t="str">
            <v>2013藤野</v>
          </cell>
          <cell r="F21965" t="str">
            <v>札幌中央信組</v>
          </cell>
          <cell r="G21965" t="str">
            <v>012</v>
          </cell>
        </row>
        <row r="21966">
          <cell r="E21966" t="str">
            <v>2013西岡</v>
          </cell>
          <cell r="F21966" t="str">
            <v>札幌中央信組</v>
          </cell>
          <cell r="G21966" t="str">
            <v>013</v>
          </cell>
        </row>
        <row r="21967">
          <cell r="E21967" t="str">
            <v>2013東北通</v>
          </cell>
          <cell r="F21967" t="str">
            <v>札幌中央信組</v>
          </cell>
          <cell r="G21967" t="str">
            <v>014</v>
          </cell>
        </row>
        <row r="21968">
          <cell r="E21968" t="str">
            <v>2013篠路</v>
          </cell>
          <cell r="F21968" t="str">
            <v>札幌中央信組</v>
          </cell>
          <cell r="G21968" t="str">
            <v>015</v>
          </cell>
        </row>
        <row r="21969">
          <cell r="E21969" t="str">
            <v>2013平岡</v>
          </cell>
          <cell r="F21969" t="str">
            <v>札幌中央信組</v>
          </cell>
          <cell r="G21969" t="str">
            <v>016</v>
          </cell>
        </row>
        <row r="21970">
          <cell r="E21970" t="str">
            <v>2014本店営業部</v>
          </cell>
          <cell r="F21970" t="str">
            <v>ウリ信組</v>
          </cell>
          <cell r="G21970" t="str">
            <v>001</v>
          </cell>
        </row>
        <row r="21971">
          <cell r="E21971" t="str">
            <v>2014苫小牧</v>
          </cell>
          <cell r="F21971" t="str">
            <v>ウリ信組</v>
          </cell>
          <cell r="G21971" t="str">
            <v>002</v>
          </cell>
        </row>
        <row r="21972">
          <cell r="E21972" t="str">
            <v>2014旭川</v>
          </cell>
          <cell r="F21972" t="str">
            <v>ウリ信組</v>
          </cell>
          <cell r="G21972" t="str">
            <v>003</v>
          </cell>
        </row>
        <row r="21973">
          <cell r="E21973" t="str">
            <v>2014釧路</v>
          </cell>
          <cell r="F21973" t="str">
            <v>ウリ信組</v>
          </cell>
          <cell r="G21973" t="str">
            <v>004</v>
          </cell>
        </row>
        <row r="21974">
          <cell r="E21974" t="str">
            <v>2014岩手</v>
          </cell>
          <cell r="F21974" t="str">
            <v>ウリ信組</v>
          </cell>
          <cell r="G21974" t="str">
            <v>005</v>
          </cell>
        </row>
        <row r="21975">
          <cell r="E21975" t="str">
            <v>2014秋田</v>
          </cell>
          <cell r="F21975" t="str">
            <v>ウリ信組</v>
          </cell>
          <cell r="G21975" t="str">
            <v>006</v>
          </cell>
        </row>
        <row r="21976">
          <cell r="E21976" t="str">
            <v>2014福島</v>
          </cell>
          <cell r="F21976" t="str">
            <v>ウリ信組</v>
          </cell>
          <cell r="G21976" t="str">
            <v>007</v>
          </cell>
        </row>
        <row r="21977">
          <cell r="E21977" t="str">
            <v>2014青森</v>
          </cell>
          <cell r="F21977" t="str">
            <v>ウリ信組</v>
          </cell>
          <cell r="G21977" t="str">
            <v>010</v>
          </cell>
        </row>
        <row r="21978">
          <cell r="E21978" t="str">
            <v>2014宮城</v>
          </cell>
          <cell r="F21978" t="str">
            <v>ウリ信組</v>
          </cell>
          <cell r="G21978" t="str">
            <v>011</v>
          </cell>
        </row>
        <row r="21979">
          <cell r="E21979" t="str">
            <v>2017本店営業部</v>
          </cell>
          <cell r="F21979" t="str">
            <v>函館商工信組</v>
          </cell>
          <cell r="G21979" t="str">
            <v>001</v>
          </cell>
        </row>
        <row r="21980">
          <cell r="E21980" t="str">
            <v>2017湯川</v>
          </cell>
          <cell r="F21980" t="str">
            <v>函館商工信組</v>
          </cell>
          <cell r="G21980" t="str">
            <v>002</v>
          </cell>
        </row>
        <row r="21981">
          <cell r="E21981" t="str">
            <v>2017北斗</v>
          </cell>
          <cell r="F21981" t="str">
            <v>函館商工信組</v>
          </cell>
          <cell r="G21981" t="str">
            <v>004</v>
          </cell>
        </row>
        <row r="21982">
          <cell r="E21982" t="str">
            <v>2017美原</v>
          </cell>
          <cell r="F21982" t="str">
            <v>函館商工信組</v>
          </cell>
          <cell r="G21982" t="str">
            <v>005</v>
          </cell>
        </row>
        <row r="21983">
          <cell r="E21983" t="str">
            <v>2017十字街</v>
          </cell>
          <cell r="F21983" t="str">
            <v>函館商工信組</v>
          </cell>
          <cell r="G21983" t="str">
            <v>006</v>
          </cell>
        </row>
        <row r="21984">
          <cell r="E21984" t="str">
            <v>2017花園</v>
          </cell>
          <cell r="F21984" t="str">
            <v>函館商工信組</v>
          </cell>
          <cell r="G21984" t="str">
            <v>007</v>
          </cell>
        </row>
        <row r="21985">
          <cell r="E21985" t="str">
            <v>2017富岡</v>
          </cell>
          <cell r="F21985" t="str">
            <v>函館商工信組</v>
          </cell>
          <cell r="G21985" t="str">
            <v>008</v>
          </cell>
        </row>
        <row r="21986">
          <cell r="E21986" t="str">
            <v>2019本店営業部</v>
          </cell>
          <cell r="F21986" t="str">
            <v>空知商工信組</v>
          </cell>
          <cell r="G21986" t="str">
            <v>002</v>
          </cell>
        </row>
        <row r="21987">
          <cell r="E21987" t="str">
            <v>2019岩見沢</v>
          </cell>
          <cell r="F21987" t="str">
            <v>空知商工信組</v>
          </cell>
          <cell r="G21987" t="str">
            <v>003</v>
          </cell>
        </row>
        <row r="21988">
          <cell r="E21988" t="str">
            <v>2019砂川</v>
          </cell>
          <cell r="F21988" t="str">
            <v>空知商工信組</v>
          </cell>
          <cell r="G21988" t="str">
            <v>004</v>
          </cell>
        </row>
        <row r="21989">
          <cell r="E21989" t="str">
            <v>2019奈井江</v>
          </cell>
          <cell r="F21989" t="str">
            <v>空知商工信組</v>
          </cell>
          <cell r="G21989" t="str">
            <v>005</v>
          </cell>
        </row>
        <row r="21990">
          <cell r="E21990" t="str">
            <v>2019三笠</v>
          </cell>
          <cell r="F21990" t="str">
            <v>空知商工信組</v>
          </cell>
          <cell r="G21990" t="str">
            <v>006</v>
          </cell>
        </row>
        <row r="21991">
          <cell r="E21991" t="str">
            <v>2019栗山</v>
          </cell>
          <cell r="F21991" t="str">
            <v>空知商工信組</v>
          </cell>
          <cell r="G21991" t="str">
            <v>007</v>
          </cell>
        </row>
        <row r="21992">
          <cell r="E21992" t="str">
            <v>2019札幌</v>
          </cell>
          <cell r="F21992" t="str">
            <v>空知商工信組</v>
          </cell>
          <cell r="G21992" t="str">
            <v>010</v>
          </cell>
        </row>
        <row r="21993">
          <cell r="E21993" t="str">
            <v>2019美園</v>
          </cell>
          <cell r="F21993" t="str">
            <v>空知商工信組</v>
          </cell>
          <cell r="G21993" t="str">
            <v>011</v>
          </cell>
        </row>
        <row r="21994">
          <cell r="E21994" t="str">
            <v>2019東苗穂</v>
          </cell>
          <cell r="F21994" t="str">
            <v>空知商工信組</v>
          </cell>
          <cell r="G21994" t="str">
            <v>012</v>
          </cell>
        </row>
        <row r="21995">
          <cell r="E21995" t="str">
            <v>2019滝川</v>
          </cell>
          <cell r="F21995" t="str">
            <v>空知商工信組</v>
          </cell>
          <cell r="G21995" t="str">
            <v>013</v>
          </cell>
        </row>
        <row r="21996">
          <cell r="E21996" t="str">
            <v>2019芦別</v>
          </cell>
          <cell r="F21996" t="str">
            <v>空知商工信組</v>
          </cell>
          <cell r="G21996" t="str">
            <v>014</v>
          </cell>
        </row>
        <row r="21997">
          <cell r="E21997" t="str">
            <v>2019赤平</v>
          </cell>
          <cell r="F21997" t="str">
            <v>空知商工信組</v>
          </cell>
          <cell r="G21997" t="str">
            <v>015</v>
          </cell>
        </row>
        <row r="21998">
          <cell r="E21998" t="str">
            <v>2019深川</v>
          </cell>
          <cell r="F21998" t="str">
            <v>空知商工信組</v>
          </cell>
          <cell r="G21998" t="str">
            <v>017</v>
          </cell>
        </row>
        <row r="21999">
          <cell r="E21999" t="str">
            <v>2019富良野</v>
          </cell>
          <cell r="F21999" t="str">
            <v>空知商工信組</v>
          </cell>
          <cell r="G21999" t="str">
            <v>018</v>
          </cell>
        </row>
        <row r="22000">
          <cell r="E22000" t="str">
            <v>2019上富良野</v>
          </cell>
          <cell r="F22000" t="str">
            <v>空知商工信組</v>
          </cell>
          <cell r="G22000" t="str">
            <v>019</v>
          </cell>
        </row>
        <row r="22001">
          <cell r="E22001" t="str">
            <v>2019留萌</v>
          </cell>
          <cell r="F22001" t="str">
            <v>空知商工信組</v>
          </cell>
          <cell r="G22001" t="str">
            <v>020</v>
          </cell>
        </row>
        <row r="22002">
          <cell r="E22002" t="str">
            <v>2024本店</v>
          </cell>
          <cell r="F22002" t="str">
            <v>十勝信組</v>
          </cell>
          <cell r="G22002" t="str">
            <v>001</v>
          </cell>
        </row>
        <row r="22003">
          <cell r="E22003" t="str">
            <v>2024緑ケ丘</v>
          </cell>
          <cell r="F22003" t="str">
            <v>十勝信組</v>
          </cell>
          <cell r="G22003" t="str">
            <v>002</v>
          </cell>
        </row>
        <row r="22004">
          <cell r="E22004" t="str">
            <v>2024北</v>
          </cell>
          <cell r="F22004" t="str">
            <v>十勝信組</v>
          </cell>
          <cell r="G22004" t="str">
            <v>003</v>
          </cell>
        </row>
        <row r="22005">
          <cell r="E22005" t="str">
            <v>2024幕別</v>
          </cell>
          <cell r="F22005" t="str">
            <v>十勝信組</v>
          </cell>
          <cell r="G22005" t="str">
            <v>004</v>
          </cell>
        </row>
        <row r="22006">
          <cell r="E22006" t="str">
            <v>2024上士幌</v>
          </cell>
          <cell r="F22006" t="str">
            <v>十勝信組</v>
          </cell>
          <cell r="G22006" t="str">
            <v>005</v>
          </cell>
        </row>
        <row r="22007">
          <cell r="E22007" t="str">
            <v>2024南</v>
          </cell>
          <cell r="F22007" t="str">
            <v>十勝信組</v>
          </cell>
          <cell r="G22007" t="str">
            <v>006</v>
          </cell>
        </row>
        <row r="22008">
          <cell r="E22008" t="str">
            <v>2024西</v>
          </cell>
          <cell r="F22008" t="str">
            <v>十勝信組</v>
          </cell>
          <cell r="G22008" t="str">
            <v>007</v>
          </cell>
        </row>
        <row r="22009">
          <cell r="E22009" t="str">
            <v>2024啓北</v>
          </cell>
          <cell r="F22009" t="str">
            <v>十勝信組</v>
          </cell>
          <cell r="G22009" t="str">
            <v>008</v>
          </cell>
        </row>
        <row r="22010">
          <cell r="E22010" t="str">
            <v>2025本店営業部</v>
          </cell>
          <cell r="F22010" t="str">
            <v>釧路信組</v>
          </cell>
          <cell r="G22010" t="str">
            <v>002</v>
          </cell>
        </row>
        <row r="22011">
          <cell r="E22011" t="str">
            <v>2025鳥取</v>
          </cell>
          <cell r="F22011" t="str">
            <v>釧路信組</v>
          </cell>
          <cell r="G22011" t="str">
            <v>003</v>
          </cell>
        </row>
        <row r="22012">
          <cell r="E22012" t="str">
            <v>2025西港</v>
          </cell>
          <cell r="F22012" t="str">
            <v>釧路信組</v>
          </cell>
          <cell r="G22012" t="str">
            <v>005</v>
          </cell>
        </row>
        <row r="22013">
          <cell r="E22013" t="str">
            <v>2025桜ケ岡</v>
          </cell>
          <cell r="F22013" t="str">
            <v>釧路信組</v>
          </cell>
          <cell r="G22013" t="str">
            <v>006</v>
          </cell>
        </row>
        <row r="22014">
          <cell r="E22014" t="str">
            <v>2025愛国</v>
          </cell>
          <cell r="F22014" t="str">
            <v>釧路信組</v>
          </cell>
          <cell r="G22014" t="str">
            <v>007</v>
          </cell>
        </row>
        <row r="22015">
          <cell r="E22015" t="str">
            <v>2025中標津</v>
          </cell>
          <cell r="F22015" t="str">
            <v>釧路信組</v>
          </cell>
          <cell r="G22015" t="str">
            <v>008</v>
          </cell>
        </row>
        <row r="22016">
          <cell r="E22016" t="str">
            <v>2025桂木</v>
          </cell>
          <cell r="F22016" t="str">
            <v>釧路信組</v>
          </cell>
          <cell r="G22016" t="str">
            <v>009</v>
          </cell>
        </row>
        <row r="22017">
          <cell r="E22017" t="str">
            <v>2025大楽毛</v>
          </cell>
          <cell r="F22017" t="str">
            <v>釧路信組</v>
          </cell>
          <cell r="G22017" t="str">
            <v>011</v>
          </cell>
        </row>
        <row r="22018">
          <cell r="E22018" t="str">
            <v>2025緑ケ岡</v>
          </cell>
          <cell r="F22018" t="str">
            <v>釧路信組</v>
          </cell>
          <cell r="G22018" t="str">
            <v>012</v>
          </cell>
        </row>
        <row r="22019">
          <cell r="E22019" t="str">
            <v>2025景雲</v>
          </cell>
          <cell r="F22019" t="str">
            <v>釧路信組</v>
          </cell>
          <cell r="G22019" t="str">
            <v>013</v>
          </cell>
        </row>
        <row r="22020">
          <cell r="E22020" t="str">
            <v>2025羅臼</v>
          </cell>
          <cell r="F22020" t="str">
            <v>釧路信組</v>
          </cell>
          <cell r="G22020" t="str">
            <v>014</v>
          </cell>
        </row>
        <row r="22021">
          <cell r="E22021" t="str">
            <v>2025公立大学前</v>
          </cell>
          <cell r="F22021" t="str">
            <v>釧路信組</v>
          </cell>
          <cell r="G22021" t="str">
            <v>015</v>
          </cell>
        </row>
        <row r="22022">
          <cell r="E22022" t="str">
            <v>2025網走</v>
          </cell>
          <cell r="F22022" t="str">
            <v>釧路信組</v>
          </cell>
          <cell r="G22022" t="str">
            <v>016</v>
          </cell>
        </row>
        <row r="22023">
          <cell r="E22023" t="str">
            <v>2025北見</v>
          </cell>
          <cell r="F22023" t="str">
            <v>釧路信組</v>
          </cell>
          <cell r="G22023" t="str">
            <v>017</v>
          </cell>
        </row>
        <row r="22024">
          <cell r="E22024" t="str">
            <v>2025小清水</v>
          </cell>
          <cell r="F22024" t="str">
            <v>釧路信組</v>
          </cell>
          <cell r="G22024" t="str">
            <v>018</v>
          </cell>
        </row>
        <row r="22025">
          <cell r="E22025" t="str">
            <v>2025清里</v>
          </cell>
          <cell r="F22025" t="str">
            <v>釧路信組</v>
          </cell>
          <cell r="G22025" t="str">
            <v>019</v>
          </cell>
        </row>
        <row r="22026">
          <cell r="E22026" t="str">
            <v>2025しれとこ</v>
          </cell>
          <cell r="F22026" t="str">
            <v>釧路信組</v>
          </cell>
          <cell r="G22026" t="str">
            <v>023</v>
          </cell>
        </row>
        <row r="22027">
          <cell r="E22027" t="str">
            <v>2030本店営業部</v>
          </cell>
          <cell r="F22027" t="str">
            <v>青森県信組</v>
          </cell>
          <cell r="G22027" t="str">
            <v>001</v>
          </cell>
        </row>
        <row r="22028">
          <cell r="E22028" t="str">
            <v>2030中央</v>
          </cell>
          <cell r="F22028" t="str">
            <v>青森県信組</v>
          </cell>
          <cell r="G22028" t="str">
            <v>002</v>
          </cell>
        </row>
        <row r="22029">
          <cell r="E22029" t="str">
            <v>2030駅前</v>
          </cell>
          <cell r="F22029" t="str">
            <v>青森県信組</v>
          </cell>
          <cell r="G22029" t="str">
            <v>003</v>
          </cell>
        </row>
        <row r="22030">
          <cell r="E22030" t="str">
            <v>2030旭町</v>
          </cell>
          <cell r="F22030" t="str">
            <v>青森県信組</v>
          </cell>
          <cell r="G22030" t="str">
            <v>005</v>
          </cell>
        </row>
        <row r="22031">
          <cell r="E22031" t="str">
            <v>2030浪打</v>
          </cell>
          <cell r="F22031" t="str">
            <v>青森県信組</v>
          </cell>
          <cell r="G22031" t="str">
            <v>006</v>
          </cell>
        </row>
        <row r="22032">
          <cell r="E22032" t="str">
            <v>2030沖舘</v>
          </cell>
          <cell r="F22032" t="str">
            <v>青森県信組</v>
          </cell>
          <cell r="G22032" t="str">
            <v>007</v>
          </cell>
        </row>
        <row r="22033">
          <cell r="E22033" t="str">
            <v>2030弘前</v>
          </cell>
          <cell r="F22033" t="str">
            <v>青森県信組</v>
          </cell>
          <cell r="G22033" t="str">
            <v>008</v>
          </cell>
        </row>
        <row r="22034">
          <cell r="E22034" t="str">
            <v>2030八戸</v>
          </cell>
          <cell r="F22034" t="str">
            <v>青森県信組</v>
          </cell>
          <cell r="G22034" t="str">
            <v>010</v>
          </cell>
        </row>
        <row r="22035">
          <cell r="E22035" t="str">
            <v>2030十和田</v>
          </cell>
          <cell r="F22035" t="str">
            <v>青森県信組</v>
          </cell>
          <cell r="G22035" t="str">
            <v>011</v>
          </cell>
        </row>
        <row r="22036">
          <cell r="E22036" t="str">
            <v>2030五所川原</v>
          </cell>
          <cell r="F22036" t="str">
            <v>青森県信組</v>
          </cell>
          <cell r="G22036" t="str">
            <v>012</v>
          </cell>
        </row>
        <row r="22037">
          <cell r="E22037" t="str">
            <v>2030三沢</v>
          </cell>
          <cell r="F22037" t="str">
            <v>青森県信組</v>
          </cell>
          <cell r="G22037" t="str">
            <v>013</v>
          </cell>
        </row>
        <row r="22038">
          <cell r="E22038" t="str">
            <v>2030三戸</v>
          </cell>
          <cell r="F22038" t="str">
            <v>青森県信組</v>
          </cell>
          <cell r="G22038" t="str">
            <v>014</v>
          </cell>
        </row>
        <row r="22039">
          <cell r="E22039" t="str">
            <v>2030田子</v>
          </cell>
          <cell r="F22039" t="str">
            <v>青森県信組</v>
          </cell>
          <cell r="G22039" t="str">
            <v>015</v>
          </cell>
        </row>
        <row r="22040">
          <cell r="E22040" t="str">
            <v>2030名川</v>
          </cell>
          <cell r="F22040" t="str">
            <v>青森県信組</v>
          </cell>
          <cell r="G22040" t="str">
            <v>017</v>
          </cell>
        </row>
        <row r="22041">
          <cell r="E22041" t="str">
            <v>2030七戸</v>
          </cell>
          <cell r="F22041" t="str">
            <v>青森県信組</v>
          </cell>
          <cell r="G22041" t="str">
            <v>019</v>
          </cell>
        </row>
        <row r="22042">
          <cell r="E22042" t="str">
            <v>2030上北町</v>
          </cell>
          <cell r="F22042" t="str">
            <v>青森県信組</v>
          </cell>
          <cell r="G22042" t="str">
            <v>020</v>
          </cell>
        </row>
        <row r="22043">
          <cell r="E22043" t="str">
            <v>2030百石</v>
          </cell>
          <cell r="F22043" t="str">
            <v>青森県信組</v>
          </cell>
          <cell r="G22043" t="str">
            <v>021</v>
          </cell>
        </row>
        <row r="22044">
          <cell r="E22044" t="str">
            <v>2030小湊</v>
          </cell>
          <cell r="F22044" t="str">
            <v>青森県信組</v>
          </cell>
          <cell r="G22044" t="str">
            <v>022</v>
          </cell>
        </row>
        <row r="22045">
          <cell r="E22045" t="str">
            <v>2030三厩</v>
          </cell>
          <cell r="F22045" t="str">
            <v>青森県信組</v>
          </cell>
          <cell r="G22045" t="str">
            <v>023</v>
          </cell>
        </row>
        <row r="22046">
          <cell r="E22046" t="str">
            <v>2030木造</v>
          </cell>
          <cell r="F22046" t="str">
            <v>青森県信組</v>
          </cell>
          <cell r="G22046" t="str">
            <v>024</v>
          </cell>
        </row>
        <row r="22047">
          <cell r="E22047" t="str">
            <v>2030黒石</v>
          </cell>
          <cell r="F22047" t="str">
            <v>青森県信組</v>
          </cell>
          <cell r="G22047" t="str">
            <v>026</v>
          </cell>
        </row>
        <row r="22048">
          <cell r="E22048" t="str">
            <v>2030新城</v>
          </cell>
          <cell r="F22048" t="str">
            <v>青森県信組</v>
          </cell>
          <cell r="G22048" t="str">
            <v>027</v>
          </cell>
        </row>
        <row r="22049">
          <cell r="E22049" t="str">
            <v>2030むつ営業部</v>
          </cell>
          <cell r="F22049" t="str">
            <v>青森県信組</v>
          </cell>
          <cell r="G22049" t="str">
            <v>032</v>
          </cell>
        </row>
        <row r="22050">
          <cell r="E22050" t="str">
            <v>2030川内</v>
          </cell>
          <cell r="F22050" t="str">
            <v>青森県信組</v>
          </cell>
          <cell r="G22050" t="str">
            <v>033</v>
          </cell>
        </row>
        <row r="22051">
          <cell r="E22051" t="str">
            <v>2030大湊</v>
          </cell>
          <cell r="F22051" t="str">
            <v>青森県信組</v>
          </cell>
          <cell r="G22051" t="str">
            <v>036</v>
          </cell>
        </row>
        <row r="22052">
          <cell r="E22052" t="str">
            <v>2030大畑</v>
          </cell>
          <cell r="F22052" t="str">
            <v>青森県信組</v>
          </cell>
          <cell r="G22052" t="str">
            <v>037</v>
          </cell>
        </row>
        <row r="22053">
          <cell r="E22053" t="str">
            <v>2030東通南</v>
          </cell>
          <cell r="F22053" t="str">
            <v>青森県信組</v>
          </cell>
          <cell r="G22053" t="str">
            <v>038</v>
          </cell>
        </row>
        <row r="22054">
          <cell r="E22054" t="str">
            <v>2030六ヶ所</v>
          </cell>
          <cell r="F22054" t="str">
            <v>青森県信組</v>
          </cell>
          <cell r="G22054" t="str">
            <v>039</v>
          </cell>
        </row>
        <row r="22055">
          <cell r="E22055" t="str">
            <v>2045本店</v>
          </cell>
          <cell r="F22055" t="str">
            <v>杜陵信組</v>
          </cell>
          <cell r="G22055" t="str">
            <v>001</v>
          </cell>
        </row>
        <row r="22056">
          <cell r="E22056" t="str">
            <v>2049本店</v>
          </cell>
          <cell r="F22056" t="str">
            <v>岩手県医師信組</v>
          </cell>
          <cell r="G22056" t="str">
            <v>001</v>
          </cell>
        </row>
        <row r="22057">
          <cell r="E22057" t="str">
            <v>2060本店営業部</v>
          </cell>
          <cell r="F22057" t="str">
            <v>あすか信組</v>
          </cell>
          <cell r="G22057" t="str">
            <v>001</v>
          </cell>
        </row>
        <row r="22058">
          <cell r="E22058" t="str">
            <v>2060上野</v>
          </cell>
          <cell r="F22058" t="str">
            <v>あすか信組</v>
          </cell>
          <cell r="G22058" t="str">
            <v>002</v>
          </cell>
        </row>
        <row r="22059">
          <cell r="E22059" t="str">
            <v>2060恵比寿</v>
          </cell>
          <cell r="F22059" t="str">
            <v>あすか信組</v>
          </cell>
          <cell r="G22059" t="str">
            <v>004</v>
          </cell>
        </row>
        <row r="22060">
          <cell r="E22060" t="str">
            <v>2060立川</v>
          </cell>
          <cell r="F22060" t="str">
            <v>あすか信組</v>
          </cell>
          <cell r="G22060" t="str">
            <v>005</v>
          </cell>
        </row>
        <row r="22061">
          <cell r="E22061" t="str">
            <v>2060錦糸町</v>
          </cell>
          <cell r="F22061" t="str">
            <v>あすか信組</v>
          </cell>
          <cell r="G22061" t="str">
            <v>006</v>
          </cell>
        </row>
        <row r="22062">
          <cell r="E22062" t="str">
            <v>2060池袋</v>
          </cell>
          <cell r="F22062" t="str">
            <v>あすか信組</v>
          </cell>
          <cell r="G22062" t="str">
            <v>007</v>
          </cell>
        </row>
        <row r="22063">
          <cell r="E22063" t="str">
            <v>2060足立</v>
          </cell>
          <cell r="F22063" t="str">
            <v>あすか信組</v>
          </cell>
          <cell r="G22063" t="str">
            <v>008</v>
          </cell>
        </row>
        <row r="22064">
          <cell r="E22064" t="str">
            <v>2060蒲田</v>
          </cell>
          <cell r="F22064" t="str">
            <v>あすか信組</v>
          </cell>
          <cell r="G22064" t="str">
            <v>009</v>
          </cell>
        </row>
        <row r="22065">
          <cell r="E22065" t="str">
            <v>2060浦和</v>
          </cell>
          <cell r="F22065" t="str">
            <v>あすか信組</v>
          </cell>
          <cell r="G22065" t="str">
            <v>017</v>
          </cell>
        </row>
        <row r="22066">
          <cell r="E22066" t="str">
            <v>2060熊谷</v>
          </cell>
          <cell r="F22066" t="str">
            <v>あすか信組</v>
          </cell>
          <cell r="G22066" t="str">
            <v>018</v>
          </cell>
        </row>
        <row r="22067">
          <cell r="E22067" t="str">
            <v>2060仙台</v>
          </cell>
          <cell r="F22067" t="str">
            <v>あすか信組</v>
          </cell>
          <cell r="G22067" t="str">
            <v>021</v>
          </cell>
        </row>
        <row r="22068">
          <cell r="E22068" t="str">
            <v>2060札幌</v>
          </cell>
          <cell r="F22068" t="str">
            <v>あすか信組</v>
          </cell>
          <cell r="G22068" t="str">
            <v>022</v>
          </cell>
        </row>
        <row r="22069">
          <cell r="E22069" t="str">
            <v>2060旭川</v>
          </cell>
          <cell r="F22069" t="str">
            <v>あすか信組</v>
          </cell>
          <cell r="G22069" t="str">
            <v>023</v>
          </cell>
        </row>
        <row r="22070">
          <cell r="E22070" t="str">
            <v>2060釧路</v>
          </cell>
          <cell r="F22070" t="str">
            <v>あすか信組</v>
          </cell>
          <cell r="G22070" t="str">
            <v>024</v>
          </cell>
        </row>
        <row r="22071">
          <cell r="E22071" t="str">
            <v>2060青森</v>
          </cell>
          <cell r="F22071" t="str">
            <v>あすか信組</v>
          </cell>
          <cell r="G22071" t="str">
            <v>025</v>
          </cell>
        </row>
        <row r="22072">
          <cell r="E22072" t="str">
            <v>2060八戸</v>
          </cell>
          <cell r="F22072" t="str">
            <v>あすか信組</v>
          </cell>
          <cell r="G22072" t="str">
            <v>026</v>
          </cell>
        </row>
        <row r="22073">
          <cell r="E22073" t="str">
            <v>2060秋田</v>
          </cell>
          <cell r="F22073" t="str">
            <v>あすか信組</v>
          </cell>
          <cell r="G22073" t="str">
            <v>027</v>
          </cell>
        </row>
        <row r="22074">
          <cell r="E22074" t="str">
            <v>2060盛岡</v>
          </cell>
          <cell r="F22074" t="str">
            <v>あすか信組</v>
          </cell>
          <cell r="G22074" t="str">
            <v>028</v>
          </cell>
        </row>
        <row r="22075">
          <cell r="E22075" t="str">
            <v>2060郡山</v>
          </cell>
          <cell r="F22075" t="str">
            <v>あすか信組</v>
          </cell>
          <cell r="G22075" t="str">
            <v>029</v>
          </cell>
        </row>
        <row r="22076">
          <cell r="E22076" t="str">
            <v>2061本店営業部</v>
          </cell>
          <cell r="F22076" t="str">
            <v>石巻商工信組</v>
          </cell>
          <cell r="G22076" t="str">
            <v>001</v>
          </cell>
        </row>
        <row r="22077">
          <cell r="E22077" t="str">
            <v>2061中里</v>
          </cell>
          <cell r="F22077" t="str">
            <v>石巻商工信組</v>
          </cell>
          <cell r="G22077" t="str">
            <v>002</v>
          </cell>
        </row>
        <row r="22078">
          <cell r="E22078" t="str">
            <v>2061飯野川</v>
          </cell>
          <cell r="F22078" t="str">
            <v>石巻商工信組</v>
          </cell>
          <cell r="G22078" t="str">
            <v>004</v>
          </cell>
        </row>
        <row r="22079">
          <cell r="E22079" t="str">
            <v>2061前谷地</v>
          </cell>
          <cell r="F22079" t="str">
            <v>石巻商工信組</v>
          </cell>
          <cell r="G22079" t="str">
            <v>005</v>
          </cell>
        </row>
        <row r="22080">
          <cell r="E22080" t="str">
            <v>2061松島</v>
          </cell>
          <cell r="F22080" t="str">
            <v>石巻商工信組</v>
          </cell>
          <cell r="G22080" t="str">
            <v>006</v>
          </cell>
        </row>
        <row r="22081">
          <cell r="E22081" t="str">
            <v>2061稲井</v>
          </cell>
          <cell r="F22081" t="str">
            <v>石巻商工信組</v>
          </cell>
          <cell r="G22081" t="str">
            <v>007</v>
          </cell>
        </row>
        <row r="22082">
          <cell r="E22082" t="str">
            <v>2061豊里</v>
          </cell>
          <cell r="F22082" t="str">
            <v>石巻商工信組</v>
          </cell>
          <cell r="G22082" t="str">
            <v>008</v>
          </cell>
        </row>
        <row r="22083">
          <cell r="E22083" t="str">
            <v>2061湊</v>
          </cell>
          <cell r="F22083" t="str">
            <v>石巻商工信組</v>
          </cell>
          <cell r="G22083" t="str">
            <v>009</v>
          </cell>
        </row>
        <row r="22084">
          <cell r="E22084" t="str">
            <v>2061矢本</v>
          </cell>
          <cell r="F22084" t="str">
            <v>石巻商工信組</v>
          </cell>
          <cell r="G22084" t="str">
            <v>010</v>
          </cell>
        </row>
        <row r="22085">
          <cell r="E22085" t="str">
            <v>2061登米</v>
          </cell>
          <cell r="F22085" t="str">
            <v>石巻商工信組</v>
          </cell>
          <cell r="G22085" t="str">
            <v>011</v>
          </cell>
        </row>
        <row r="22086">
          <cell r="E22086" t="str">
            <v>2061蛇田</v>
          </cell>
          <cell r="F22086" t="str">
            <v>石巻商工信組</v>
          </cell>
          <cell r="G22086" t="str">
            <v>012</v>
          </cell>
        </row>
        <row r="22087">
          <cell r="E22087" t="str">
            <v>2061大街道</v>
          </cell>
          <cell r="F22087" t="str">
            <v>石巻商工信組</v>
          </cell>
          <cell r="G22087" t="str">
            <v>013</v>
          </cell>
        </row>
        <row r="22088">
          <cell r="E22088" t="str">
            <v>2061渡波</v>
          </cell>
          <cell r="F22088" t="str">
            <v>石巻商工信組</v>
          </cell>
          <cell r="G22088" t="str">
            <v>014</v>
          </cell>
        </row>
        <row r="22089">
          <cell r="E22089" t="str">
            <v>2062本店</v>
          </cell>
          <cell r="F22089" t="str">
            <v>古川信組</v>
          </cell>
          <cell r="G22089" t="str">
            <v>001</v>
          </cell>
        </row>
        <row r="22090">
          <cell r="E22090" t="str">
            <v>2062涌谷</v>
          </cell>
          <cell r="F22090" t="str">
            <v>古川信組</v>
          </cell>
          <cell r="G22090" t="str">
            <v>002</v>
          </cell>
        </row>
        <row r="22091">
          <cell r="E22091" t="str">
            <v>2062中新田</v>
          </cell>
          <cell r="F22091" t="str">
            <v>古川信組</v>
          </cell>
          <cell r="G22091" t="str">
            <v>003</v>
          </cell>
        </row>
        <row r="22092">
          <cell r="E22092" t="str">
            <v>2062吉岡</v>
          </cell>
          <cell r="F22092" t="str">
            <v>古川信組</v>
          </cell>
          <cell r="G22092" t="str">
            <v>004</v>
          </cell>
        </row>
        <row r="22093">
          <cell r="E22093" t="str">
            <v>2062鳴子</v>
          </cell>
          <cell r="F22093" t="str">
            <v>古川信組</v>
          </cell>
          <cell r="G22093" t="str">
            <v>005</v>
          </cell>
        </row>
        <row r="22094">
          <cell r="E22094" t="str">
            <v>2062小牛田</v>
          </cell>
          <cell r="F22094" t="str">
            <v>古川信組</v>
          </cell>
          <cell r="G22094" t="str">
            <v>006</v>
          </cell>
        </row>
        <row r="22095">
          <cell r="E22095" t="str">
            <v>2062古川駅前</v>
          </cell>
          <cell r="F22095" t="str">
            <v>古川信組</v>
          </cell>
          <cell r="G22095" t="str">
            <v>007</v>
          </cell>
        </row>
        <row r="22096">
          <cell r="E22096" t="str">
            <v>2062岩出山</v>
          </cell>
          <cell r="F22096" t="str">
            <v>古川信組</v>
          </cell>
          <cell r="G22096" t="str">
            <v>008</v>
          </cell>
        </row>
        <row r="22097">
          <cell r="E22097" t="str">
            <v>2062三日町</v>
          </cell>
          <cell r="F22097" t="str">
            <v>古川信組</v>
          </cell>
          <cell r="G22097" t="str">
            <v>009</v>
          </cell>
        </row>
        <row r="22098">
          <cell r="E22098" t="str">
            <v>2063本店</v>
          </cell>
          <cell r="F22098" t="str">
            <v>仙北信組</v>
          </cell>
          <cell r="G22098" t="str">
            <v>001</v>
          </cell>
        </row>
        <row r="22099">
          <cell r="E22099" t="str">
            <v>2063築館</v>
          </cell>
          <cell r="F22099" t="str">
            <v>仙北信組</v>
          </cell>
          <cell r="G22099" t="str">
            <v>002</v>
          </cell>
        </row>
        <row r="22100">
          <cell r="E22100" t="str">
            <v>2063迫</v>
          </cell>
          <cell r="F22100" t="str">
            <v>仙北信組</v>
          </cell>
          <cell r="G22100" t="str">
            <v>003</v>
          </cell>
        </row>
        <row r="22101">
          <cell r="E22101" t="str">
            <v>2063気仙沼</v>
          </cell>
          <cell r="F22101" t="str">
            <v>仙北信組</v>
          </cell>
          <cell r="G22101" t="str">
            <v>004</v>
          </cell>
        </row>
        <row r="22102">
          <cell r="E22102" t="str">
            <v>2063栗駒</v>
          </cell>
          <cell r="F22102" t="str">
            <v>仙北信組</v>
          </cell>
          <cell r="G22102" t="str">
            <v>005</v>
          </cell>
        </row>
        <row r="22103">
          <cell r="E22103" t="str">
            <v>2063米山</v>
          </cell>
          <cell r="F22103" t="str">
            <v>仙北信組</v>
          </cell>
          <cell r="G22103" t="str">
            <v>006</v>
          </cell>
        </row>
        <row r="22104">
          <cell r="E22104" t="str">
            <v>2063中田</v>
          </cell>
          <cell r="F22104" t="str">
            <v>仙北信組</v>
          </cell>
          <cell r="G22104" t="str">
            <v>007</v>
          </cell>
        </row>
        <row r="22105">
          <cell r="E22105" t="str">
            <v>2064本店</v>
          </cell>
          <cell r="F22105" t="str">
            <v>五城信組</v>
          </cell>
          <cell r="G22105" t="str">
            <v>001</v>
          </cell>
        </row>
        <row r="22106">
          <cell r="E22106" t="str">
            <v>2064岩沼</v>
          </cell>
          <cell r="F22106" t="str">
            <v>五城信組</v>
          </cell>
          <cell r="G22106" t="str">
            <v>002</v>
          </cell>
        </row>
        <row r="22107">
          <cell r="E22107" t="str">
            <v>2064蔵王</v>
          </cell>
          <cell r="F22107" t="str">
            <v>五城信組</v>
          </cell>
          <cell r="G22107" t="str">
            <v>003</v>
          </cell>
        </row>
        <row r="22108">
          <cell r="E22108" t="str">
            <v>2075鷹巣</v>
          </cell>
          <cell r="F22108" t="str">
            <v>秋田県信組</v>
          </cell>
          <cell r="G22108" t="str">
            <v>001</v>
          </cell>
        </row>
        <row r="22109">
          <cell r="E22109" t="str">
            <v>2075田代</v>
          </cell>
          <cell r="F22109" t="str">
            <v>秋田県信組</v>
          </cell>
          <cell r="G22109" t="str">
            <v>002</v>
          </cell>
        </row>
        <row r="22110">
          <cell r="E22110" t="str">
            <v>2075森吉</v>
          </cell>
          <cell r="F22110" t="str">
            <v>秋田県信組</v>
          </cell>
          <cell r="G22110" t="str">
            <v>003</v>
          </cell>
        </row>
        <row r="22111">
          <cell r="E22111" t="str">
            <v>2075能代</v>
          </cell>
          <cell r="F22111" t="str">
            <v>秋田県信組</v>
          </cell>
          <cell r="G22111" t="str">
            <v>005</v>
          </cell>
        </row>
        <row r="22112">
          <cell r="E22112" t="str">
            <v>2075合川</v>
          </cell>
          <cell r="F22112" t="str">
            <v>秋田県信組</v>
          </cell>
          <cell r="G22112" t="str">
            <v>006</v>
          </cell>
        </row>
        <row r="22113">
          <cell r="E22113" t="str">
            <v>2075本店</v>
          </cell>
          <cell r="F22113" t="str">
            <v>秋田県信組</v>
          </cell>
          <cell r="G22113" t="str">
            <v>011</v>
          </cell>
        </row>
        <row r="22114">
          <cell r="E22114" t="str">
            <v>2075泉</v>
          </cell>
          <cell r="F22114" t="str">
            <v>秋田県信組</v>
          </cell>
          <cell r="G22114" t="str">
            <v>012</v>
          </cell>
        </row>
        <row r="22115">
          <cell r="E22115" t="str">
            <v>2075土崎</v>
          </cell>
          <cell r="F22115" t="str">
            <v>秋田県信組</v>
          </cell>
          <cell r="G22115" t="str">
            <v>013</v>
          </cell>
        </row>
        <row r="22116">
          <cell r="E22116" t="str">
            <v>2075東</v>
          </cell>
          <cell r="F22116" t="str">
            <v>秋田県信組</v>
          </cell>
          <cell r="G22116" t="str">
            <v>014</v>
          </cell>
        </row>
        <row r="22117">
          <cell r="E22117" t="str">
            <v>2075花輪</v>
          </cell>
          <cell r="F22117" t="str">
            <v>秋田県信組</v>
          </cell>
          <cell r="G22117" t="str">
            <v>021</v>
          </cell>
        </row>
        <row r="22118">
          <cell r="E22118" t="str">
            <v>2075毛馬内</v>
          </cell>
          <cell r="F22118" t="str">
            <v>秋田県信組</v>
          </cell>
          <cell r="G22118" t="str">
            <v>022</v>
          </cell>
        </row>
        <row r="22119">
          <cell r="E22119" t="str">
            <v>2075大館</v>
          </cell>
          <cell r="F22119" t="str">
            <v>秋田県信組</v>
          </cell>
          <cell r="G22119" t="str">
            <v>031</v>
          </cell>
        </row>
        <row r="22120">
          <cell r="E22120" t="str">
            <v>2075大館駅前</v>
          </cell>
          <cell r="F22120" t="str">
            <v>秋田県信組</v>
          </cell>
          <cell r="G22120" t="str">
            <v>032</v>
          </cell>
        </row>
        <row r="22121">
          <cell r="E22121" t="str">
            <v>2075比内</v>
          </cell>
          <cell r="F22121" t="str">
            <v>秋田県信組</v>
          </cell>
          <cell r="G22121" t="str">
            <v>033</v>
          </cell>
        </row>
        <row r="22122">
          <cell r="E22122" t="str">
            <v>2080本店</v>
          </cell>
          <cell r="F22122" t="str">
            <v>山形庶民信組</v>
          </cell>
          <cell r="G22122" t="str">
            <v>001</v>
          </cell>
        </row>
        <row r="22123">
          <cell r="E22123" t="str">
            <v>2080市南</v>
          </cell>
          <cell r="F22123" t="str">
            <v>山形庶民信組</v>
          </cell>
          <cell r="G22123" t="str">
            <v>002</v>
          </cell>
        </row>
        <row r="22124">
          <cell r="E22124" t="str">
            <v>2080門伝</v>
          </cell>
          <cell r="F22124" t="str">
            <v>山形庶民信組</v>
          </cell>
          <cell r="G22124" t="str">
            <v>003</v>
          </cell>
        </row>
        <row r="22125">
          <cell r="E22125" t="str">
            <v>2080市北</v>
          </cell>
          <cell r="F22125" t="str">
            <v>山形庶民信組</v>
          </cell>
          <cell r="G22125" t="str">
            <v>004</v>
          </cell>
        </row>
        <row r="22126">
          <cell r="E22126" t="str">
            <v>2080中央</v>
          </cell>
          <cell r="F22126" t="str">
            <v>山形庶民信組</v>
          </cell>
          <cell r="G22126" t="str">
            <v>005</v>
          </cell>
        </row>
        <row r="22127">
          <cell r="E22127" t="str">
            <v>2080天童</v>
          </cell>
          <cell r="F22127" t="str">
            <v>山形庶民信組</v>
          </cell>
          <cell r="G22127" t="str">
            <v>006</v>
          </cell>
        </row>
        <row r="22128">
          <cell r="E22128" t="str">
            <v>2080上山</v>
          </cell>
          <cell r="F22128" t="str">
            <v>山形庶民信組</v>
          </cell>
          <cell r="G22128" t="str">
            <v>007</v>
          </cell>
        </row>
        <row r="22129">
          <cell r="E22129" t="str">
            <v>2080江俣</v>
          </cell>
          <cell r="F22129" t="str">
            <v>山形庶民信組</v>
          </cell>
          <cell r="G22129" t="str">
            <v>011</v>
          </cell>
        </row>
        <row r="22130">
          <cell r="E22130" t="str">
            <v>2083本店</v>
          </cell>
          <cell r="F22130" t="str">
            <v>北郡信組</v>
          </cell>
          <cell r="G22130" t="str">
            <v>002</v>
          </cell>
        </row>
        <row r="22131">
          <cell r="E22131" t="str">
            <v>2083尾花沢</v>
          </cell>
          <cell r="F22131" t="str">
            <v>北郡信組</v>
          </cell>
          <cell r="G22131" t="str">
            <v>003</v>
          </cell>
        </row>
        <row r="22132">
          <cell r="E22132" t="str">
            <v>2083東根</v>
          </cell>
          <cell r="F22132" t="str">
            <v>北郡信組</v>
          </cell>
          <cell r="G22132" t="str">
            <v>004</v>
          </cell>
        </row>
        <row r="22133">
          <cell r="E22133" t="str">
            <v>2083谷地</v>
          </cell>
          <cell r="F22133" t="str">
            <v>北郡信組</v>
          </cell>
          <cell r="G22133" t="str">
            <v>005</v>
          </cell>
        </row>
        <row r="22134">
          <cell r="E22134" t="str">
            <v>2083新庄</v>
          </cell>
          <cell r="F22134" t="str">
            <v>北郡信組</v>
          </cell>
          <cell r="G22134" t="str">
            <v>006</v>
          </cell>
        </row>
        <row r="22135">
          <cell r="E22135" t="str">
            <v>2083天童</v>
          </cell>
          <cell r="F22135" t="str">
            <v>北郡信組</v>
          </cell>
          <cell r="G22135" t="str">
            <v>007</v>
          </cell>
        </row>
        <row r="22136">
          <cell r="E22136" t="str">
            <v>2083河西</v>
          </cell>
          <cell r="F22136" t="str">
            <v>北郡信組</v>
          </cell>
          <cell r="G22136" t="str">
            <v>008</v>
          </cell>
        </row>
        <row r="22137">
          <cell r="E22137" t="str">
            <v>2083神町</v>
          </cell>
          <cell r="F22137" t="str">
            <v>北郡信組</v>
          </cell>
          <cell r="G22137" t="str">
            <v>009</v>
          </cell>
        </row>
        <row r="22138">
          <cell r="E22138" t="str">
            <v>2083大石田</v>
          </cell>
          <cell r="F22138" t="str">
            <v>北郡信組</v>
          </cell>
          <cell r="G22138" t="str">
            <v>010</v>
          </cell>
        </row>
        <row r="22139">
          <cell r="E22139" t="str">
            <v>2083東根温泉</v>
          </cell>
          <cell r="F22139" t="str">
            <v>北郡信組</v>
          </cell>
          <cell r="G22139" t="str">
            <v>011</v>
          </cell>
        </row>
        <row r="22140">
          <cell r="E22140" t="str">
            <v>2084本店営業部</v>
          </cell>
          <cell r="F22140" t="str">
            <v>山形中央信組</v>
          </cell>
          <cell r="G22140" t="str">
            <v>001</v>
          </cell>
        </row>
        <row r="22141">
          <cell r="E22141" t="str">
            <v>2084小松</v>
          </cell>
          <cell r="F22141" t="str">
            <v>山形中央信組</v>
          </cell>
          <cell r="G22141" t="str">
            <v>002</v>
          </cell>
        </row>
        <row r="22142">
          <cell r="E22142" t="str">
            <v>2084小国</v>
          </cell>
          <cell r="F22142" t="str">
            <v>山形中央信組</v>
          </cell>
          <cell r="G22142" t="str">
            <v>003</v>
          </cell>
        </row>
        <row r="22143">
          <cell r="E22143" t="str">
            <v>2084荒砥</v>
          </cell>
          <cell r="F22143" t="str">
            <v>山形中央信組</v>
          </cell>
          <cell r="G22143" t="str">
            <v>004</v>
          </cell>
        </row>
        <row r="22144">
          <cell r="E22144" t="str">
            <v>2084寒河江</v>
          </cell>
          <cell r="F22144" t="str">
            <v>山形中央信組</v>
          </cell>
          <cell r="G22144" t="str">
            <v>006</v>
          </cell>
        </row>
        <row r="22145">
          <cell r="E22145" t="str">
            <v>2084左沢</v>
          </cell>
          <cell r="F22145" t="str">
            <v>山形中央信組</v>
          </cell>
          <cell r="G22145" t="str">
            <v>007</v>
          </cell>
        </row>
        <row r="22146">
          <cell r="E22146" t="str">
            <v>2084飯豊</v>
          </cell>
          <cell r="F22146" t="str">
            <v>山形中央信組</v>
          </cell>
          <cell r="G22146" t="str">
            <v>008</v>
          </cell>
        </row>
        <row r="22147">
          <cell r="E22147" t="str">
            <v>2084西</v>
          </cell>
          <cell r="F22147" t="str">
            <v>山形中央信組</v>
          </cell>
          <cell r="G22147" t="str">
            <v>009</v>
          </cell>
        </row>
        <row r="22148">
          <cell r="E22148" t="str">
            <v>2084陵南</v>
          </cell>
          <cell r="F22148" t="str">
            <v>山形中央信組</v>
          </cell>
          <cell r="G22148" t="str">
            <v>011</v>
          </cell>
        </row>
        <row r="22149">
          <cell r="E22149" t="str">
            <v>2085本店</v>
          </cell>
          <cell r="F22149" t="str">
            <v>山形第一信組</v>
          </cell>
          <cell r="G22149" t="str">
            <v>001</v>
          </cell>
        </row>
        <row r="22150">
          <cell r="E22150" t="str">
            <v>2085宮内</v>
          </cell>
          <cell r="F22150" t="str">
            <v>山形第一信組</v>
          </cell>
          <cell r="G22150" t="str">
            <v>002</v>
          </cell>
        </row>
        <row r="22151">
          <cell r="E22151" t="str">
            <v>2085赤湯</v>
          </cell>
          <cell r="F22151" t="str">
            <v>山形第一信組</v>
          </cell>
          <cell r="G22151" t="str">
            <v>003</v>
          </cell>
        </row>
        <row r="22152">
          <cell r="E22152" t="str">
            <v>2085米沢</v>
          </cell>
          <cell r="F22152" t="str">
            <v>山形第一信組</v>
          </cell>
          <cell r="G22152" t="str">
            <v>004</v>
          </cell>
        </row>
        <row r="22153">
          <cell r="E22153" t="str">
            <v>2085米沢北</v>
          </cell>
          <cell r="F22153" t="str">
            <v>山形第一信組</v>
          </cell>
          <cell r="G22153" t="str">
            <v>005</v>
          </cell>
        </row>
        <row r="22154">
          <cell r="E22154" t="str">
            <v>2085糠野目</v>
          </cell>
          <cell r="F22154" t="str">
            <v>山形第一信組</v>
          </cell>
          <cell r="G22154" t="str">
            <v>006</v>
          </cell>
        </row>
        <row r="22155">
          <cell r="E22155" t="str">
            <v>2085赤湯西</v>
          </cell>
          <cell r="F22155" t="str">
            <v>山形第一信組</v>
          </cell>
          <cell r="G22155" t="str">
            <v>007</v>
          </cell>
        </row>
        <row r="22156">
          <cell r="E22156" t="str">
            <v>2090本店営業部</v>
          </cell>
          <cell r="F22156" t="str">
            <v>福島県商工信組</v>
          </cell>
          <cell r="G22156" t="str">
            <v>001</v>
          </cell>
        </row>
        <row r="22157">
          <cell r="E22157" t="str">
            <v>2090朝日</v>
          </cell>
          <cell r="F22157" t="str">
            <v>福島県商工信組</v>
          </cell>
          <cell r="G22157" t="str">
            <v>002</v>
          </cell>
        </row>
        <row r="22158">
          <cell r="E22158" t="str">
            <v>2090桜通</v>
          </cell>
          <cell r="F22158" t="str">
            <v>福島県商工信組</v>
          </cell>
          <cell r="G22158" t="str">
            <v>003</v>
          </cell>
        </row>
        <row r="22159">
          <cell r="E22159" t="str">
            <v>2090安積</v>
          </cell>
          <cell r="F22159" t="str">
            <v>福島県商工信組</v>
          </cell>
          <cell r="G22159" t="str">
            <v>005</v>
          </cell>
        </row>
        <row r="22160">
          <cell r="E22160" t="str">
            <v>2090白河</v>
          </cell>
          <cell r="F22160" t="str">
            <v>福島県商工信組</v>
          </cell>
          <cell r="G22160" t="str">
            <v>007</v>
          </cell>
        </row>
        <row r="22161">
          <cell r="E22161" t="str">
            <v>2090須賀川</v>
          </cell>
          <cell r="F22161" t="str">
            <v>福島県商工信組</v>
          </cell>
          <cell r="G22161" t="str">
            <v>008</v>
          </cell>
        </row>
        <row r="22162">
          <cell r="E22162" t="str">
            <v>2090二本松</v>
          </cell>
          <cell r="F22162" t="str">
            <v>福島県商工信組</v>
          </cell>
          <cell r="G22162" t="str">
            <v>009</v>
          </cell>
        </row>
        <row r="22163">
          <cell r="E22163" t="str">
            <v>2090本宮</v>
          </cell>
          <cell r="F22163" t="str">
            <v>福島県商工信組</v>
          </cell>
          <cell r="G22163" t="str">
            <v>010</v>
          </cell>
        </row>
        <row r="22164">
          <cell r="E22164" t="str">
            <v>2090石川</v>
          </cell>
          <cell r="F22164" t="str">
            <v>福島県商工信組</v>
          </cell>
          <cell r="G22164" t="str">
            <v>011</v>
          </cell>
        </row>
        <row r="22165">
          <cell r="E22165" t="str">
            <v>2090松川</v>
          </cell>
          <cell r="F22165" t="str">
            <v>福島県商工信組</v>
          </cell>
          <cell r="G22165" t="str">
            <v>012</v>
          </cell>
        </row>
        <row r="22166">
          <cell r="E22166" t="str">
            <v>2090常葉</v>
          </cell>
          <cell r="F22166" t="str">
            <v>福島県商工信組</v>
          </cell>
          <cell r="G22166" t="str">
            <v>013</v>
          </cell>
        </row>
        <row r="22167">
          <cell r="E22167" t="str">
            <v>2090富久山</v>
          </cell>
          <cell r="F22167" t="str">
            <v>福島県商工信組</v>
          </cell>
          <cell r="G22167" t="str">
            <v>014</v>
          </cell>
        </row>
        <row r="22168">
          <cell r="E22168" t="str">
            <v>2090日和田</v>
          </cell>
          <cell r="F22168" t="str">
            <v>福島県商工信組</v>
          </cell>
          <cell r="G22168" t="str">
            <v>015</v>
          </cell>
        </row>
        <row r="22169">
          <cell r="E22169" t="str">
            <v>2090鏡石</v>
          </cell>
          <cell r="F22169" t="str">
            <v>福島県商工信組</v>
          </cell>
          <cell r="G22169" t="str">
            <v>016</v>
          </cell>
        </row>
        <row r="22170">
          <cell r="E22170" t="str">
            <v>2090コスモス通り</v>
          </cell>
          <cell r="F22170" t="str">
            <v>福島県商工信組</v>
          </cell>
          <cell r="G22170" t="str">
            <v>017</v>
          </cell>
        </row>
        <row r="22171">
          <cell r="E22171" t="str">
            <v>2090南福島</v>
          </cell>
          <cell r="F22171" t="str">
            <v>福島県商工信組</v>
          </cell>
          <cell r="G22171" t="str">
            <v>019</v>
          </cell>
        </row>
        <row r="22172">
          <cell r="E22172" t="str">
            <v>2092本店営業部</v>
          </cell>
          <cell r="F22172" t="str">
            <v>いわき信組</v>
          </cell>
          <cell r="G22172" t="str">
            <v>002</v>
          </cell>
        </row>
        <row r="22173">
          <cell r="E22173" t="str">
            <v>2092小名浜</v>
          </cell>
          <cell r="F22173" t="str">
            <v>いわき信組</v>
          </cell>
          <cell r="G22173" t="str">
            <v>003</v>
          </cell>
        </row>
        <row r="22174">
          <cell r="E22174" t="str">
            <v>2092江名</v>
          </cell>
          <cell r="F22174" t="str">
            <v>いわき信組</v>
          </cell>
          <cell r="G22174" t="str">
            <v>004</v>
          </cell>
        </row>
        <row r="22175">
          <cell r="E22175" t="str">
            <v>2092中之作</v>
          </cell>
          <cell r="F22175" t="str">
            <v>いわき信組</v>
          </cell>
          <cell r="G22175" t="str">
            <v>005</v>
          </cell>
        </row>
        <row r="22176">
          <cell r="E22176" t="str">
            <v>2092塩屋崎</v>
          </cell>
          <cell r="F22176" t="str">
            <v>いわき信組</v>
          </cell>
          <cell r="G22176" t="str">
            <v>006</v>
          </cell>
        </row>
        <row r="22177">
          <cell r="E22177" t="str">
            <v>2092植田</v>
          </cell>
          <cell r="F22177" t="str">
            <v>いわき信組</v>
          </cell>
          <cell r="G22177" t="str">
            <v>007</v>
          </cell>
        </row>
        <row r="22178">
          <cell r="E22178" t="str">
            <v>2092勿来</v>
          </cell>
          <cell r="F22178" t="str">
            <v>いわき信組</v>
          </cell>
          <cell r="G22178" t="str">
            <v>008</v>
          </cell>
        </row>
        <row r="22179">
          <cell r="E22179" t="str">
            <v>2092平</v>
          </cell>
          <cell r="F22179" t="str">
            <v>いわき信組</v>
          </cell>
          <cell r="G22179" t="str">
            <v>009</v>
          </cell>
        </row>
        <row r="22180">
          <cell r="E22180" t="str">
            <v>2092玉川</v>
          </cell>
          <cell r="F22180" t="str">
            <v>いわき信組</v>
          </cell>
          <cell r="G22180" t="str">
            <v>010</v>
          </cell>
        </row>
        <row r="22181">
          <cell r="E22181" t="str">
            <v>2092泉</v>
          </cell>
          <cell r="F22181" t="str">
            <v>いわき信組</v>
          </cell>
          <cell r="G22181" t="str">
            <v>011</v>
          </cell>
        </row>
        <row r="22182">
          <cell r="E22182" t="str">
            <v>2092鹿島</v>
          </cell>
          <cell r="F22182" t="str">
            <v>いわき信組</v>
          </cell>
          <cell r="G22182" t="str">
            <v>012</v>
          </cell>
        </row>
        <row r="22183">
          <cell r="E22183" t="str">
            <v>2092本庁前</v>
          </cell>
          <cell r="F22183" t="str">
            <v>いわき信組</v>
          </cell>
          <cell r="G22183" t="str">
            <v>014</v>
          </cell>
        </row>
        <row r="22184">
          <cell r="E22184" t="str">
            <v>2092内郷</v>
          </cell>
          <cell r="F22184" t="str">
            <v>いわき信組</v>
          </cell>
          <cell r="G22184" t="str">
            <v>015</v>
          </cell>
        </row>
        <row r="22185">
          <cell r="E22185" t="str">
            <v>2092楢葉</v>
          </cell>
          <cell r="F22185" t="str">
            <v>いわき信組</v>
          </cell>
          <cell r="G22185" t="str">
            <v>017</v>
          </cell>
        </row>
        <row r="22186">
          <cell r="E22186" t="str">
            <v>2092四倉</v>
          </cell>
          <cell r="F22186" t="str">
            <v>いわき信組</v>
          </cell>
          <cell r="G22186" t="str">
            <v>018</v>
          </cell>
        </row>
        <row r="22187">
          <cell r="E22187" t="str">
            <v>2092好間</v>
          </cell>
          <cell r="F22187" t="str">
            <v>いわき信組</v>
          </cell>
          <cell r="G22187" t="str">
            <v>020</v>
          </cell>
        </row>
        <row r="22188">
          <cell r="E22188" t="str">
            <v>2092神谷</v>
          </cell>
          <cell r="F22188" t="str">
            <v>いわき信組</v>
          </cell>
          <cell r="G22188" t="str">
            <v>021</v>
          </cell>
        </row>
        <row r="22189">
          <cell r="E22189" t="str">
            <v>2092湯本</v>
          </cell>
          <cell r="F22189" t="str">
            <v>いわき信組</v>
          </cell>
          <cell r="G22189" t="str">
            <v>022</v>
          </cell>
        </row>
        <row r="22190">
          <cell r="E22190" t="str">
            <v>2092郷ケ丘</v>
          </cell>
          <cell r="F22190" t="str">
            <v>いわき信組</v>
          </cell>
          <cell r="G22190" t="str">
            <v>024</v>
          </cell>
        </row>
        <row r="22191">
          <cell r="E22191" t="str">
            <v>2095本店</v>
          </cell>
          <cell r="F22191" t="str">
            <v>相双信組</v>
          </cell>
          <cell r="G22191" t="str">
            <v>002</v>
          </cell>
        </row>
        <row r="22192">
          <cell r="E22192" t="str">
            <v>2095相馬港</v>
          </cell>
          <cell r="F22192" t="str">
            <v>相双信組</v>
          </cell>
          <cell r="G22192" t="str">
            <v>003</v>
          </cell>
        </row>
        <row r="22193">
          <cell r="E22193" t="str">
            <v>2095鹿島</v>
          </cell>
          <cell r="F22193" t="str">
            <v>相双信組</v>
          </cell>
          <cell r="G22193" t="str">
            <v>004</v>
          </cell>
        </row>
        <row r="22194">
          <cell r="E22194" t="str">
            <v>2095原町</v>
          </cell>
          <cell r="F22194" t="str">
            <v>相双信組</v>
          </cell>
          <cell r="G22194" t="str">
            <v>005</v>
          </cell>
        </row>
        <row r="22195">
          <cell r="E22195" t="str">
            <v>2095浪江</v>
          </cell>
          <cell r="F22195" t="str">
            <v>相双信組</v>
          </cell>
          <cell r="G22195" t="str">
            <v>006</v>
          </cell>
        </row>
        <row r="22196">
          <cell r="E22196" t="str">
            <v>2095大熊</v>
          </cell>
          <cell r="F22196" t="str">
            <v>相双信組</v>
          </cell>
          <cell r="G22196" t="str">
            <v>007</v>
          </cell>
        </row>
        <row r="22197">
          <cell r="E22197" t="str">
            <v>2095富岡</v>
          </cell>
          <cell r="F22197" t="str">
            <v>相双信組</v>
          </cell>
          <cell r="G22197" t="str">
            <v>008</v>
          </cell>
        </row>
        <row r="22198">
          <cell r="E22198" t="str">
            <v>2095新地</v>
          </cell>
          <cell r="F22198" t="str">
            <v>相双信組</v>
          </cell>
          <cell r="G22198" t="str">
            <v>009</v>
          </cell>
        </row>
        <row r="22199">
          <cell r="E22199" t="str">
            <v>2096本店営業部</v>
          </cell>
          <cell r="F22199" t="str">
            <v>会津商工信組</v>
          </cell>
          <cell r="G22199" t="str">
            <v>001</v>
          </cell>
        </row>
        <row r="22200">
          <cell r="E22200" t="str">
            <v>2096喜多方</v>
          </cell>
          <cell r="F22200" t="str">
            <v>会津商工信組</v>
          </cell>
          <cell r="G22200" t="str">
            <v>004</v>
          </cell>
        </row>
        <row r="22201">
          <cell r="E22201" t="str">
            <v>2096七日町</v>
          </cell>
          <cell r="F22201" t="str">
            <v>会津商工信組</v>
          </cell>
          <cell r="G22201" t="str">
            <v>005</v>
          </cell>
        </row>
        <row r="22202">
          <cell r="E22202" t="str">
            <v>2096本町</v>
          </cell>
          <cell r="F22202" t="str">
            <v>会津商工信組</v>
          </cell>
          <cell r="G22202" t="str">
            <v>006</v>
          </cell>
        </row>
        <row r="22203">
          <cell r="E22203" t="str">
            <v>2096城南</v>
          </cell>
          <cell r="F22203" t="str">
            <v>会津商工信組</v>
          </cell>
          <cell r="G22203" t="str">
            <v>007</v>
          </cell>
        </row>
        <row r="22204">
          <cell r="E22204" t="str">
            <v>2096滝沢</v>
          </cell>
          <cell r="F22204" t="str">
            <v>会津商工信組</v>
          </cell>
          <cell r="G22204" t="str">
            <v>008</v>
          </cell>
        </row>
        <row r="22205">
          <cell r="E22205" t="str">
            <v>2096門田</v>
          </cell>
          <cell r="F22205" t="str">
            <v>会津商工信組</v>
          </cell>
          <cell r="G22205" t="str">
            <v>009</v>
          </cell>
        </row>
        <row r="22206">
          <cell r="E22206" t="str">
            <v>2096芦ノ牧</v>
          </cell>
          <cell r="F22206" t="str">
            <v>会津商工信組</v>
          </cell>
          <cell r="G22206" t="str">
            <v>010</v>
          </cell>
        </row>
        <row r="22207">
          <cell r="E22207" t="str">
            <v>2096千石</v>
          </cell>
          <cell r="F22207" t="str">
            <v>会津商工信組</v>
          </cell>
          <cell r="G22207" t="str">
            <v>011</v>
          </cell>
        </row>
        <row r="22208">
          <cell r="E22208" t="str">
            <v>2096大塚</v>
          </cell>
          <cell r="F22208" t="str">
            <v>会津商工信組</v>
          </cell>
          <cell r="G22208" t="str">
            <v>012</v>
          </cell>
        </row>
        <row r="22209">
          <cell r="E22209" t="str">
            <v>2096会津坂下</v>
          </cell>
          <cell r="F22209" t="str">
            <v>会津商工信組</v>
          </cell>
          <cell r="G22209" t="str">
            <v>102</v>
          </cell>
        </row>
        <row r="22210">
          <cell r="E22210" t="str">
            <v>2096会津高田</v>
          </cell>
          <cell r="F22210" t="str">
            <v>会津商工信組</v>
          </cell>
          <cell r="G22210" t="str">
            <v>104</v>
          </cell>
        </row>
        <row r="22211">
          <cell r="E22211" t="str">
            <v>2096塩川</v>
          </cell>
          <cell r="F22211" t="str">
            <v>会津商工信組</v>
          </cell>
          <cell r="G22211" t="str">
            <v>106</v>
          </cell>
        </row>
        <row r="22212">
          <cell r="E22212" t="str">
            <v>2096会津本郷</v>
          </cell>
          <cell r="F22212" t="str">
            <v>会津商工信組</v>
          </cell>
          <cell r="G22212" t="str">
            <v>107</v>
          </cell>
        </row>
        <row r="22213">
          <cell r="E22213" t="str">
            <v>2096中央通り</v>
          </cell>
          <cell r="F22213" t="str">
            <v>会津商工信組</v>
          </cell>
          <cell r="G22213" t="str">
            <v>109</v>
          </cell>
        </row>
        <row r="22214">
          <cell r="E22214" t="str">
            <v>2096西会津</v>
          </cell>
          <cell r="F22214" t="str">
            <v>会津商工信組</v>
          </cell>
          <cell r="G22214" t="str">
            <v>111</v>
          </cell>
        </row>
        <row r="22215">
          <cell r="E22215" t="str">
            <v>2096河東</v>
          </cell>
          <cell r="F22215" t="str">
            <v>会津商工信組</v>
          </cell>
          <cell r="G22215" t="str">
            <v>113</v>
          </cell>
        </row>
        <row r="22216">
          <cell r="E22216" t="str">
            <v>2101本店営業部</v>
          </cell>
          <cell r="F22216" t="str">
            <v>茨城県信組</v>
          </cell>
          <cell r="G22216" t="str">
            <v>001</v>
          </cell>
        </row>
        <row r="22217">
          <cell r="E22217" t="str">
            <v>2101土浦</v>
          </cell>
          <cell r="F22217" t="str">
            <v>茨城県信組</v>
          </cell>
          <cell r="G22217" t="str">
            <v>002</v>
          </cell>
        </row>
        <row r="22218">
          <cell r="E22218" t="str">
            <v>2101日立</v>
          </cell>
          <cell r="F22218" t="str">
            <v>茨城県信組</v>
          </cell>
          <cell r="G22218" t="str">
            <v>003</v>
          </cell>
        </row>
        <row r="22219">
          <cell r="E22219" t="str">
            <v>2101湊</v>
          </cell>
          <cell r="F22219" t="str">
            <v>茨城県信組</v>
          </cell>
          <cell r="G22219" t="str">
            <v>004</v>
          </cell>
        </row>
        <row r="22220">
          <cell r="E22220" t="str">
            <v>2101笠間</v>
          </cell>
          <cell r="F22220" t="str">
            <v>茨城県信組</v>
          </cell>
          <cell r="G22220" t="str">
            <v>005</v>
          </cell>
        </row>
        <row r="22221">
          <cell r="E22221" t="str">
            <v>2101小川</v>
          </cell>
          <cell r="F22221" t="str">
            <v>茨城県信組</v>
          </cell>
          <cell r="G22221" t="str">
            <v>006</v>
          </cell>
        </row>
        <row r="22222">
          <cell r="E22222" t="str">
            <v>2101大穂</v>
          </cell>
          <cell r="F22222" t="str">
            <v>茨城県信組</v>
          </cell>
          <cell r="G22222" t="str">
            <v>007</v>
          </cell>
        </row>
        <row r="22223">
          <cell r="E22223" t="str">
            <v>2101下館</v>
          </cell>
          <cell r="F22223" t="str">
            <v>茨城県信組</v>
          </cell>
          <cell r="G22223" t="str">
            <v>008</v>
          </cell>
        </row>
        <row r="22224">
          <cell r="E22224" t="str">
            <v>2101石岡</v>
          </cell>
          <cell r="F22224" t="str">
            <v>茨城県信組</v>
          </cell>
          <cell r="G22224" t="str">
            <v>009</v>
          </cell>
        </row>
        <row r="22225">
          <cell r="E22225" t="str">
            <v>2101下妻</v>
          </cell>
          <cell r="F22225" t="str">
            <v>茨城県信組</v>
          </cell>
          <cell r="G22225" t="str">
            <v>010</v>
          </cell>
        </row>
        <row r="22226">
          <cell r="E22226" t="str">
            <v>2101奥谷</v>
          </cell>
          <cell r="F22226" t="str">
            <v>茨城県信組</v>
          </cell>
          <cell r="G22226" t="str">
            <v>011</v>
          </cell>
        </row>
        <row r="22227">
          <cell r="E22227" t="str">
            <v>2101大津</v>
          </cell>
          <cell r="F22227" t="str">
            <v>茨城県信組</v>
          </cell>
          <cell r="G22227" t="str">
            <v>012</v>
          </cell>
        </row>
        <row r="22228">
          <cell r="E22228" t="str">
            <v>2101上水戸</v>
          </cell>
          <cell r="F22228" t="str">
            <v>茨城県信組</v>
          </cell>
          <cell r="G22228" t="str">
            <v>013</v>
          </cell>
        </row>
        <row r="22229">
          <cell r="E22229" t="str">
            <v>2101多賀</v>
          </cell>
          <cell r="F22229" t="str">
            <v>茨城県信組</v>
          </cell>
          <cell r="G22229" t="str">
            <v>014</v>
          </cell>
        </row>
        <row r="22230">
          <cell r="E22230" t="str">
            <v>2101下市</v>
          </cell>
          <cell r="F22230" t="str">
            <v>茨城県信組</v>
          </cell>
          <cell r="G22230" t="str">
            <v>015</v>
          </cell>
        </row>
        <row r="22231">
          <cell r="E22231" t="str">
            <v>2101友部</v>
          </cell>
          <cell r="F22231" t="str">
            <v>茨城県信組</v>
          </cell>
          <cell r="G22231" t="str">
            <v>016</v>
          </cell>
        </row>
        <row r="22232">
          <cell r="E22232" t="str">
            <v>2101取手</v>
          </cell>
          <cell r="F22232" t="str">
            <v>茨城県信組</v>
          </cell>
          <cell r="G22232" t="str">
            <v>017</v>
          </cell>
        </row>
        <row r="22233">
          <cell r="E22233" t="str">
            <v>2101大洗</v>
          </cell>
          <cell r="F22233" t="str">
            <v>茨城県信組</v>
          </cell>
          <cell r="G22233" t="str">
            <v>018</v>
          </cell>
        </row>
        <row r="22234">
          <cell r="E22234" t="str">
            <v>2101古河</v>
          </cell>
          <cell r="F22234" t="str">
            <v>茨城県信組</v>
          </cell>
          <cell r="G22234" t="str">
            <v>019</v>
          </cell>
        </row>
        <row r="22235">
          <cell r="E22235" t="str">
            <v>2101勝田</v>
          </cell>
          <cell r="F22235" t="str">
            <v>茨城県信組</v>
          </cell>
          <cell r="G22235" t="str">
            <v>020</v>
          </cell>
        </row>
        <row r="22236">
          <cell r="E22236" t="str">
            <v>2101日高</v>
          </cell>
          <cell r="F22236" t="str">
            <v>茨城県信組</v>
          </cell>
          <cell r="G22236" t="str">
            <v>021</v>
          </cell>
        </row>
        <row r="22237">
          <cell r="E22237" t="str">
            <v>2101八千代</v>
          </cell>
          <cell r="F22237" t="str">
            <v>茨城県信組</v>
          </cell>
          <cell r="G22237" t="str">
            <v>022</v>
          </cell>
        </row>
        <row r="22238">
          <cell r="E22238" t="str">
            <v>2101神栖</v>
          </cell>
          <cell r="F22238" t="str">
            <v>茨城県信組</v>
          </cell>
          <cell r="G22238" t="str">
            <v>023</v>
          </cell>
        </row>
        <row r="22239">
          <cell r="E22239" t="str">
            <v>2101千波</v>
          </cell>
          <cell r="F22239" t="str">
            <v>茨城県信組</v>
          </cell>
          <cell r="G22239" t="str">
            <v>024</v>
          </cell>
        </row>
        <row r="22240">
          <cell r="E22240" t="str">
            <v>2101水海道</v>
          </cell>
          <cell r="F22240" t="str">
            <v>茨城県信組</v>
          </cell>
          <cell r="G22240" t="str">
            <v>025</v>
          </cell>
        </row>
        <row r="22241">
          <cell r="E22241" t="str">
            <v>2101結城</v>
          </cell>
          <cell r="F22241" t="str">
            <v>茨城県信組</v>
          </cell>
          <cell r="G22241" t="str">
            <v>026</v>
          </cell>
        </row>
        <row r="22242">
          <cell r="E22242" t="str">
            <v>2101守谷</v>
          </cell>
          <cell r="F22242" t="str">
            <v>茨城県信組</v>
          </cell>
          <cell r="G22242" t="str">
            <v>027</v>
          </cell>
        </row>
        <row r="22243">
          <cell r="E22243" t="str">
            <v>2101協和</v>
          </cell>
          <cell r="F22243" t="str">
            <v>茨城県信組</v>
          </cell>
          <cell r="G22243" t="str">
            <v>028</v>
          </cell>
        </row>
        <row r="22244">
          <cell r="E22244" t="str">
            <v>2101千束町</v>
          </cell>
          <cell r="F22244" t="str">
            <v>茨城県信組</v>
          </cell>
          <cell r="G22244" t="str">
            <v>029</v>
          </cell>
        </row>
        <row r="22245">
          <cell r="E22245" t="str">
            <v>2101岩井</v>
          </cell>
          <cell r="F22245" t="str">
            <v>茨城県信組</v>
          </cell>
          <cell r="G22245" t="str">
            <v>030</v>
          </cell>
        </row>
        <row r="22246">
          <cell r="E22246" t="str">
            <v>2101波崎</v>
          </cell>
          <cell r="F22246" t="str">
            <v>茨城県信組</v>
          </cell>
          <cell r="G22246" t="str">
            <v>031</v>
          </cell>
        </row>
        <row r="22247">
          <cell r="E22247" t="str">
            <v>2101赤塚</v>
          </cell>
          <cell r="F22247" t="str">
            <v>茨城県信組</v>
          </cell>
          <cell r="G22247" t="str">
            <v>032</v>
          </cell>
        </row>
        <row r="22248">
          <cell r="E22248" t="str">
            <v>2101佐貫</v>
          </cell>
          <cell r="F22248" t="str">
            <v>茨城県信組</v>
          </cell>
          <cell r="G22248" t="str">
            <v>033</v>
          </cell>
        </row>
        <row r="22249">
          <cell r="E22249" t="str">
            <v>2101大みか</v>
          </cell>
          <cell r="F22249" t="str">
            <v>茨城県信組</v>
          </cell>
          <cell r="G22249" t="str">
            <v>034</v>
          </cell>
        </row>
        <row r="22250">
          <cell r="E22250" t="str">
            <v>2101大宮</v>
          </cell>
          <cell r="F22250" t="str">
            <v>茨城県信組</v>
          </cell>
          <cell r="G22250" t="str">
            <v>035</v>
          </cell>
        </row>
        <row r="22251">
          <cell r="E22251" t="str">
            <v>2101駅南</v>
          </cell>
          <cell r="F22251" t="str">
            <v>茨城県信組</v>
          </cell>
          <cell r="G22251" t="str">
            <v>036</v>
          </cell>
        </row>
        <row r="22252">
          <cell r="E22252" t="str">
            <v>2101吉沼</v>
          </cell>
          <cell r="F22252" t="str">
            <v>茨城県信組</v>
          </cell>
          <cell r="G22252" t="str">
            <v>037</v>
          </cell>
        </row>
        <row r="22253">
          <cell r="E22253" t="str">
            <v>2101東海</v>
          </cell>
          <cell r="F22253" t="str">
            <v>茨城県信組</v>
          </cell>
          <cell r="G22253" t="str">
            <v>038</v>
          </cell>
        </row>
        <row r="22254">
          <cell r="E22254" t="str">
            <v>2101荒川沖</v>
          </cell>
          <cell r="F22254" t="str">
            <v>茨城県信組</v>
          </cell>
          <cell r="G22254" t="str">
            <v>039</v>
          </cell>
        </row>
        <row r="22255">
          <cell r="E22255" t="str">
            <v>2101谷田部</v>
          </cell>
          <cell r="F22255" t="str">
            <v>茨城県信組</v>
          </cell>
          <cell r="G22255" t="str">
            <v>040</v>
          </cell>
        </row>
        <row r="22256">
          <cell r="E22256" t="str">
            <v>2101三和</v>
          </cell>
          <cell r="F22256" t="str">
            <v>茨城県信組</v>
          </cell>
          <cell r="G22256" t="str">
            <v>041</v>
          </cell>
        </row>
        <row r="22257">
          <cell r="E22257" t="str">
            <v>2101岩間</v>
          </cell>
          <cell r="F22257" t="str">
            <v>茨城県信組</v>
          </cell>
          <cell r="G22257" t="str">
            <v>042</v>
          </cell>
        </row>
        <row r="22258">
          <cell r="E22258" t="str">
            <v>2101神立</v>
          </cell>
          <cell r="F22258" t="str">
            <v>茨城県信組</v>
          </cell>
          <cell r="G22258" t="str">
            <v>043</v>
          </cell>
        </row>
        <row r="22259">
          <cell r="E22259" t="str">
            <v>2101那珂</v>
          </cell>
          <cell r="F22259" t="str">
            <v>茨城県信組</v>
          </cell>
          <cell r="G22259" t="str">
            <v>044</v>
          </cell>
        </row>
        <row r="22260">
          <cell r="E22260" t="str">
            <v>2101牛久</v>
          </cell>
          <cell r="F22260" t="str">
            <v>茨城県信組</v>
          </cell>
          <cell r="G22260" t="str">
            <v>045</v>
          </cell>
        </row>
        <row r="22261">
          <cell r="E22261" t="str">
            <v>2101境</v>
          </cell>
          <cell r="F22261" t="str">
            <v>茨城県信組</v>
          </cell>
          <cell r="G22261" t="str">
            <v>046</v>
          </cell>
        </row>
        <row r="22262">
          <cell r="E22262" t="str">
            <v>2101見和</v>
          </cell>
          <cell r="F22262" t="str">
            <v>茨城県信組</v>
          </cell>
          <cell r="G22262" t="str">
            <v>047</v>
          </cell>
        </row>
        <row r="22263">
          <cell r="E22263" t="str">
            <v>2101鹿島</v>
          </cell>
          <cell r="F22263" t="str">
            <v>茨城県信組</v>
          </cell>
          <cell r="G22263" t="str">
            <v>048</v>
          </cell>
        </row>
        <row r="22264">
          <cell r="E22264" t="str">
            <v>2101吉田</v>
          </cell>
          <cell r="F22264" t="str">
            <v>茨城県信組</v>
          </cell>
          <cell r="G22264" t="str">
            <v>049</v>
          </cell>
        </row>
        <row r="22265">
          <cell r="E22265" t="str">
            <v>2101内原</v>
          </cell>
          <cell r="F22265" t="str">
            <v>茨城県信組</v>
          </cell>
          <cell r="G22265" t="str">
            <v>050</v>
          </cell>
        </row>
        <row r="22266">
          <cell r="E22266" t="str">
            <v>2101大子</v>
          </cell>
          <cell r="F22266" t="str">
            <v>茨城県信組</v>
          </cell>
          <cell r="G22266" t="str">
            <v>051</v>
          </cell>
        </row>
        <row r="22267">
          <cell r="E22267" t="str">
            <v>2101岩瀬</v>
          </cell>
          <cell r="F22267" t="str">
            <v>茨城県信組</v>
          </cell>
          <cell r="G22267" t="str">
            <v>052</v>
          </cell>
        </row>
        <row r="22268">
          <cell r="E22268" t="str">
            <v>2101総和</v>
          </cell>
          <cell r="F22268" t="str">
            <v>茨城県信組</v>
          </cell>
          <cell r="G22268" t="str">
            <v>053</v>
          </cell>
        </row>
        <row r="22269">
          <cell r="E22269" t="str">
            <v>2101阿見</v>
          </cell>
          <cell r="F22269" t="str">
            <v>茨城県信組</v>
          </cell>
          <cell r="G22269" t="str">
            <v>054</v>
          </cell>
        </row>
        <row r="22270">
          <cell r="E22270" t="str">
            <v>2101石下</v>
          </cell>
          <cell r="F22270" t="str">
            <v>茨城県信組</v>
          </cell>
          <cell r="G22270" t="str">
            <v>055</v>
          </cell>
        </row>
        <row r="22271">
          <cell r="E22271" t="str">
            <v>2101中根</v>
          </cell>
          <cell r="F22271" t="str">
            <v>茨城県信組</v>
          </cell>
          <cell r="G22271" t="str">
            <v>056</v>
          </cell>
        </row>
        <row r="22272">
          <cell r="E22272" t="str">
            <v>2101茎崎</v>
          </cell>
          <cell r="F22272" t="str">
            <v>茨城県信組</v>
          </cell>
          <cell r="G22272" t="str">
            <v>057</v>
          </cell>
        </row>
        <row r="22273">
          <cell r="E22273" t="str">
            <v>2101伊奈</v>
          </cell>
          <cell r="F22273" t="str">
            <v>茨城県信組</v>
          </cell>
          <cell r="G22273" t="str">
            <v>058</v>
          </cell>
        </row>
        <row r="22274">
          <cell r="E22274" t="str">
            <v>2101明野</v>
          </cell>
          <cell r="F22274" t="str">
            <v>茨城県信組</v>
          </cell>
          <cell r="G22274" t="str">
            <v>059</v>
          </cell>
        </row>
        <row r="22275">
          <cell r="E22275" t="str">
            <v>2101石岡東</v>
          </cell>
          <cell r="F22275" t="str">
            <v>茨城県信組</v>
          </cell>
          <cell r="G22275" t="str">
            <v>060</v>
          </cell>
        </row>
        <row r="22276">
          <cell r="E22276" t="str">
            <v>2101江戸崎</v>
          </cell>
          <cell r="F22276" t="str">
            <v>茨城県信組</v>
          </cell>
          <cell r="G22276" t="str">
            <v>061</v>
          </cell>
        </row>
        <row r="22277">
          <cell r="E22277" t="str">
            <v>2101関城</v>
          </cell>
          <cell r="F22277" t="str">
            <v>茨城県信組</v>
          </cell>
          <cell r="G22277" t="str">
            <v>062</v>
          </cell>
        </row>
        <row r="22278">
          <cell r="E22278" t="str">
            <v>2101知手</v>
          </cell>
          <cell r="F22278" t="str">
            <v>茨城県信組</v>
          </cell>
          <cell r="G22278" t="str">
            <v>063</v>
          </cell>
        </row>
        <row r="22279">
          <cell r="E22279" t="str">
            <v>2101藤代</v>
          </cell>
          <cell r="F22279" t="str">
            <v>茨城県信組</v>
          </cell>
          <cell r="G22279" t="str">
            <v>064</v>
          </cell>
        </row>
        <row r="22280">
          <cell r="E22280" t="str">
            <v>2101美野里</v>
          </cell>
          <cell r="F22280" t="str">
            <v>茨城県信組</v>
          </cell>
          <cell r="G22280" t="str">
            <v>065</v>
          </cell>
        </row>
        <row r="22281">
          <cell r="E22281" t="str">
            <v>2101鉾田</v>
          </cell>
          <cell r="F22281" t="str">
            <v>茨城県信組</v>
          </cell>
          <cell r="G22281" t="str">
            <v>066</v>
          </cell>
        </row>
        <row r="22282">
          <cell r="E22282" t="str">
            <v>2101県庁前</v>
          </cell>
          <cell r="F22282" t="str">
            <v>茨城県信組</v>
          </cell>
          <cell r="G22282" t="str">
            <v>067</v>
          </cell>
        </row>
        <row r="22283">
          <cell r="E22283" t="str">
            <v>2101土浦並木</v>
          </cell>
          <cell r="F22283" t="str">
            <v>茨城県信組</v>
          </cell>
          <cell r="G22283" t="str">
            <v>068</v>
          </cell>
        </row>
        <row r="22284">
          <cell r="E22284" t="str">
            <v>2101泉町</v>
          </cell>
          <cell r="F22284" t="str">
            <v>茨城県信組</v>
          </cell>
          <cell r="G22284" t="str">
            <v>069</v>
          </cell>
        </row>
        <row r="22285">
          <cell r="E22285" t="str">
            <v>2101つくば中央</v>
          </cell>
          <cell r="F22285" t="str">
            <v>茨城県信組</v>
          </cell>
          <cell r="G22285" t="str">
            <v>070</v>
          </cell>
        </row>
        <row r="22286">
          <cell r="E22286" t="str">
            <v>2101勝田中央</v>
          </cell>
          <cell r="F22286" t="str">
            <v>茨城県信組</v>
          </cell>
          <cell r="G22286" t="str">
            <v>071</v>
          </cell>
        </row>
        <row r="22287">
          <cell r="E22287" t="str">
            <v>2101佐和</v>
          </cell>
          <cell r="F22287" t="str">
            <v>茨城県信組</v>
          </cell>
          <cell r="G22287" t="str">
            <v>072</v>
          </cell>
        </row>
        <row r="22288">
          <cell r="E22288" t="str">
            <v>2101田彦</v>
          </cell>
          <cell r="F22288" t="str">
            <v>茨城県信組</v>
          </cell>
          <cell r="G22288" t="str">
            <v>073</v>
          </cell>
        </row>
        <row r="22289">
          <cell r="E22289" t="str">
            <v>2101津田</v>
          </cell>
          <cell r="F22289" t="str">
            <v>茨城県信組</v>
          </cell>
          <cell r="G22289" t="str">
            <v>074</v>
          </cell>
        </row>
        <row r="22290">
          <cell r="E22290" t="str">
            <v>2101宮田</v>
          </cell>
          <cell r="F22290" t="str">
            <v>茨城県信組</v>
          </cell>
          <cell r="G22290" t="str">
            <v>075</v>
          </cell>
        </row>
        <row r="22291">
          <cell r="E22291" t="str">
            <v>2101高萩</v>
          </cell>
          <cell r="F22291" t="str">
            <v>茨城県信組</v>
          </cell>
          <cell r="G22291" t="str">
            <v>076</v>
          </cell>
        </row>
        <row r="22292">
          <cell r="E22292" t="str">
            <v>2101久慈浜</v>
          </cell>
          <cell r="F22292" t="str">
            <v>茨城県信組</v>
          </cell>
          <cell r="G22292" t="str">
            <v>077</v>
          </cell>
        </row>
        <row r="22293">
          <cell r="E22293" t="str">
            <v>2101十王</v>
          </cell>
          <cell r="F22293" t="str">
            <v>茨城県信組</v>
          </cell>
          <cell r="G22293" t="str">
            <v>078</v>
          </cell>
        </row>
        <row r="22294">
          <cell r="E22294" t="str">
            <v>2101菅谷</v>
          </cell>
          <cell r="F22294" t="str">
            <v>茨城県信組</v>
          </cell>
          <cell r="G22294" t="str">
            <v>079</v>
          </cell>
        </row>
        <row r="22295">
          <cell r="E22295" t="str">
            <v>2101偕楽園前出張所</v>
          </cell>
          <cell r="F22295" t="str">
            <v>茨城県信組</v>
          </cell>
          <cell r="G22295" t="str">
            <v>080</v>
          </cell>
        </row>
        <row r="22296">
          <cell r="E22296" t="str">
            <v>2101台原</v>
          </cell>
          <cell r="F22296" t="str">
            <v>茨城県信組</v>
          </cell>
          <cell r="G22296" t="str">
            <v>083</v>
          </cell>
        </row>
        <row r="22297">
          <cell r="E22297" t="str">
            <v>2101赤塚駅前出張所</v>
          </cell>
          <cell r="F22297" t="str">
            <v>茨城県信組</v>
          </cell>
          <cell r="G22297" t="str">
            <v>090</v>
          </cell>
        </row>
        <row r="22298">
          <cell r="E22298" t="str">
            <v>2101潮来牛堀</v>
          </cell>
          <cell r="F22298" t="str">
            <v>茨城県信組</v>
          </cell>
          <cell r="G22298" t="str">
            <v>091</v>
          </cell>
        </row>
        <row r="22299">
          <cell r="E22299" t="str">
            <v>2122本店営業部</v>
          </cell>
          <cell r="F22299" t="str">
            <v>真岡信組</v>
          </cell>
          <cell r="G22299" t="str">
            <v>002</v>
          </cell>
        </row>
        <row r="22300">
          <cell r="E22300" t="str">
            <v>2122益子</v>
          </cell>
          <cell r="F22300" t="str">
            <v>真岡信組</v>
          </cell>
          <cell r="G22300" t="str">
            <v>003</v>
          </cell>
        </row>
        <row r="22301">
          <cell r="E22301" t="str">
            <v>2122七井</v>
          </cell>
          <cell r="F22301" t="str">
            <v>真岡信組</v>
          </cell>
          <cell r="G22301" t="str">
            <v>004</v>
          </cell>
        </row>
        <row r="22302">
          <cell r="E22302" t="str">
            <v>2122芳賀</v>
          </cell>
          <cell r="F22302" t="str">
            <v>真岡信組</v>
          </cell>
          <cell r="G22302" t="str">
            <v>005</v>
          </cell>
        </row>
        <row r="22303">
          <cell r="E22303" t="str">
            <v>2122台町</v>
          </cell>
          <cell r="F22303" t="str">
            <v>真岡信組</v>
          </cell>
          <cell r="G22303" t="str">
            <v>006</v>
          </cell>
        </row>
        <row r="22304">
          <cell r="E22304" t="str">
            <v>2122荒町</v>
          </cell>
          <cell r="F22304" t="str">
            <v>真岡信組</v>
          </cell>
          <cell r="G22304" t="str">
            <v>007</v>
          </cell>
        </row>
        <row r="22305">
          <cell r="E22305" t="str">
            <v>2125黒田原</v>
          </cell>
          <cell r="F22305" t="str">
            <v>那須信組</v>
          </cell>
          <cell r="G22305" t="str">
            <v>001</v>
          </cell>
        </row>
        <row r="22306">
          <cell r="E22306" t="str">
            <v>2125本店営業部</v>
          </cell>
          <cell r="F22306" t="str">
            <v>那須信組</v>
          </cell>
          <cell r="G22306" t="str">
            <v>006</v>
          </cell>
        </row>
        <row r="22307">
          <cell r="E22307" t="str">
            <v>2125大田原</v>
          </cell>
          <cell r="F22307" t="str">
            <v>那須信組</v>
          </cell>
          <cell r="G22307" t="str">
            <v>007</v>
          </cell>
        </row>
        <row r="22308">
          <cell r="E22308" t="str">
            <v>2125矢板</v>
          </cell>
          <cell r="F22308" t="str">
            <v>那須信組</v>
          </cell>
          <cell r="G22308" t="str">
            <v>010</v>
          </cell>
        </row>
        <row r="22309">
          <cell r="E22309" t="str">
            <v>2125黒羽</v>
          </cell>
          <cell r="F22309" t="str">
            <v>那須信組</v>
          </cell>
          <cell r="G22309" t="str">
            <v>012</v>
          </cell>
        </row>
        <row r="22310">
          <cell r="E22310" t="str">
            <v>2125馬頭</v>
          </cell>
          <cell r="F22310" t="str">
            <v>那須信組</v>
          </cell>
          <cell r="G22310" t="str">
            <v>014</v>
          </cell>
        </row>
        <row r="22311">
          <cell r="E22311" t="str">
            <v>2125黒磯</v>
          </cell>
          <cell r="F22311" t="str">
            <v>那須信組</v>
          </cell>
          <cell r="G22311" t="str">
            <v>015</v>
          </cell>
        </row>
        <row r="22312">
          <cell r="E22312" t="str">
            <v>2125那須塩原</v>
          </cell>
          <cell r="F22312" t="str">
            <v>那須信組</v>
          </cell>
          <cell r="G22312" t="str">
            <v>016</v>
          </cell>
        </row>
        <row r="22313">
          <cell r="E22313" t="str">
            <v>2125黒磯西</v>
          </cell>
          <cell r="F22313" t="str">
            <v>那須信組</v>
          </cell>
          <cell r="G22313" t="str">
            <v>017</v>
          </cell>
        </row>
        <row r="22314">
          <cell r="E22314" t="str">
            <v>2143伊勢崎営業部</v>
          </cell>
          <cell r="F22314" t="str">
            <v>あかぎ信組</v>
          </cell>
          <cell r="G22314" t="str">
            <v>001</v>
          </cell>
        </row>
        <row r="22315">
          <cell r="E22315" t="str">
            <v>2143豊受</v>
          </cell>
          <cell r="F22315" t="str">
            <v>あかぎ信組</v>
          </cell>
          <cell r="G22315" t="str">
            <v>002</v>
          </cell>
        </row>
        <row r="22316">
          <cell r="E22316" t="str">
            <v>2143赤堀</v>
          </cell>
          <cell r="F22316" t="str">
            <v>あかぎ信組</v>
          </cell>
          <cell r="G22316" t="str">
            <v>003</v>
          </cell>
        </row>
        <row r="22317">
          <cell r="E22317" t="str">
            <v>2143笠懸</v>
          </cell>
          <cell r="F22317" t="str">
            <v>あかぎ信組</v>
          </cell>
          <cell r="G22317" t="str">
            <v>004</v>
          </cell>
        </row>
        <row r="22318">
          <cell r="E22318" t="str">
            <v>2143うえはす</v>
          </cell>
          <cell r="F22318" t="str">
            <v>あかぎ信組</v>
          </cell>
          <cell r="G22318" t="str">
            <v>005</v>
          </cell>
        </row>
        <row r="22319">
          <cell r="E22319" t="str">
            <v>2143つなとり</v>
          </cell>
          <cell r="F22319" t="str">
            <v>あかぎ信組</v>
          </cell>
          <cell r="G22319" t="str">
            <v>006</v>
          </cell>
        </row>
        <row r="22320">
          <cell r="E22320" t="str">
            <v>2143太田</v>
          </cell>
          <cell r="F22320" t="str">
            <v>あかぎ信組</v>
          </cell>
          <cell r="G22320" t="str">
            <v>007</v>
          </cell>
        </row>
        <row r="22321">
          <cell r="E22321" t="str">
            <v>2143新田町</v>
          </cell>
          <cell r="F22321" t="str">
            <v>あかぎ信組</v>
          </cell>
          <cell r="G22321" t="str">
            <v>008</v>
          </cell>
        </row>
        <row r="22322">
          <cell r="E22322" t="str">
            <v>2143宮子</v>
          </cell>
          <cell r="F22322" t="str">
            <v>あかぎ信組</v>
          </cell>
          <cell r="G22322" t="str">
            <v>009</v>
          </cell>
        </row>
        <row r="22323">
          <cell r="E22323" t="str">
            <v>2143本店</v>
          </cell>
          <cell r="F22323" t="str">
            <v>あかぎ信組</v>
          </cell>
          <cell r="G22323" t="str">
            <v>010</v>
          </cell>
        </row>
        <row r="22324">
          <cell r="E22324" t="str">
            <v>2143北代田</v>
          </cell>
          <cell r="F22324" t="str">
            <v>あかぎ信組</v>
          </cell>
          <cell r="G22324" t="str">
            <v>011</v>
          </cell>
        </row>
        <row r="22325">
          <cell r="E22325" t="str">
            <v>2143片貝</v>
          </cell>
          <cell r="F22325" t="str">
            <v>あかぎ信組</v>
          </cell>
          <cell r="G22325" t="str">
            <v>012</v>
          </cell>
        </row>
        <row r="22326">
          <cell r="E22326" t="str">
            <v>2143広瀬</v>
          </cell>
          <cell r="F22326" t="str">
            <v>あかぎ信組</v>
          </cell>
          <cell r="G22326" t="str">
            <v>013</v>
          </cell>
        </row>
        <row r="22327">
          <cell r="E22327" t="str">
            <v>2143大利根</v>
          </cell>
          <cell r="F22327" t="str">
            <v>あかぎ信組</v>
          </cell>
          <cell r="G22327" t="str">
            <v>014</v>
          </cell>
        </row>
        <row r="22328">
          <cell r="E22328" t="str">
            <v>2143沼田</v>
          </cell>
          <cell r="F22328" t="str">
            <v>あかぎ信組</v>
          </cell>
          <cell r="G22328" t="str">
            <v>040</v>
          </cell>
        </row>
        <row r="22329">
          <cell r="E22329" t="str">
            <v>2146松井田</v>
          </cell>
          <cell r="F22329" t="str">
            <v>群馬県信組</v>
          </cell>
          <cell r="G22329" t="str">
            <v>001</v>
          </cell>
        </row>
        <row r="22330">
          <cell r="E22330" t="str">
            <v>2146安中</v>
          </cell>
          <cell r="F22330" t="str">
            <v>群馬県信組</v>
          </cell>
          <cell r="G22330" t="str">
            <v>002</v>
          </cell>
        </row>
        <row r="22331">
          <cell r="E22331" t="str">
            <v>2146原市</v>
          </cell>
          <cell r="F22331" t="str">
            <v>群馬県信組</v>
          </cell>
          <cell r="G22331" t="str">
            <v>003</v>
          </cell>
        </row>
        <row r="22332">
          <cell r="E22332" t="str">
            <v>2146横川</v>
          </cell>
          <cell r="F22332" t="str">
            <v>群馬県信組</v>
          </cell>
          <cell r="G22332" t="str">
            <v>004</v>
          </cell>
        </row>
        <row r="22333">
          <cell r="E22333" t="str">
            <v>2146板鼻</v>
          </cell>
          <cell r="F22333" t="str">
            <v>群馬県信組</v>
          </cell>
          <cell r="G22333" t="str">
            <v>005</v>
          </cell>
        </row>
        <row r="22334">
          <cell r="E22334" t="str">
            <v>2146磯部</v>
          </cell>
          <cell r="F22334" t="str">
            <v>群馬県信組</v>
          </cell>
          <cell r="G22334" t="str">
            <v>006</v>
          </cell>
        </row>
        <row r="22335">
          <cell r="E22335" t="str">
            <v>2146高崎西</v>
          </cell>
          <cell r="F22335" t="str">
            <v>群馬県信組</v>
          </cell>
          <cell r="G22335" t="str">
            <v>007</v>
          </cell>
        </row>
        <row r="22336">
          <cell r="E22336" t="str">
            <v>2146高崎</v>
          </cell>
          <cell r="F22336" t="str">
            <v>群馬県信組</v>
          </cell>
          <cell r="G22336" t="str">
            <v>008</v>
          </cell>
        </row>
        <row r="22337">
          <cell r="E22337" t="str">
            <v>2146八幡</v>
          </cell>
          <cell r="F22337" t="str">
            <v>群馬県信組</v>
          </cell>
          <cell r="G22337" t="str">
            <v>009</v>
          </cell>
        </row>
        <row r="22338">
          <cell r="E22338" t="str">
            <v>2146下仁田</v>
          </cell>
          <cell r="F22338" t="str">
            <v>群馬県信組</v>
          </cell>
          <cell r="G22338" t="str">
            <v>011</v>
          </cell>
        </row>
        <row r="22339">
          <cell r="E22339" t="str">
            <v>2146南牧</v>
          </cell>
          <cell r="F22339" t="str">
            <v>群馬県信組</v>
          </cell>
          <cell r="G22339" t="str">
            <v>012</v>
          </cell>
        </row>
        <row r="22340">
          <cell r="E22340" t="str">
            <v>2146西牧</v>
          </cell>
          <cell r="F22340" t="str">
            <v>群馬県信組</v>
          </cell>
          <cell r="G22340" t="str">
            <v>013</v>
          </cell>
        </row>
        <row r="22341">
          <cell r="E22341" t="str">
            <v>2146南蛇井</v>
          </cell>
          <cell r="F22341" t="str">
            <v>群馬県信組</v>
          </cell>
          <cell r="G22341" t="str">
            <v>014</v>
          </cell>
        </row>
        <row r="22342">
          <cell r="E22342" t="str">
            <v>2146本店営業部</v>
          </cell>
          <cell r="F22342" t="str">
            <v>群馬県信組</v>
          </cell>
          <cell r="G22342" t="str">
            <v>020</v>
          </cell>
        </row>
        <row r="22343">
          <cell r="E22343" t="str">
            <v>2146富岡</v>
          </cell>
          <cell r="F22343" t="str">
            <v>群馬県信組</v>
          </cell>
          <cell r="G22343" t="str">
            <v>021</v>
          </cell>
        </row>
        <row r="22344">
          <cell r="E22344" t="str">
            <v>2146甘楽町</v>
          </cell>
          <cell r="F22344" t="str">
            <v>群馬県信組</v>
          </cell>
          <cell r="G22344" t="str">
            <v>022</v>
          </cell>
        </row>
        <row r="22345">
          <cell r="E22345" t="str">
            <v>2146一の宮</v>
          </cell>
          <cell r="F22345" t="str">
            <v>群馬県信組</v>
          </cell>
          <cell r="G22345" t="str">
            <v>023</v>
          </cell>
        </row>
        <row r="22346">
          <cell r="E22346" t="str">
            <v>2146高崎山名</v>
          </cell>
          <cell r="F22346" t="str">
            <v>群馬県信組</v>
          </cell>
          <cell r="G22346" t="str">
            <v>024</v>
          </cell>
        </row>
        <row r="22347">
          <cell r="E22347" t="str">
            <v>2146高崎貝沢</v>
          </cell>
          <cell r="F22347" t="str">
            <v>群馬県信組</v>
          </cell>
          <cell r="G22347" t="str">
            <v>025</v>
          </cell>
        </row>
        <row r="22348">
          <cell r="E22348" t="str">
            <v>2146妙義</v>
          </cell>
          <cell r="F22348" t="str">
            <v>群馬県信組</v>
          </cell>
          <cell r="G22348" t="str">
            <v>026</v>
          </cell>
        </row>
        <row r="22349">
          <cell r="E22349" t="str">
            <v>2146吉井</v>
          </cell>
          <cell r="F22349" t="str">
            <v>群馬県信組</v>
          </cell>
          <cell r="G22349" t="str">
            <v>027</v>
          </cell>
        </row>
        <row r="22350">
          <cell r="E22350" t="str">
            <v>2146富岡東</v>
          </cell>
          <cell r="F22350" t="str">
            <v>群馬県信組</v>
          </cell>
          <cell r="G22350" t="str">
            <v>028</v>
          </cell>
        </row>
        <row r="22351">
          <cell r="E22351" t="str">
            <v>2146榛名町</v>
          </cell>
          <cell r="F22351" t="str">
            <v>群馬県信組</v>
          </cell>
          <cell r="G22351" t="str">
            <v>029</v>
          </cell>
        </row>
        <row r="22352">
          <cell r="E22352" t="str">
            <v>2148中之条</v>
          </cell>
          <cell r="F22352" t="str">
            <v>かみつけ信組</v>
          </cell>
          <cell r="G22352" t="str">
            <v>001</v>
          </cell>
        </row>
        <row r="22353">
          <cell r="E22353" t="str">
            <v>2148草津温泉</v>
          </cell>
          <cell r="F22353" t="str">
            <v>かみつけ信組</v>
          </cell>
          <cell r="G22353" t="str">
            <v>002</v>
          </cell>
        </row>
        <row r="22354">
          <cell r="E22354" t="str">
            <v>2148長野原</v>
          </cell>
          <cell r="F22354" t="str">
            <v>かみつけ信組</v>
          </cell>
          <cell r="G22354" t="str">
            <v>003</v>
          </cell>
        </row>
        <row r="22355">
          <cell r="E22355" t="str">
            <v>2148嬬恋</v>
          </cell>
          <cell r="F22355" t="str">
            <v>かみつけ信組</v>
          </cell>
          <cell r="G22355" t="str">
            <v>004</v>
          </cell>
        </row>
        <row r="22356">
          <cell r="E22356" t="str">
            <v>2148原町</v>
          </cell>
          <cell r="F22356" t="str">
            <v>かみつけ信組</v>
          </cell>
          <cell r="G22356" t="str">
            <v>006</v>
          </cell>
        </row>
        <row r="22357">
          <cell r="E22357" t="str">
            <v>2148北軽井沢</v>
          </cell>
          <cell r="F22357" t="str">
            <v>かみつけ信組</v>
          </cell>
          <cell r="G22357" t="str">
            <v>007</v>
          </cell>
        </row>
        <row r="22358">
          <cell r="E22358" t="str">
            <v>2148渋川中央営業部</v>
          </cell>
          <cell r="F22358" t="str">
            <v>かみつけ信組</v>
          </cell>
          <cell r="G22358" t="str">
            <v>101</v>
          </cell>
        </row>
        <row r="22359">
          <cell r="E22359" t="str">
            <v>2148伊香保</v>
          </cell>
          <cell r="F22359" t="str">
            <v>かみつけ信組</v>
          </cell>
          <cell r="G22359" t="str">
            <v>102</v>
          </cell>
        </row>
        <row r="22360">
          <cell r="E22360" t="str">
            <v>2148吉岡</v>
          </cell>
          <cell r="F22360" t="str">
            <v>かみつけ信組</v>
          </cell>
          <cell r="G22360" t="str">
            <v>103</v>
          </cell>
        </row>
        <row r="22361">
          <cell r="E22361" t="str">
            <v>2148沼田</v>
          </cell>
          <cell r="F22361" t="str">
            <v>かみつけ信組</v>
          </cell>
          <cell r="G22361" t="str">
            <v>104</v>
          </cell>
        </row>
        <row r="22362">
          <cell r="E22362" t="str">
            <v>2148前橋</v>
          </cell>
          <cell r="F22362" t="str">
            <v>かみつけ信組</v>
          </cell>
          <cell r="G22362" t="str">
            <v>105</v>
          </cell>
        </row>
        <row r="22363">
          <cell r="E22363" t="str">
            <v>2148子持</v>
          </cell>
          <cell r="F22363" t="str">
            <v>かみつけ信組</v>
          </cell>
          <cell r="G22363" t="str">
            <v>107</v>
          </cell>
        </row>
        <row r="22364">
          <cell r="E22364" t="str">
            <v>2148北橘</v>
          </cell>
          <cell r="F22364" t="str">
            <v>かみつけ信組</v>
          </cell>
          <cell r="G22364" t="str">
            <v>108</v>
          </cell>
        </row>
        <row r="22365">
          <cell r="E22365" t="str">
            <v>2148赤城</v>
          </cell>
          <cell r="F22365" t="str">
            <v>かみつけ信組</v>
          </cell>
          <cell r="G22365" t="str">
            <v>109</v>
          </cell>
        </row>
        <row r="22366">
          <cell r="E22366" t="str">
            <v>2148前橋北</v>
          </cell>
          <cell r="F22366" t="str">
            <v>かみつけ信組</v>
          </cell>
          <cell r="G22366" t="str">
            <v>110</v>
          </cell>
        </row>
        <row r="22367">
          <cell r="E22367" t="str">
            <v>2148大間々</v>
          </cell>
          <cell r="F22367" t="str">
            <v>かみつけ信組</v>
          </cell>
          <cell r="G22367" t="str">
            <v>111</v>
          </cell>
        </row>
        <row r="22368">
          <cell r="E22368" t="str">
            <v>2148新里</v>
          </cell>
          <cell r="F22368" t="str">
            <v>かみつけ信組</v>
          </cell>
          <cell r="G22368" t="str">
            <v>112</v>
          </cell>
        </row>
        <row r="22369">
          <cell r="E22369" t="str">
            <v>2148本店</v>
          </cell>
          <cell r="F22369" t="str">
            <v>かみつけ信組</v>
          </cell>
          <cell r="G22369" t="str">
            <v>201</v>
          </cell>
        </row>
        <row r="22370">
          <cell r="E22370" t="str">
            <v>2148箕郷</v>
          </cell>
          <cell r="F22370" t="str">
            <v>かみつけ信組</v>
          </cell>
          <cell r="G22370" t="str">
            <v>202</v>
          </cell>
        </row>
        <row r="22371">
          <cell r="E22371" t="str">
            <v>2148沖</v>
          </cell>
          <cell r="F22371" t="str">
            <v>かみつけ信組</v>
          </cell>
          <cell r="G22371" t="str">
            <v>203</v>
          </cell>
        </row>
        <row r="22372">
          <cell r="E22372" t="str">
            <v>2148群南</v>
          </cell>
          <cell r="F22372" t="str">
            <v>かみつけ信組</v>
          </cell>
          <cell r="G22372" t="str">
            <v>204</v>
          </cell>
        </row>
        <row r="22373">
          <cell r="E22373" t="str">
            <v>2148総社</v>
          </cell>
          <cell r="F22373" t="str">
            <v>かみつけ信組</v>
          </cell>
          <cell r="G22373" t="str">
            <v>205</v>
          </cell>
        </row>
        <row r="22374">
          <cell r="E22374" t="str">
            <v>2148倉渕</v>
          </cell>
          <cell r="F22374" t="str">
            <v>かみつけ信組</v>
          </cell>
          <cell r="G22374" t="str">
            <v>206</v>
          </cell>
        </row>
        <row r="22375">
          <cell r="E22375" t="str">
            <v>2148群馬町</v>
          </cell>
          <cell r="F22375" t="str">
            <v>かみつけ信組</v>
          </cell>
          <cell r="G22375" t="str">
            <v>207</v>
          </cell>
        </row>
        <row r="22376">
          <cell r="E22376" t="str">
            <v>2148新町</v>
          </cell>
          <cell r="F22376" t="str">
            <v>かみつけ信組</v>
          </cell>
          <cell r="G22376" t="str">
            <v>301</v>
          </cell>
        </row>
        <row r="22377">
          <cell r="E22377" t="str">
            <v>2148藤岡</v>
          </cell>
          <cell r="F22377" t="str">
            <v>かみつけ信組</v>
          </cell>
          <cell r="G22377" t="str">
            <v>302</v>
          </cell>
        </row>
        <row r="22378">
          <cell r="E22378" t="str">
            <v>2148岩鼻</v>
          </cell>
          <cell r="F22378" t="str">
            <v>かみつけ信組</v>
          </cell>
          <cell r="G22378" t="str">
            <v>303</v>
          </cell>
        </row>
        <row r="22379">
          <cell r="E22379" t="str">
            <v>2148吉井</v>
          </cell>
          <cell r="F22379" t="str">
            <v>かみつけ信組</v>
          </cell>
          <cell r="G22379" t="str">
            <v>304</v>
          </cell>
        </row>
        <row r="22380">
          <cell r="E22380" t="str">
            <v>2148鬼石</v>
          </cell>
          <cell r="F22380" t="str">
            <v>かみつけ信組</v>
          </cell>
          <cell r="G22380" t="str">
            <v>305</v>
          </cell>
        </row>
        <row r="22381">
          <cell r="E22381" t="str">
            <v>2148玉村</v>
          </cell>
          <cell r="F22381" t="str">
            <v>かみつけ信組</v>
          </cell>
          <cell r="G22381" t="str">
            <v>307</v>
          </cell>
        </row>
        <row r="22382">
          <cell r="E22382" t="str">
            <v>2148藤岡西</v>
          </cell>
          <cell r="F22382" t="str">
            <v>かみつけ信組</v>
          </cell>
          <cell r="G22382" t="str">
            <v>308</v>
          </cell>
        </row>
        <row r="22383">
          <cell r="E22383" t="str">
            <v>2148中居</v>
          </cell>
          <cell r="F22383" t="str">
            <v>かみつけ信組</v>
          </cell>
          <cell r="G22383" t="str">
            <v>311</v>
          </cell>
        </row>
        <row r="22384">
          <cell r="E22384" t="str">
            <v>2149本店営業部</v>
          </cell>
          <cell r="F22384" t="str">
            <v>東群馬信組</v>
          </cell>
          <cell r="G22384" t="str">
            <v>001</v>
          </cell>
        </row>
        <row r="22385">
          <cell r="E22385" t="str">
            <v>2149尾島</v>
          </cell>
          <cell r="F22385" t="str">
            <v>東群馬信組</v>
          </cell>
          <cell r="G22385" t="str">
            <v>002</v>
          </cell>
        </row>
        <row r="22386">
          <cell r="E22386" t="str">
            <v>2149太田宝泉</v>
          </cell>
          <cell r="F22386" t="str">
            <v>東群馬信組</v>
          </cell>
          <cell r="G22386" t="str">
            <v>003</v>
          </cell>
        </row>
        <row r="22387">
          <cell r="E22387" t="str">
            <v>2149新田</v>
          </cell>
          <cell r="F22387" t="str">
            <v>東群馬信組</v>
          </cell>
          <cell r="G22387" t="str">
            <v>004</v>
          </cell>
        </row>
        <row r="22388">
          <cell r="E22388" t="str">
            <v>2149高林</v>
          </cell>
          <cell r="F22388" t="str">
            <v>東群馬信組</v>
          </cell>
          <cell r="G22388" t="str">
            <v>005</v>
          </cell>
        </row>
        <row r="22389">
          <cell r="E22389" t="str">
            <v>2149伊勢崎</v>
          </cell>
          <cell r="F22389" t="str">
            <v>東群馬信組</v>
          </cell>
          <cell r="G22389" t="str">
            <v>006</v>
          </cell>
        </row>
        <row r="22390">
          <cell r="E22390" t="str">
            <v>2149伊勢崎北</v>
          </cell>
          <cell r="F22390" t="str">
            <v>東群馬信組</v>
          </cell>
          <cell r="G22390" t="str">
            <v>007</v>
          </cell>
        </row>
        <row r="22391">
          <cell r="E22391" t="str">
            <v>2149大泉</v>
          </cell>
          <cell r="F22391" t="str">
            <v>東群馬信組</v>
          </cell>
          <cell r="G22391" t="str">
            <v>008</v>
          </cell>
        </row>
        <row r="22392">
          <cell r="E22392" t="str">
            <v>2149太田</v>
          </cell>
          <cell r="F22392" t="str">
            <v>東群馬信組</v>
          </cell>
          <cell r="G22392" t="str">
            <v>009</v>
          </cell>
        </row>
        <row r="22393">
          <cell r="E22393" t="str">
            <v>2149館林</v>
          </cell>
          <cell r="F22393" t="str">
            <v>東群馬信組</v>
          </cell>
          <cell r="G22393" t="str">
            <v>011</v>
          </cell>
        </row>
        <row r="22394">
          <cell r="E22394" t="str">
            <v>2149伊勢崎西</v>
          </cell>
          <cell r="F22394" t="str">
            <v>東群馬信組</v>
          </cell>
          <cell r="G22394" t="str">
            <v>012</v>
          </cell>
        </row>
        <row r="22395">
          <cell r="E22395" t="str">
            <v>2149藪塚</v>
          </cell>
          <cell r="F22395" t="str">
            <v>東群馬信組</v>
          </cell>
          <cell r="G22395" t="str">
            <v>013</v>
          </cell>
        </row>
        <row r="22396">
          <cell r="E22396" t="str">
            <v>2151本店</v>
          </cell>
          <cell r="F22396" t="str">
            <v>群馬県医師信組</v>
          </cell>
          <cell r="G22396" t="str">
            <v>001</v>
          </cell>
        </row>
        <row r="22397">
          <cell r="E22397" t="str">
            <v>2162本店</v>
          </cell>
          <cell r="F22397" t="str">
            <v>埼玉県医師信組</v>
          </cell>
          <cell r="G22397" t="str">
            <v>001</v>
          </cell>
        </row>
        <row r="22398">
          <cell r="E22398" t="str">
            <v>2165本店営業部</v>
          </cell>
          <cell r="F22398" t="str">
            <v>熊谷商工信組</v>
          </cell>
          <cell r="G22398" t="str">
            <v>001</v>
          </cell>
        </row>
        <row r="22399">
          <cell r="E22399" t="str">
            <v>2165妻沼</v>
          </cell>
          <cell r="F22399" t="str">
            <v>熊谷商工信組</v>
          </cell>
          <cell r="G22399" t="str">
            <v>002</v>
          </cell>
        </row>
        <row r="22400">
          <cell r="E22400" t="str">
            <v>2165寄居</v>
          </cell>
          <cell r="F22400" t="str">
            <v>熊谷商工信組</v>
          </cell>
          <cell r="G22400" t="str">
            <v>003</v>
          </cell>
        </row>
        <row r="22401">
          <cell r="E22401" t="str">
            <v>2165吹上</v>
          </cell>
          <cell r="F22401" t="str">
            <v>熊谷商工信組</v>
          </cell>
          <cell r="G22401" t="str">
            <v>004</v>
          </cell>
        </row>
        <row r="22402">
          <cell r="E22402" t="str">
            <v>2165籠原</v>
          </cell>
          <cell r="F22402" t="str">
            <v>熊谷商工信組</v>
          </cell>
          <cell r="G22402" t="str">
            <v>005</v>
          </cell>
        </row>
        <row r="22403">
          <cell r="E22403" t="str">
            <v>2165川本</v>
          </cell>
          <cell r="F22403" t="str">
            <v>熊谷商工信組</v>
          </cell>
          <cell r="G22403" t="str">
            <v>006</v>
          </cell>
        </row>
        <row r="22404">
          <cell r="E22404" t="str">
            <v>2165花園</v>
          </cell>
          <cell r="F22404" t="str">
            <v>熊谷商工信組</v>
          </cell>
          <cell r="G22404" t="str">
            <v>007</v>
          </cell>
        </row>
        <row r="22405">
          <cell r="E22405" t="str">
            <v>2165石原</v>
          </cell>
          <cell r="F22405" t="str">
            <v>熊谷商工信組</v>
          </cell>
          <cell r="G22405" t="str">
            <v>008</v>
          </cell>
        </row>
        <row r="22406">
          <cell r="E22406" t="str">
            <v>2165行田</v>
          </cell>
          <cell r="F22406" t="str">
            <v>熊谷商工信組</v>
          </cell>
          <cell r="G22406" t="str">
            <v>009</v>
          </cell>
        </row>
        <row r="22407">
          <cell r="E22407" t="str">
            <v>2167本店</v>
          </cell>
          <cell r="F22407" t="str">
            <v>埼玉信組</v>
          </cell>
          <cell r="G22407" t="str">
            <v>001</v>
          </cell>
        </row>
        <row r="22408">
          <cell r="E22408" t="str">
            <v>2167本庄</v>
          </cell>
          <cell r="F22408" t="str">
            <v>埼玉信組</v>
          </cell>
          <cell r="G22408" t="str">
            <v>002</v>
          </cell>
        </row>
        <row r="22409">
          <cell r="E22409" t="str">
            <v>2167秩父</v>
          </cell>
          <cell r="F22409" t="str">
            <v>埼玉信組</v>
          </cell>
          <cell r="G22409" t="str">
            <v>003</v>
          </cell>
        </row>
        <row r="22410">
          <cell r="E22410" t="str">
            <v>2167皆野</v>
          </cell>
          <cell r="F22410" t="str">
            <v>埼玉信組</v>
          </cell>
          <cell r="G22410" t="str">
            <v>004</v>
          </cell>
        </row>
        <row r="22411">
          <cell r="E22411" t="str">
            <v>2167小鹿野</v>
          </cell>
          <cell r="F22411" t="str">
            <v>埼玉信組</v>
          </cell>
          <cell r="G22411" t="str">
            <v>005</v>
          </cell>
        </row>
        <row r="22412">
          <cell r="E22412" t="str">
            <v>2167深谷</v>
          </cell>
          <cell r="F22412" t="str">
            <v>埼玉信組</v>
          </cell>
          <cell r="G22412" t="str">
            <v>006</v>
          </cell>
        </row>
        <row r="22413">
          <cell r="E22413" t="str">
            <v>2167上里</v>
          </cell>
          <cell r="F22413" t="str">
            <v>埼玉信組</v>
          </cell>
          <cell r="G22413" t="str">
            <v>007</v>
          </cell>
        </row>
        <row r="22414">
          <cell r="E22414" t="str">
            <v>2167岡部</v>
          </cell>
          <cell r="F22414" t="str">
            <v>埼玉信組</v>
          </cell>
          <cell r="G22414" t="str">
            <v>008</v>
          </cell>
        </row>
        <row r="22415">
          <cell r="E22415" t="str">
            <v>2167美里</v>
          </cell>
          <cell r="F22415" t="str">
            <v>埼玉信組</v>
          </cell>
          <cell r="G22415" t="str">
            <v>009</v>
          </cell>
        </row>
        <row r="22416">
          <cell r="E22416" t="str">
            <v>2180本店</v>
          </cell>
          <cell r="F22416" t="str">
            <v>房総信組</v>
          </cell>
          <cell r="G22416" t="str">
            <v>121</v>
          </cell>
        </row>
        <row r="22417">
          <cell r="E22417" t="str">
            <v>2180本納</v>
          </cell>
          <cell r="F22417" t="str">
            <v>房総信組</v>
          </cell>
          <cell r="G22417" t="str">
            <v>122</v>
          </cell>
        </row>
        <row r="22418">
          <cell r="E22418" t="str">
            <v>2180一宮</v>
          </cell>
          <cell r="F22418" t="str">
            <v>房総信組</v>
          </cell>
          <cell r="G22418" t="str">
            <v>123</v>
          </cell>
        </row>
        <row r="22419">
          <cell r="E22419" t="str">
            <v>2180長南</v>
          </cell>
          <cell r="F22419" t="str">
            <v>房総信組</v>
          </cell>
          <cell r="G22419" t="str">
            <v>124</v>
          </cell>
        </row>
        <row r="22420">
          <cell r="E22420" t="str">
            <v>2180夷隅町</v>
          </cell>
          <cell r="F22420" t="str">
            <v>房総信組</v>
          </cell>
          <cell r="G22420" t="str">
            <v>125</v>
          </cell>
        </row>
        <row r="22421">
          <cell r="E22421" t="str">
            <v>2180町保</v>
          </cell>
          <cell r="F22421" t="str">
            <v>房総信組</v>
          </cell>
          <cell r="G22421" t="str">
            <v>126</v>
          </cell>
        </row>
        <row r="22422">
          <cell r="E22422" t="str">
            <v>2180岬</v>
          </cell>
          <cell r="F22422" t="str">
            <v>房総信組</v>
          </cell>
          <cell r="G22422" t="str">
            <v>127</v>
          </cell>
        </row>
        <row r="22423">
          <cell r="E22423" t="str">
            <v>2180大原</v>
          </cell>
          <cell r="F22423" t="str">
            <v>房総信組</v>
          </cell>
          <cell r="G22423" t="str">
            <v>128</v>
          </cell>
        </row>
        <row r="22424">
          <cell r="E22424" t="str">
            <v>2180白子</v>
          </cell>
          <cell r="F22424" t="str">
            <v>房総信組</v>
          </cell>
          <cell r="G22424" t="str">
            <v>129</v>
          </cell>
        </row>
        <row r="22425">
          <cell r="E22425" t="str">
            <v>2180岬東</v>
          </cell>
          <cell r="F22425" t="str">
            <v>房総信組</v>
          </cell>
          <cell r="G22425" t="str">
            <v>130</v>
          </cell>
        </row>
        <row r="22426">
          <cell r="E22426" t="str">
            <v>2180茂原</v>
          </cell>
          <cell r="F22426" t="str">
            <v>房総信組</v>
          </cell>
          <cell r="G22426" t="str">
            <v>131</v>
          </cell>
        </row>
        <row r="22427">
          <cell r="E22427" t="str">
            <v>2180鴨川</v>
          </cell>
          <cell r="F22427" t="str">
            <v>房総信組</v>
          </cell>
          <cell r="G22427" t="str">
            <v>132</v>
          </cell>
        </row>
        <row r="22428">
          <cell r="E22428" t="str">
            <v>2180天津小湊</v>
          </cell>
          <cell r="F22428" t="str">
            <v>房総信組</v>
          </cell>
          <cell r="G22428" t="str">
            <v>133</v>
          </cell>
        </row>
        <row r="22429">
          <cell r="E22429" t="str">
            <v>2180長狭</v>
          </cell>
          <cell r="F22429" t="str">
            <v>房総信組</v>
          </cell>
          <cell r="G22429" t="str">
            <v>134</v>
          </cell>
        </row>
        <row r="22430">
          <cell r="E22430" t="str">
            <v>2180勝浦</v>
          </cell>
          <cell r="F22430" t="str">
            <v>房総信組</v>
          </cell>
          <cell r="G22430" t="str">
            <v>135</v>
          </cell>
        </row>
        <row r="22431">
          <cell r="E22431" t="str">
            <v>2180御宿</v>
          </cell>
          <cell r="F22431" t="str">
            <v>房総信組</v>
          </cell>
          <cell r="G22431" t="str">
            <v>137</v>
          </cell>
        </row>
        <row r="22432">
          <cell r="E22432" t="str">
            <v>2184本店</v>
          </cell>
          <cell r="F22432" t="str">
            <v>銚子商工信組</v>
          </cell>
          <cell r="G22432" t="str">
            <v>051</v>
          </cell>
        </row>
        <row r="22433">
          <cell r="E22433" t="str">
            <v>2184新生</v>
          </cell>
          <cell r="F22433" t="str">
            <v>銚子商工信組</v>
          </cell>
          <cell r="G22433" t="str">
            <v>052</v>
          </cell>
        </row>
        <row r="22434">
          <cell r="E22434" t="str">
            <v>2184清水</v>
          </cell>
          <cell r="F22434" t="str">
            <v>銚子商工信組</v>
          </cell>
          <cell r="G22434" t="str">
            <v>053</v>
          </cell>
        </row>
        <row r="22435">
          <cell r="E22435" t="str">
            <v>2184椎柴</v>
          </cell>
          <cell r="F22435" t="str">
            <v>銚子商工信組</v>
          </cell>
          <cell r="G22435" t="str">
            <v>054</v>
          </cell>
        </row>
        <row r="22436">
          <cell r="E22436" t="str">
            <v>2184松岸</v>
          </cell>
          <cell r="F22436" t="str">
            <v>銚子商工信組</v>
          </cell>
          <cell r="G22436" t="str">
            <v>055</v>
          </cell>
        </row>
        <row r="22437">
          <cell r="E22437" t="str">
            <v>2184小見川</v>
          </cell>
          <cell r="F22437" t="str">
            <v>銚子商工信組</v>
          </cell>
          <cell r="G22437" t="str">
            <v>056</v>
          </cell>
        </row>
        <row r="22438">
          <cell r="E22438" t="str">
            <v>2184佐原</v>
          </cell>
          <cell r="F22438" t="str">
            <v>銚子商工信組</v>
          </cell>
          <cell r="G22438" t="str">
            <v>057</v>
          </cell>
        </row>
        <row r="22439">
          <cell r="E22439" t="str">
            <v>2184旭</v>
          </cell>
          <cell r="F22439" t="str">
            <v>銚子商工信組</v>
          </cell>
          <cell r="G22439" t="str">
            <v>058</v>
          </cell>
        </row>
        <row r="22440">
          <cell r="E22440" t="str">
            <v>2184松戸</v>
          </cell>
          <cell r="F22440" t="str">
            <v>銚子商工信組</v>
          </cell>
          <cell r="G22440" t="str">
            <v>059</v>
          </cell>
        </row>
        <row r="22441">
          <cell r="E22441" t="str">
            <v>2184柏</v>
          </cell>
          <cell r="F22441" t="str">
            <v>銚子商工信組</v>
          </cell>
          <cell r="G22441" t="str">
            <v>060</v>
          </cell>
        </row>
        <row r="22442">
          <cell r="E22442" t="str">
            <v>2184東庄</v>
          </cell>
          <cell r="F22442" t="str">
            <v>銚子商工信組</v>
          </cell>
          <cell r="G22442" t="str">
            <v>061</v>
          </cell>
        </row>
        <row r="22443">
          <cell r="E22443" t="str">
            <v>2184干潟</v>
          </cell>
          <cell r="F22443" t="str">
            <v>銚子商工信組</v>
          </cell>
          <cell r="G22443" t="str">
            <v>062</v>
          </cell>
        </row>
        <row r="22444">
          <cell r="E22444" t="str">
            <v>2184愛宕</v>
          </cell>
          <cell r="F22444" t="str">
            <v>銚子商工信組</v>
          </cell>
          <cell r="G22444" t="str">
            <v>063</v>
          </cell>
        </row>
        <row r="22445">
          <cell r="E22445" t="str">
            <v>2184川口</v>
          </cell>
          <cell r="F22445" t="str">
            <v>銚子商工信組</v>
          </cell>
          <cell r="G22445" t="str">
            <v>064</v>
          </cell>
        </row>
        <row r="22446">
          <cell r="E22446" t="str">
            <v>2184海上</v>
          </cell>
          <cell r="F22446" t="str">
            <v>銚子商工信組</v>
          </cell>
          <cell r="G22446" t="str">
            <v>065</v>
          </cell>
        </row>
        <row r="22447">
          <cell r="E22447" t="str">
            <v>2184三崎</v>
          </cell>
          <cell r="F22447" t="str">
            <v>銚子商工信組</v>
          </cell>
          <cell r="G22447" t="str">
            <v>066</v>
          </cell>
        </row>
        <row r="22448">
          <cell r="E22448" t="str">
            <v>2184飯岡</v>
          </cell>
          <cell r="F22448" t="str">
            <v>銚子商工信組</v>
          </cell>
          <cell r="G22448" t="str">
            <v>067</v>
          </cell>
        </row>
        <row r="22449">
          <cell r="E22449" t="str">
            <v>2184横芝</v>
          </cell>
          <cell r="F22449" t="str">
            <v>銚子商工信組</v>
          </cell>
          <cell r="G22449" t="str">
            <v>068</v>
          </cell>
        </row>
        <row r="22450">
          <cell r="E22450" t="str">
            <v>2184富里</v>
          </cell>
          <cell r="F22450" t="str">
            <v>銚子商工信組</v>
          </cell>
          <cell r="G22450" t="str">
            <v>069</v>
          </cell>
        </row>
        <row r="22451">
          <cell r="E22451" t="str">
            <v>2184東金</v>
          </cell>
          <cell r="F22451" t="str">
            <v>銚子商工信組</v>
          </cell>
          <cell r="G22451" t="str">
            <v>070</v>
          </cell>
        </row>
        <row r="22452">
          <cell r="E22452" t="str">
            <v>2184九十九里</v>
          </cell>
          <cell r="F22452" t="str">
            <v>銚子商工信組</v>
          </cell>
          <cell r="G22452" t="str">
            <v>071</v>
          </cell>
        </row>
        <row r="22453">
          <cell r="E22453" t="str">
            <v>2184八街</v>
          </cell>
          <cell r="F22453" t="str">
            <v>銚子商工信組</v>
          </cell>
          <cell r="G22453" t="str">
            <v>072</v>
          </cell>
        </row>
        <row r="22454">
          <cell r="E22454" t="str">
            <v>2190中央</v>
          </cell>
          <cell r="F22454" t="str">
            <v>君津信組</v>
          </cell>
          <cell r="G22454" t="str">
            <v>011</v>
          </cell>
        </row>
        <row r="22455">
          <cell r="E22455" t="str">
            <v>2190富津</v>
          </cell>
          <cell r="F22455" t="str">
            <v>君津信組</v>
          </cell>
          <cell r="G22455" t="str">
            <v>012</v>
          </cell>
        </row>
        <row r="22456">
          <cell r="E22456" t="str">
            <v>2190袖ケ浦</v>
          </cell>
          <cell r="F22456" t="str">
            <v>君津信組</v>
          </cell>
          <cell r="G22456" t="str">
            <v>013</v>
          </cell>
        </row>
        <row r="22457">
          <cell r="E22457" t="str">
            <v>2190君津</v>
          </cell>
          <cell r="F22457" t="str">
            <v>君津信組</v>
          </cell>
          <cell r="G22457" t="str">
            <v>014</v>
          </cell>
        </row>
        <row r="22458">
          <cell r="E22458" t="str">
            <v>2190大佐和</v>
          </cell>
          <cell r="F22458" t="str">
            <v>君津信組</v>
          </cell>
          <cell r="G22458" t="str">
            <v>015</v>
          </cell>
        </row>
        <row r="22459">
          <cell r="E22459" t="str">
            <v>2190いわね</v>
          </cell>
          <cell r="F22459" t="str">
            <v>君津信組</v>
          </cell>
          <cell r="G22459" t="str">
            <v>016</v>
          </cell>
        </row>
        <row r="22460">
          <cell r="E22460" t="str">
            <v>2190天羽</v>
          </cell>
          <cell r="F22460" t="str">
            <v>君津信組</v>
          </cell>
          <cell r="G22460" t="str">
            <v>017</v>
          </cell>
        </row>
        <row r="22461">
          <cell r="E22461" t="str">
            <v>2190平川</v>
          </cell>
          <cell r="F22461" t="str">
            <v>君津信組</v>
          </cell>
          <cell r="G22461" t="str">
            <v>018</v>
          </cell>
        </row>
        <row r="22462">
          <cell r="E22462" t="str">
            <v>2190本店</v>
          </cell>
          <cell r="F22462" t="str">
            <v>君津信組</v>
          </cell>
          <cell r="G22462" t="str">
            <v>019</v>
          </cell>
        </row>
        <row r="22463">
          <cell r="E22463" t="str">
            <v>2190ぎおん</v>
          </cell>
          <cell r="F22463" t="str">
            <v>君津信組</v>
          </cell>
          <cell r="G22463" t="str">
            <v>020</v>
          </cell>
        </row>
        <row r="22464">
          <cell r="E22464" t="str">
            <v>2190東太田</v>
          </cell>
          <cell r="F22464" t="str">
            <v>君津信組</v>
          </cell>
          <cell r="G22464" t="str">
            <v>021</v>
          </cell>
        </row>
        <row r="22465">
          <cell r="E22465" t="str">
            <v>2190子安</v>
          </cell>
          <cell r="F22465" t="str">
            <v>君津信組</v>
          </cell>
          <cell r="G22465" t="str">
            <v>022</v>
          </cell>
        </row>
        <row r="22466">
          <cell r="E22466" t="str">
            <v>2190館山</v>
          </cell>
          <cell r="F22466" t="str">
            <v>君津信組</v>
          </cell>
          <cell r="G22466" t="str">
            <v>094</v>
          </cell>
        </row>
        <row r="22467">
          <cell r="E22467" t="str">
            <v>2190鋸南</v>
          </cell>
          <cell r="F22467" t="str">
            <v>君津信組</v>
          </cell>
          <cell r="G22467" t="str">
            <v>095</v>
          </cell>
        </row>
        <row r="22468">
          <cell r="E22468" t="str">
            <v>2202本店営業部</v>
          </cell>
          <cell r="F22468" t="str">
            <v>全東栄信組</v>
          </cell>
          <cell r="G22468" t="str">
            <v>002</v>
          </cell>
        </row>
        <row r="22469">
          <cell r="E22469" t="str">
            <v>2202世田谷</v>
          </cell>
          <cell r="F22469" t="str">
            <v>全東栄信組</v>
          </cell>
          <cell r="G22469" t="str">
            <v>003</v>
          </cell>
        </row>
        <row r="22470">
          <cell r="E22470" t="str">
            <v>2202三筋町</v>
          </cell>
          <cell r="F22470" t="str">
            <v>全東栄信組</v>
          </cell>
          <cell r="G22470" t="str">
            <v>004</v>
          </cell>
        </row>
        <row r="22471">
          <cell r="E22471" t="str">
            <v>2202東長崎</v>
          </cell>
          <cell r="F22471" t="str">
            <v>全東栄信組</v>
          </cell>
          <cell r="G22471" t="str">
            <v>005</v>
          </cell>
        </row>
        <row r="22472">
          <cell r="E22472" t="str">
            <v>2202渋谷本町</v>
          </cell>
          <cell r="F22472" t="str">
            <v>全東栄信組</v>
          </cell>
          <cell r="G22472" t="str">
            <v>006</v>
          </cell>
        </row>
        <row r="22473">
          <cell r="E22473" t="str">
            <v>2202大森</v>
          </cell>
          <cell r="F22473" t="str">
            <v>全東栄信組</v>
          </cell>
          <cell r="G22473" t="str">
            <v>007</v>
          </cell>
        </row>
        <row r="22474">
          <cell r="E22474" t="str">
            <v>2202十条</v>
          </cell>
          <cell r="F22474" t="str">
            <v>全東栄信組</v>
          </cell>
          <cell r="G22474" t="str">
            <v>008</v>
          </cell>
        </row>
        <row r="22475">
          <cell r="E22475" t="str">
            <v>2202西新井</v>
          </cell>
          <cell r="F22475" t="str">
            <v>全東栄信組</v>
          </cell>
          <cell r="G22475" t="str">
            <v>009</v>
          </cell>
        </row>
        <row r="22476">
          <cell r="E22476" t="str">
            <v>2202下板橋</v>
          </cell>
          <cell r="F22476" t="str">
            <v>全東栄信組</v>
          </cell>
          <cell r="G22476" t="str">
            <v>010</v>
          </cell>
        </row>
        <row r="22477">
          <cell r="E22477" t="str">
            <v>2202舎人</v>
          </cell>
          <cell r="F22477" t="str">
            <v>全東栄信組</v>
          </cell>
          <cell r="G22477" t="str">
            <v>011</v>
          </cell>
        </row>
        <row r="22478">
          <cell r="E22478" t="str">
            <v>2210本店</v>
          </cell>
          <cell r="F22478" t="str">
            <v>東浴信組</v>
          </cell>
          <cell r="G22478" t="str">
            <v>001</v>
          </cell>
        </row>
        <row r="22479">
          <cell r="E22479" t="str">
            <v>2211本店</v>
          </cell>
          <cell r="F22479" t="str">
            <v>文化産業信組</v>
          </cell>
          <cell r="G22479" t="str">
            <v>001</v>
          </cell>
        </row>
        <row r="22480">
          <cell r="E22480" t="str">
            <v>2211江戸川</v>
          </cell>
          <cell r="F22480" t="str">
            <v>文化産業信組</v>
          </cell>
          <cell r="G22480" t="str">
            <v>002</v>
          </cell>
        </row>
        <row r="22481">
          <cell r="E22481" t="str">
            <v>2211文京</v>
          </cell>
          <cell r="F22481" t="str">
            <v>文化産業信組</v>
          </cell>
          <cell r="G22481" t="str">
            <v>004</v>
          </cell>
        </row>
        <row r="22482">
          <cell r="E22482" t="str">
            <v>2211板橋</v>
          </cell>
          <cell r="F22482" t="str">
            <v>文化産業信組</v>
          </cell>
          <cell r="G22482" t="str">
            <v>005</v>
          </cell>
        </row>
        <row r="22483">
          <cell r="E22483" t="str">
            <v>2213業務管理センタ－</v>
          </cell>
          <cell r="F22483" t="str">
            <v>整理回収機構</v>
          </cell>
          <cell r="G22483" t="str">
            <v>001</v>
          </cell>
        </row>
        <row r="22484">
          <cell r="E22484" t="str">
            <v>2215本店</v>
          </cell>
          <cell r="F22484" t="str">
            <v>東京証券信組</v>
          </cell>
          <cell r="G22484" t="str">
            <v>001</v>
          </cell>
        </row>
        <row r="22485">
          <cell r="E22485" t="str">
            <v>2224本店</v>
          </cell>
          <cell r="F22485" t="str">
            <v>東京厚生信組</v>
          </cell>
          <cell r="G22485" t="str">
            <v>001</v>
          </cell>
        </row>
        <row r="22486">
          <cell r="E22486" t="str">
            <v>2224小平</v>
          </cell>
          <cell r="F22486" t="str">
            <v>東京厚生信組</v>
          </cell>
          <cell r="G22486" t="str">
            <v>003</v>
          </cell>
        </row>
        <row r="22487">
          <cell r="E22487" t="str">
            <v>2224青梅</v>
          </cell>
          <cell r="F22487" t="str">
            <v>東京厚生信組</v>
          </cell>
          <cell r="G22487" t="str">
            <v>004</v>
          </cell>
        </row>
        <row r="22488">
          <cell r="E22488" t="str">
            <v>2224浅草</v>
          </cell>
          <cell r="F22488" t="str">
            <v>東京厚生信組</v>
          </cell>
          <cell r="G22488" t="str">
            <v>005</v>
          </cell>
        </row>
        <row r="22489">
          <cell r="E22489" t="str">
            <v>2226本店</v>
          </cell>
          <cell r="F22489" t="str">
            <v>東信組</v>
          </cell>
          <cell r="G22489" t="str">
            <v>001</v>
          </cell>
        </row>
        <row r="22490">
          <cell r="E22490" t="str">
            <v>2226寺島</v>
          </cell>
          <cell r="F22490" t="str">
            <v>東信組</v>
          </cell>
          <cell r="G22490" t="str">
            <v>002</v>
          </cell>
        </row>
        <row r="22491">
          <cell r="E22491" t="str">
            <v>2226葛飾</v>
          </cell>
          <cell r="F22491" t="str">
            <v>東信組</v>
          </cell>
          <cell r="G22491" t="str">
            <v>003</v>
          </cell>
        </row>
        <row r="22492">
          <cell r="E22492" t="str">
            <v>2226本所</v>
          </cell>
          <cell r="F22492" t="str">
            <v>東信組</v>
          </cell>
          <cell r="G22492" t="str">
            <v>004</v>
          </cell>
        </row>
        <row r="22493">
          <cell r="E22493" t="str">
            <v>2229本店</v>
          </cell>
          <cell r="F22493" t="str">
            <v>江東信組</v>
          </cell>
          <cell r="G22493" t="str">
            <v>001</v>
          </cell>
        </row>
        <row r="22494">
          <cell r="E22494" t="str">
            <v>2229洲崎</v>
          </cell>
          <cell r="F22494" t="str">
            <v>江東信組</v>
          </cell>
          <cell r="G22494" t="str">
            <v>002</v>
          </cell>
        </row>
        <row r="22495">
          <cell r="E22495" t="str">
            <v>2229江戸川</v>
          </cell>
          <cell r="F22495" t="str">
            <v>江東信組</v>
          </cell>
          <cell r="G22495" t="str">
            <v>003</v>
          </cell>
        </row>
        <row r="22496">
          <cell r="E22496" t="str">
            <v>2229上野</v>
          </cell>
          <cell r="F22496" t="str">
            <v>江東信組</v>
          </cell>
          <cell r="G22496" t="str">
            <v>004</v>
          </cell>
        </row>
        <row r="22497">
          <cell r="E22497" t="str">
            <v>2229綾瀬</v>
          </cell>
          <cell r="F22497" t="str">
            <v>江東信組</v>
          </cell>
          <cell r="G22497" t="str">
            <v>006</v>
          </cell>
        </row>
        <row r="22498">
          <cell r="E22498" t="str">
            <v>2229森下</v>
          </cell>
          <cell r="F22498" t="str">
            <v>江東信組</v>
          </cell>
          <cell r="G22498" t="str">
            <v>007</v>
          </cell>
        </row>
        <row r="22499">
          <cell r="E22499" t="str">
            <v>2229柴又</v>
          </cell>
          <cell r="F22499" t="str">
            <v>江東信組</v>
          </cell>
          <cell r="G22499" t="str">
            <v>008</v>
          </cell>
        </row>
        <row r="22500">
          <cell r="E22500" t="str">
            <v>2229築地</v>
          </cell>
          <cell r="F22500" t="str">
            <v>江東信組</v>
          </cell>
          <cell r="G22500" t="str">
            <v>009</v>
          </cell>
        </row>
        <row r="22501">
          <cell r="E22501" t="str">
            <v>2231本店</v>
          </cell>
          <cell r="F22501" t="str">
            <v>青和信組</v>
          </cell>
          <cell r="G22501" t="str">
            <v>001</v>
          </cell>
        </row>
        <row r="22502">
          <cell r="E22502" t="str">
            <v>2231新小岩</v>
          </cell>
          <cell r="F22502" t="str">
            <v>青和信組</v>
          </cell>
          <cell r="G22502" t="str">
            <v>002</v>
          </cell>
        </row>
        <row r="22503">
          <cell r="E22503" t="str">
            <v>2231京成小岩</v>
          </cell>
          <cell r="F22503" t="str">
            <v>青和信組</v>
          </cell>
          <cell r="G22503" t="str">
            <v>003</v>
          </cell>
        </row>
        <row r="22504">
          <cell r="E22504" t="str">
            <v>2231五反野</v>
          </cell>
          <cell r="F22504" t="str">
            <v>青和信組</v>
          </cell>
          <cell r="G22504" t="str">
            <v>004</v>
          </cell>
        </row>
        <row r="22505">
          <cell r="E22505" t="str">
            <v>2231細田</v>
          </cell>
          <cell r="F22505" t="str">
            <v>青和信組</v>
          </cell>
          <cell r="G22505" t="str">
            <v>005</v>
          </cell>
        </row>
        <row r="22506">
          <cell r="E22506" t="str">
            <v>2231柴又</v>
          </cell>
          <cell r="F22506" t="str">
            <v>青和信組</v>
          </cell>
          <cell r="G22506" t="str">
            <v>006</v>
          </cell>
        </row>
        <row r="22507">
          <cell r="E22507" t="str">
            <v>2231奥戸</v>
          </cell>
          <cell r="F22507" t="str">
            <v>青和信組</v>
          </cell>
          <cell r="G22507" t="str">
            <v>007</v>
          </cell>
        </row>
        <row r="22508">
          <cell r="E22508" t="str">
            <v>2231新柴又駅前</v>
          </cell>
          <cell r="F22508" t="str">
            <v>青和信組</v>
          </cell>
          <cell r="G22508" t="str">
            <v>008</v>
          </cell>
        </row>
        <row r="22509">
          <cell r="E22509" t="str">
            <v>2235本店</v>
          </cell>
          <cell r="F22509" t="str">
            <v>中ノ郷信組</v>
          </cell>
          <cell r="G22509" t="str">
            <v>001</v>
          </cell>
        </row>
        <row r="22510">
          <cell r="E22510" t="str">
            <v>2235寺島</v>
          </cell>
          <cell r="F22510" t="str">
            <v>中ノ郷信組</v>
          </cell>
          <cell r="G22510" t="str">
            <v>002</v>
          </cell>
        </row>
        <row r="22511">
          <cell r="E22511" t="str">
            <v>2235葛飾</v>
          </cell>
          <cell r="F22511" t="str">
            <v>中ノ郷信組</v>
          </cell>
          <cell r="G22511" t="str">
            <v>003</v>
          </cell>
        </row>
        <row r="22512">
          <cell r="E22512" t="str">
            <v>2235滝野川</v>
          </cell>
          <cell r="F22512" t="str">
            <v>中ノ郷信組</v>
          </cell>
          <cell r="G22512" t="str">
            <v>004</v>
          </cell>
        </row>
        <row r="22513">
          <cell r="E22513" t="str">
            <v>2235大森</v>
          </cell>
          <cell r="F22513" t="str">
            <v>中ノ郷信組</v>
          </cell>
          <cell r="G22513" t="str">
            <v>005</v>
          </cell>
        </row>
        <row r="22514">
          <cell r="E22514" t="str">
            <v>2235鐘ケ渕</v>
          </cell>
          <cell r="F22514" t="str">
            <v>中ノ郷信組</v>
          </cell>
          <cell r="G22514" t="str">
            <v>006</v>
          </cell>
        </row>
        <row r="22515">
          <cell r="E22515" t="str">
            <v>2235石原</v>
          </cell>
          <cell r="F22515" t="str">
            <v>中ノ郷信組</v>
          </cell>
          <cell r="G22515" t="str">
            <v>007</v>
          </cell>
        </row>
        <row r="22516">
          <cell r="E22516" t="str">
            <v>2235堀切</v>
          </cell>
          <cell r="F22516" t="str">
            <v>中ノ郷信組</v>
          </cell>
          <cell r="G22516" t="str">
            <v>008</v>
          </cell>
        </row>
        <row r="22517">
          <cell r="E22517" t="str">
            <v>2235立花</v>
          </cell>
          <cell r="F22517" t="str">
            <v>中ノ郷信組</v>
          </cell>
          <cell r="G22517" t="str">
            <v>009</v>
          </cell>
        </row>
        <row r="22518">
          <cell r="E22518" t="str">
            <v>2235南小岩</v>
          </cell>
          <cell r="F22518" t="str">
            <v>中ノ郷信組</v>
          </cell>
          <cell r="G22518" t="str">
            <v>010</v>
          </cell>
        </row>
        <row r="22519">
          <cell r="E22519" t="str">
            <v>2235立石</v>
          </cell>
          <cell r="F22519" t="str">
            <v>中ノ郷信組</v>
          </cell>
          <cell r="G22519" t="str">
            <v>011</v>
          </cell>
        </row>
        <row r="22520">
          <cell r="E22520" t="str">
            <v>2235新小岩</v>
          </cell>
          <cell r="F22520" t="str">
            <v>中ノ郷信組</v>
          </cell>
          <cell r="G22520" t="str">
            <v>012</v>
          </cell>
        </row>
        <row r="22521">
          <cell r="E22521" t="str">
            <v>2241本店営業部</v>
          </cell>
          <cell r="F22521" t="str">
            <v>共立信組</v>
          </cell>
          <cell r="G22521" t="str">
            <v>011</v>
          </cell>
        </row>
        <row r="22522">
          <cell r="E22522" t="str">
            <v>2241矢口</v>
          </cell>
          <cell r="F22522" t="str">
            <v>共立信組</v>
          </cell>
          <cell r="G22522" t="str">
            <v>012</v>
          </cell>
        </row>
        <row r="22523">
          <cell r="E22523" t="str">
            <v>2241糀谷</v>
          </cell>
          <cell r="F22523" t="str">
            <v>共立信組</v>
          </cell>
          <cell r="G22523" t="str">
            <v>013</v>
          </cell>
        </row>
        <row r="22524">
          <cell r="E22524" t="str">
            <v>2241洗足池</v>
          </cell>
          <cell r="F22524" t="str">
            <v>共立信組</v>
          </cell>
          <cell r="G22524" t="str">
            <v>014</v>
          </cell>
        </row>
        <row r="22525">
          <cell r="E22525" t="str">
            <v>2241大岡山</v>
          </cell>
          <cell r="F22525" t="str">
            <v>共立信組</v>
          </cell>
          <cell r="G22525" t="str">
            <v>015</v>
          </cell>
        </row>
        <row r="22526">
          <cell r="E22526" t="str">
            <v>2241中延駅前</v>
          </cell>
          <cell r="F22526" t="str">
            <v>共立信組</v>
          </cell>
          <cell r="G22526" t="str">
            <v>016</v>
          </cell>
        </row>
        <row r="22527">
          <cell r="E22527" t="str">
            <v>2241用賀</v>
          </cell>
          <cell r="F22527" t="str">
            <v>共立信組</v>
          </cell>
          <cell r="G22527" t="str">
            <v>018</v>
          </cell>
        </row>
        <row r="22528">
          <cell r="E22528" t="str">
            <v>2241六郷</v>
          </cell>
          <cell r="F22528" t="str">
            <v>共立信組</v>
          </cell>
          <cell r="G22528" t="str">
            <v>019</v>
          </cell>
        </row>
        <row r="22529">
          <cell r="E22529" t="str">
            <v>2241蒲田</v>
          </cell>
          <cell r="F22529" t="str">
            <v>共立信組</v>
          </cell>
          <cell r="G22529" t="str">
            <v>020</v>
          </cell>
        </row>
        <row r="22530">
          <cell r="E22530" t="str">
            <v>2241武蔵新田</v>
          </cell>
          <cell r="F22530" t="str">
            <v>共立信組</v>
          </cell>
          <cell r="G22530" t="str">
            <v>021</v>
          </cell>
        </row>
        <row r="22531">
          <cell r="E22531" t="str">
            <v>2241戸越</v>
          </cell>
          <cell r="F22531" t="str">
            <v>共立信組</v>
          </cell>
          <cell r="G22531" t="str">
            <v>023</v>
          </cell>
        </row>
        <row r="22532">
          <cell r="E22532" t="str">
            <v>2241西蒲田</v>
          </cell>
          <cell r="F22532" t="str">
            <v>共立信組</v>
          </cell>
          <cell r="G22532" t="str">
            <v>024</v>
          </cell>
        </row>
        <row r="22533">
          <cell r="E22533" t="str">
            <v>2241雑色</v>
          </cell>
          <cell r="F22533" t="str">
            <v>共立信組</v>
          </cell>
          <cell r="G22533" t="str">
            <v>025</v>
          </cell>
        </row>
        <row r="22534">
          <cell r="E22534" t="str">
            <v>2241大森</v>
          </cell>
          <cell r="F22534" t="str">
            <v>共立信組</v>
          </cell>
          <cell r="G22534" t="str">
            <v>026</v>
          </cell>
        </row>
        <row r="22535">
          <cell r="E22535" t="str">
            <v>2241平和島</v>
          </cell>
          <cell r="F22535" t="str">
            <v>共立信組</v>
          </cell>
          <cell r="G22535" t="str">
            <v>027</v>
          </cell>
        </row>
        <row r="22536">
          <cell r="E22536" t="str">
            <v>2241前の浦</v>
          </cell>
          <cell r="F22536" t="str">
            <v>共立信組</v>
          </cell>
          <cell r="G22536" t="str">
            <v>028</v>
          </cell>
        </row>
        <row r="22537">
          <cell r="E22537" t="str">
            <v>2243本店</v>
          </cell>
          <cell r="F22537" t="str">
            <v>七島信組</v>
          </cell>
          <cell r="G22537" t="str">
            <v>001</v>
          </cell>
        </row>
        <row r="22538">
          <cell r="E22538" t="str">
            <v>2243波浮港</v>
          </cell>
          <cell r="F22538" t="str">
            <v>七島信組</v>
          </cell>
          <cell r="G22538" t="str">
            <v>002</v>
          </cell>
        </row>
        <row r="22539">
          <cell r="E22539" t="str">
            <v>2243新島</v>
          </cell>
          <cell r="F22539" t="str">
            <v>七島信組</v>
          </cell>
          <cell r="G22539" t="str">
            <v>003</v>
          </cell>
        </row>
        <row r="22540">
          <cell r="E22540" t="str">
            <v>2243神津島</v>
          </cell>
          <cell r="F22540" t="str">
            <v>七島信組</v>
          </cell>
          <cell r="G22540" t="str">
            <v>004</v>
          </cell>
        </row>
        <row r="22541">
          <cell r="E22541" t="str">
            <v>2243三宅島</v>
          </cell>
          <cell r="F22541" t="str">
            <v>七島信組</v>
          </cell>
          <cell r="G22541" t="str">
            <v>005</v>
          </cell>
        </row>
        <row r="22542">
          <cell r="E22542" t="str">
            <v>2243八丈島</v>
          </cell>
          <cell r="F22542" t="str">
            <v>七島信組</v>
          </cell>
          <cell r="G22542" t="str">
            <v>006</v>
          </cell>
        </row>
        <row r="22543">
          <cell r="E22543" t="str">
            <v>2243式根島出張所</v>
          </cell>
          <cell r="F22543" t="str">
            <v>七島信組</v>
          </cell>
          <cell r="G22543" t="str">
            <v>007</v>
          </cell>
        </row>
        <row r="22544">
          <cell r="E22544" t="str">
            <v>2243小笠原</v>
          </cell>
          <cell r="F22544" t="str">
            <v>七島信組</v>
          </cell>
          <cell r="G22544" t="str">
            <v>008</v>
          </cell>
        </row>
        <row r="22545">
          <cell r="E22545" t="str">
            <v>2243東京</v>
          </cell>
          <cell r="F22545" t="str">
            <v>七島信組</v>
          </cell>
          <cell r="G22545" t="str">
            <v>009</v>
          </cell>
        </row>
        <row r="22546">
          <cell r="E22546" t="str">
            <v>2248品川駅東口</v>
          </cell>
          <cell r="F22546" t="str">
            <v>大東京信組</v>
          </cell>
          <cell r="G22546" t="str">
            <v>001</v>
          </cell>
        </row>
        <row r="22547">
          <cell r="E22547" t="str">
            <v>2248本店営業部</v>
          </cell>
          <cell r="F22547" t="str">
            <v>大東京信組</v>
          </cell>
          <cell r="G22547" t="str">
            <v>002</v>
          </cell>
        </row>
        <row r="22548">
          <cell r="E22548" t="str">
            <v>2248十条</v>
          </cell>
          <cell r="F22548" t="str">
            <v>大東京信組</v>
          </cell>
          <cell r="G22548" t="str">
            <v>003</v>
          </cell>
        </row>
        <row r="22549">
          <cell r="E22549" t="str">
            <v>2248目黒</v>
          </cell>
          <cell r="F22549" t="str">
            <v>大東京信組</v>
          </cell>
          <cell r="G22549" t="str">
            <v>004</v>
          </cell>
        </row>
        <row r="22550">
          <cell r="E22550" t="str">
            <v>2248高円寺</v>
          </cell>
          <cell r="F22550" t="str">
            <v>大東京信組</v>
          </cell>
          <cell r="G22550" t="str">
            <v>005</v>
          </cell>
        </row>
        <row r="22551">
          <cell r="E22551" t="str">
            <v>2248亀戸</v>
          </cell>
          <cell r="F22551" t="str">
            <v>大東京信組</v>
          </cell>
          <cell r="G22551" t="str">
            <v>006</v>
          </cell>
        </row>
        <row r="22552">
          <cell r="E22552" t="str">
            <v>2248蒲田</v>
          </cell>
          <cell r="F22552" t="str">
            <v>大東京信組</v>
          </cell>
          <cell r="G22552" t="str">
            <v>007</v>
          </cell>
        </row>
        <row r="22553">
          <cell r="E22553" t="str">
            <v>2248日暮里</v>
          </cell>
          <cell r="F22553" t="str">
            <v>大東京信組</v>
          </cell>
          <cell r="G22553" t="str">
            <v>008</v>
          </cell>
        </row>
        <row r="22554">
          <cell r="E22554" t="str">
            <v>2248新宿</v>
          </cell>
          <cell r="F22554" t="str">
            <v>大東京信組</v>
          </cell>
          <cell r="G22554" t="str">
            <v>009</v>
          </cell>
        </row>
        <row r="22555">
          <cell r="E22555" t="str">
            <v>2248三軒茶屋</v>
          </cell>
          <cell r="F22555" t="str">
            <v>大東京信組</v>
          </cell>
          <cell r="G22555" t="str">
            <v>010</v>
          </cell>
        </row>
        <row r="22556">
          <cell r="E22556" t="str">
            <v>2248新小岩</v>
          </cell>
          <cell r="F22556" t="str">
            <v>大東京信組</v>
          </cell>
          <cell r="G22556" t="str">
            <v>011</v>
          </cell>
        </row>
        <row r="22557">
          <cell r="E22557" t="str">
            <v>2248大塚</v>
          </cell>
          <cell r="F22557" t="str">
            <v>大東京信組</v>
          </cell>
          <cell r="G22557" t="str">
            <v>012</v>
          </cell>
        </row>
        <row r="22558">
          <cell r="E22558" t="str">
            <v>2248銀座</v>
          </cell>
          <cell r="F22558" t="str">
            <v>大東京信組</v>
          </cell>
          <cell r="G22558" t="str">
            <v>013</v>
          </cell>
        </row>
        <row r="22559">
          <cell r="E22559" t="str">
            <v>2248吉祥寺</v>
          </cell>
          <cell r="F22559" t="str">
            <v>大東京信組</v>
          </cell>
          <cell r="G22559" t="str">
            <v>014</v>
          </cell>
        </row>
        <row r="22560">
          <cell r="E22560" t="str">
            <v>2248恵比寿</v>
          </cell>
          <cell r="F22560" t="str">
            <v>大東京信組</v>
          </cell>
          <cell r="G22560" t="str">
            <v>015</v>
          </cell>
        </row>
        <row r="22561">
          <cell r="E22561" t="str">
            <v>2248常盤台</v>
          </cell>
          <cell r="F22561" t="str">
            <v>大東京信組</v>
          </cell>
          <cell r="G22561" t="str">
            <v>016</v>
          </cell>
        </row>
        <row r="22562">
          <cell r="E22562" t="str">
            <v>2248戸越</v>
          </cell>
          <cell r="F22562" t="str">
            <v>大東京信組</v>
          </cell>
          <cell r="G22562" t="str">
            <v>018</v>
          </cell>
        </row>
        <row r="22563">
          <cell r="E22563" t="str">
            <v>2248府中</v>
          </cell>
          <cell r="F22563" t="str">
            <v>大東京信組</v>
          </cell>
          <cell r="G22563" t="str">
            <v>019</v>
          </cell>
        </row>
        <row r="22564">
          <cell r="E22564" t="str">
            <v>2248押上</v>
          </cell>
          <cell r="F22564" t="str">
            <v>大東京信組</v>
          </cell>
          <cell r="G22564" t="str">
            <v>020</v>
          </cell>
        </row>
        <row r="22565">
          <cell r="E22565" t="str">
            <v>2248田町駅前</v>
          </cell>
          <cell r="F22565" t="str">
            <v>大東京信組</v>
          </cell>
          <cell r="G22565" t="str">
            <v>021</v>
          </cell>
        </row>
        <row r="22566">
          <cell r="E22566" t="str">
            <v>2248荏原町駅前</v>
          </cell>
          <cell r="F22566" t="str">
            <v>大東京信組</v>
          </cell>
          <cell r="G22566" t="str">
            <v>022</v>
          </cell>
        </row>
        <row r="22567">
          <cell r="E22567" t="str">
            <v>2248福生</v>
          </cell>
          <cell r="F22567" t="str">
            <v>大東京信組</v>
          </cell>
          <cell r="G22567" t="str">
            <v>023</v>
          </cell>
        </row>
        <row r="22568">
          <cell r="E22568" t="str">
            <v>2248品川</v>
          </cell>
          <cell r="F22568" t="str">
            <v>大東京信組</v>
          </cell>
          <cell r="G22568" t="str">
            <v>025</v>
          </cell>
        </row>
        <row r="22569">
          <cell r="E22569" t="str">
            <v>2248西蒲田</v>
          </cell>
          <cell r="F22569" t="str">
            <v>大東京信組</v>
          </cell>
          <cell r="G22569" t="str">
            <v>027</v>
          </cell>
        </row>
        <row r="22570">
          <cell r="E22570" t="str">
            <v>2248駒沢</v>
          </cell>
          <cell r="F22570" t="str">
            <v>大東京信組</v>
          </cell>
          <cell r="G22570" t="str">
            <v>028</v>
          </cell>
        </row>
        <row r="22571">
          <cell r="E22571" t="str">
            <v>2248大井</v>
          </cell>
          <cell r="F22571" t="str">
            <v>大東京信組</v>
          </cell>
          <cell r="G22571" t="str">
            <v>029</v>
          </cell>
        </row>
        <row r="22572">
          <cell r="E22572" t="str">
            <v>2248大森</v>
          </cell>
          <cell r="F22572" t="str">
            <v>大東京信組</v>
          </cell>
          <cell r="G22572" t="str">
            <v>030</v>
          </cell>
        </row>
        <row r="22573">
          <cell r="E22573" t="str">
            <v>2248八王子営業部</v>
          </cell>
          <cell r="F22573" t="str">
            <v>大東京信組</v>
          </cell>
          <cell r="G22573" t="str">
            <v>031</v>
          </cell>
        </row>
        <row r="22574">
          <cell r="E22574" t="str">
            <v>2248日野</v>
          </cell>
          <cell r="F22574" t="str">
            <v>大東京信組</v>
          </cell>
          <cell r="G22574" t="str">
            <v>032</v>
          </cell>
        </row>
        <row r="22575">
          <cell r="E22575" t="str">
            <v>2248上北台出張所</v>
          </cell>
          <cell r="F22575" t="str">
            <v>大東京信組</v>
          </cell>
          <cell r="G22575" t="str">
            <v>033</v>
          </cell>
        </row>
        <row r="22576">
          <cell r="E22576" t="str">
            <v>2248西八</v>
          </cell>
          <cell r="F22576" t="str">
            <v>大東京信組</v>
          </cell>
          <cell r="G22576" t="str">
            <v>034</v>
          </cell>
        </row>
        <row r="22577">
          <cell r="E22577" t="str">
            <v>2248石川</v>
          </cell>
          <cell r="F22577" t="str">
            <v>大東京信組</v>
          </cell>
          <cell r="G22577" t="str">
            <v>035</v>
          </cell>
        </row>
        <row r="22578">
          <cell r="E22578" t="str">
            <v>2248青山</v>
          </cell>
          <cell r="F22578" t="str">
            <v>大東京信組</v>
          </cell>
          <cell r="G22578" t="str">
            <v>036</v>
          </cell>
        </row>
        <row r="22579">
          <cell r="E22579" t="str">
            <v>2248保谷</v>
          </cell>
          <cell r="F22579" t="str">
            <v>大東京信組</v>
          </cell>
          <cell r="G22579" t="str">
            <v>037</v>
          </cell>
        </row>
        <row r="22580">
          <cell r="E22580" t="str">
            <v>2248立川</v>
          </cell>
          <cell r="F22580" t="str">
            <v>大東京信組</v>
          </cell>
          <cell r="G22580" t="str">
            <v>038</v>
          </cell>
        </row>
        <row r="22581">
          <cell r="E22581" t="str">
            <v>2248堀ノ内</v>
          </cell>
          <cell r="F22581" t="str">
            <v>大東京信組</v>
          </cell>
          <cell r="G22581" t="str">
            <v>039</v>
          </cell>
        </row>
        <row r="22582">
          <cell r="E22582" t="str">
            <v>2248三鷹</v>
          </cell>
          <cell r="F22582" t="str">
            <v>大東京信組</v>
          </cell>
          <cell r="G22582" t="str">
            <v>044</v>
          </cell>
        </row>
        <row r="22583">
          <cell r="E22583" t="str">
            <v>2248東大和</v>
          </cell>
          <cell r="F22583" t="str">
            <v>大東京信組</v>
          </cell>
          <cell r="G22583" t="str">
            <v>045</v>
          </cell>
        </row>
        <row r="22584">
          <cell r="E22584" t="str">
            <v>2248荻窪</v>
          </cell>
          <cell r="F22584" t="str">
            <v>大東京信組</v>
          </cell>
          <cell r="G22584" t="str">
            <v>046</v>
          </cell>
        </row>
        <row r="22585">
          <cell r="E22585" t="str">
            <v>2248富士見台</v>
          </cell>
          <cell r="F22585" t="str">
            <v>大東京信組</v>
          </cell>
          <cell r="G22585" t="str">
            <v>047</v>
          </cell>
        </row>
        <row r="22586">
          <cell r="E22586" t="str">
            <v>2248八丁堀</v>
          </cell>
          <cell r="F22586" t="str">
            <v>大東京信組</v>
          </cell>
          <cell r="G22586" t="str">
            <v>048</v>
          </cell>
        </row>
        <row r="22587">
          <cell r="E22587" t="str">
            <v>2254神楽坂</v>
          </cell>
          <cell r="F22587" t="str">
            <v>第一勧業信組</v>
          </cell>
          <cell r="G22587" t="str">
            <v>001</v>
          </cell>
        </row>
        <row r="22588">
          <cell r="E22588" t="str">
            <v>2254墨田</v>
          </cell>
          <cell r="F22588" t="str">
            <v>第一勧業信組</v>
          </cell>
          <cell r="G22588" t="str">
            <v>002</v>
          </cell>
        </row>
        <row r="22589">
          <cell r="E22589" t="str">
            <v>2254巣鴨</v>
          </cell>
          <cell r="F22589" t="str">
            <v>第一勧業信組</v>
          </cell>
          <cell r="G22589" t="str">
            <v>003</v>
          </cell>
        </row>
        <row r="22590">
          <cell r="E22590" t="str">
            <v>2254鶯谷</v>
          </cell>
          <cell r="F22590" t="str">
            <v>第一勧業信組</v>
          </cell>
          <cell r="G22590" t="str">
            <v>004</v>
          </cell>
        </row>
        <row r="22591">
          <cell r="E22591" t="str">
            <v>2254尾久</v>
          </cell>
          <cell r="F22591" t="str">
            <v>第一勧業信組</v>
          </cell>
          <cell r="G22591" t="str">
            <v>005</v>
          </cell>
        </row>
        <row r="22592">
          <cell r="E22592" t="str">
            <v>2254千田町</v>
          </cell>
          <cell r="F22592" t="str">
            <v>第一勧業信組</v>
          </cell>
          <cell r="G22592" t="str">
            <v>006</v>
          </cell>
        </row>
        <row r="22593">
          <cell r="E22593" t="str">
            <v>2254向島</v>
          </cell>
          <cell r="F22593" t="str">
            <v>第一勧業信組</v>
          </cell>
          <cell r="G22593" t="str">
            <v>007</v>
          </cell>
        </row>
        <row r="22594">
          <cell r="E22594" t="str">
            <v>2254亀有</v>
          </cell>
          <cell r="F22594" t="str">
            <v>第一勧業信組</v>
          </cell>
          <cell r="G22594" t="str">
            <v>008</v>
          </cell>
        </row>
        <row r="22595">
          <cell r="E22595" t="str">
            <v>2254目白</v>
          </cell>
          <cell r="F22595" t="str">
            <v>第一勧業信組</v>
          </cell>
          <cell r="G22595" t="str">
            <v>009</v>
          </cell>
        </row>
        <row r="22596">
          <cell r="E22596" t="str">
            <v>2254東浅草</v>
          </cell>
          <cell r="F22596" t="str">
            <v>第一勧業信組</v>
          </cell>
          <cell r="G22596" t="str">
            <v>010</v>
          </cell>
        </row>
        <row r="22597">
          <cell r="E22597" t="str">
            <v>2254羽田</v>
          </cell>
          <cell r="F22597" t="str">
            <v>第一勧業信組</v>
          </cell>
          <cell r="G22597" t="str">
            <v>012</v>
          </cell>
        </row>
        <row r="22598">
          <cell r="E22598" t="str">
            <v>2254東十条</v>
          </cell>
          <cell r="F22598" t="str">
            <v>第一勧業信組</v>
          </cell>
          <cell r="G22598" t="str">
            <v>013</v>
          </cell>
        </row>
        <row r="22599">
          <cell r="E22599" t="str">
            <v>2254目黒</v>
          </cell>
          <cell r="F22599" t="str">
            <v>第一勧業信組</v>
          </cell>
          <cell r="G22599" t="str">
            <v>014</v>
          </cell>
        </row>
        <row r="22600">
          <cell r="E22600" t="str">
            <v>2254東銀座</v>
          </cell>
          <cell r="F22600" t="str">
            <v>第一勧業信組</v>
          </cell>
          <cell r="G22600" t="str">
            <v>015</v>
          </cell>
        </row>
        <row r="22601">
          <cell r="E22601" t="str">
            <v>2254大森駅前</v>
          </cell>
          <cell r="F22601" t="str">
            <v>第一勧業信組</v>
          </cell>
          <cell r="G22601" t="str">
            <v>016</v>
          </cell>
        </row>
        <row r="22602">
          <cell r="E22602" t="str">
            <v>2254秋葉原</v>
          </cell>
          <cell r="F22602" t="str">
            <v>第一勧業信組</v>
          </cell>
          <cell r="G22602" t="str">
            <v>017</v>
          </cell>
        </row>
        <row r="22603">
          <cell r="E22603" t="str">
            <v>2254青戸</v>
          </cell>
          <cell r="F22603" t="str">
            <v>第一勧業信組</v>
          </cell>
          <cell r="G22603" t="str">
            <v>018</v>
          </cell>
        </row>
        <row r="22604">
          <cell r="E22604" t="str">
            <v>2254水元</v>
          </cell>
          <cell r="F22604" t="str">
            <v>第一勧業信組</v>
          </cell>
          <cell r="G22604" t="str">
            <v>020</v>
          </cell>
        </row>
        <row r="22605">
          <cell r="E22605" t="str">
            <v>2254中野新橋</v>
          </cell>
          <cell r="F22605" t="str">
            <v>第一勧業信組</v>
          </cell>
          <cell r="G22605" t="str">
            <v>022</v>
          </cell>
        </row>
        <row r="22606">
          <cell r="E22606" t="str">
            <v>2254千駄ケ谷</v>
          </cell>
          <cell r="F22606" t="str">
            <v>第一勧業信組</v>
          </cell>
          <cell r="G22606" t="str">
            <v>024</v>
          </cell>
        </row>
        <row r="22607">
          <cell r="E22607" t="str">
            <v>2254篠崎</v>
          </cell>
          <cell r="F22607" t="str">
            <v>第一勧業信組</v>
          </cell>
          <cell r="G22607" t="str">
            <v>027</v>
          </cell>
        </row>
        <row r="22608">
          <cell r="E22608" t="str">
            <v>2254本店営業部</v>
          </cell>
          <cell r="F22608" t="str">
            <v>第一勧業信組</v>
          </cell>
          <cell r="G22608" t="str">
            <v>091</v>
          </cell>
        </row>
        <row r="22609">
          <cell r="E22609" t="str">
            <v>2262本店</v>
          </cell>
          <cell r="F22609" t="str">
            <v>城北信組</v>
          </cell>
          <cell r="G22609" t="str">
            <v>001</v>
          </cell>
        </row>
        <row r="22610">
          <cell r="E22610" t="str">
            <v>2262江戸川</v>
          </cell>
          <cell r="F22610" t="str">
            <v>城北信組</v>
          </cell>
          <cell r="G22610" t="str">
            <v>002</v>
          </cell>
        </row>
        <row r="22611">
          <cell r="E22611" t="str">
            <v>2262板橋</v>
          </cell>
          <cell r="F22611" t="str">
            <v>城北信組</v>
          </cell>
          <cell r="G22611" t="str">
            <v>003</v>
          </cell>
        </row>
        <row r="22612">
          <cell r="E22612" t="str">
            <v>2262三崎町</v>
          </cell>
          <cell r="F22612" t="str">
            <v>城北信組</v>
          </cell>
          <cell r="G22612" t="str">
            <v>004</v>
          </cell>
        </row>
        <row r="22613">
          <cell r="E22613" t="str">
            <v>2262京橋</v>
          </cell>
          <cell r="F22613" t="str">
            <v>城北信組</v>
          </cell>
          <cell r="G22613" t="str">
            <v>005</v>
          </cell>
        </row>
        <row r="22614">
          <cell r="E22614" t="str">
            <v>2266本店</v>
          </cell>
          <cell r="F22614" t="str">
            <v>北部信組</v>
          </cell>
          <cell r="G22614" t="str">
            <v>002</v>
          </cell>
        </row>
        <row r="22615">
          <cell r="E22615" t="str">
            <v>2266三ノ輪</v>
          </cell>
          <cell r="F22615" t="str">
            <v>北部信組</v>
          </cell>
          <cell r="G22615" t="str">
            <v>004</v>
          </cell>
        </row>
        <row r="22616">
          <cell r="E22616" t="str">
            <v>2266花畑</v>
          </cell>
          <cell r="F22616" t="str">
            <v>北部信組</v>
          </cell>
          <cell r="G22616" t="str">
            <v>005</v>
          </cell>
        </row>
        <row r="22617">
          <cell r="E22617" t="str">
            <v>2266足立</v>
          </cell>
          <cell r="F22617" t="str">
            <v>北部信組</v>
          </cell>
          <cell r="G22617" t="str">
            <v>006</v>
          </cell>
        </row>
        <row r="22618">
          <cell r="E22618" t="str">
            <v>2271本店</v>
          </cell>
          <cell r="F22618" t="str">
            <v>警視庁職員信組</v>
          </cell>
          <cell r="G22618" t="str">
            <v>001</v>
          </cell>
        </row>
        <row r="22619">
          <cell r="E22619" t="str">
            <v>2271宮内庁出張所</v>
          </cell>
          <cell r="F22619" t="str">
            <v>警視庁職員信組</v>
          </cell>
          <cell r="G22619" t="str">
            <v>002</v>
          </cell>
        </row>
        <row r="22620">
          <cell r="E22620" t="str">
            <v>2271渋谷</v>
          </cell>
          <cell r="F22620" t="str">
            <v>警視庁職員信組</v>
          </cell>
          <cell r="G22620" t="str">
            <v>003</v>
          </cell>
        </row>
        <row r="22621">
          <cell r="E22621" t="str">
            <v>2271新宿</v>
          </cell>
          <cell r="F22621" t="str">
            <v>警視庁職員信組</v>
          </cell>
          <cell r="G22621" t="str">
            <v>004</v>
          </cell>
        </row>
        <row r="22622">
          <cell r="E22622" t="str">
            <v>2271池袋</v>
          </cell>
          <cell r="F22622" t="str">
            <v>警視庁職員信組</v>
          </cell>
          <cell r="G22622" t="str">
            <v>005</v>
          </cell>
        </row>
        <row r="22623">
          <cell r="E22623" t="str">
            <v>2271上野</v>
          </cell>
          <cell r="F22623" t="str">
            <v>警視庁職員信組</v>
          </cell>
          <cell r="G22623" t="str">
            <v>006</v>
          </cell>
        </row>
        <row r="22624">
          <cell r="E22624" t="str">
            <v>2271立川</v>
          </cell>
          <cell r="F22624" t="str">
            <v>警視庁職員信組</v>
          </cell>
          <cell r="G22624" t="str">
            <v>008</v>
          </cell>
        </row>
        <row r="22625">
          <cell r="E22625" t="str">
            <v>2272本店</v>
          </cell>
          <cell r="F22625" t="str">
            <v>甲子信組</v>
          </cell>
          <cell r="G22625" t="str">
            <v>001</v>
          </cell>
        </row>
        <row r="22626">
          <cell r="E22626" t="str">
            <v>2274本店</v>
          </cell>
          <cell r="F22626" t="str">
            <v>東京消防信組</v>
          </cell>
          <cell r="G22626" t="str">
            <v>001</v>
          </cell>
        </row>
        <row r="22627">
          <cell r="E22627" t="str">
            <v>2274立川</v>
          </cell>
          <cell r="F22627" t="str">
            <v>東京消防信組</v>
          </cell>
          <cell r="G22627" t="str">
            <v>002</v>
          </cell>
        </row>
        <row r="22628">
          <cell r="E22628" t="str">
            <v>2274幡ケ谷</v>
          </cell>
          <cell r="F22628" t="str">
            <v>東京消防信組</v>
          </cell>
          <cell r="G22628" t="str">
            <v>003</v>
          </cell>
        </row>
        <row r="22629">
          <cell r="E22629" t="str">
            <v>2276本店</v>
          </cell>
          <cell r="F22629" t="str">
            <v>東京都職員信組</v>
          </cell>
          <cell r="G22629" t="str">
            <v>001</v>
          </cell>
        </row>
        <row r="22630">
          <cell r="E22630" t="str">
            <v>2277本店営業部</v>
          </cell>
          <cell r="F22630" t="str">
            <v>ハナ信組</v>
          </cell>
          <cell r="G22630" t="str">
            <v>001</v>
          </cell>
        </row>
        <row r="22631">
          <cell r="E22631" t="str">
            <v>2277五反田</v>
          </cell>
          <cell r="F22631" t="str">
            <v>ハナ信組</v>
          </cell>
          <cell r="G22631" t="str">
            <v>002</v>
          </cell>
        </row>
        <row r="22632">
          <cell r="E22632" t="str">
            <v>2277上野</v>
          </cell>
          <cell r="F22632" t="str">
            <v>ハナ信組</v>
          </cell>
          <cell r="G22632" t="str">
            <v>003</v>
          </cell>
        </row>
        <row r="22633">
          <cell r="E22633" t="str">
            <v>2277立川</v>
          </cell>
          <cell r="F22633" t="str">
            <v>ハナ信組</v>
          </cell>
          <cell r="G22633" t="str">
            <v>005</v>
          </cell>
        </row>
        <row r="22634">
          <cell r="E22634" t="str">
            <v>2277亀戸</v>
          </cell>
          <cell r="F22634" t="str">
            <v>ハナ信組</v>
          </cell>
          <cell r="G22634" t="str">
            <v>006</v>
          </cell>
        </row>
        <row r="22635">
          <cell r="E22635" t="str">
            <v>2277池袋</v>
          </cell>
          <cell r="F22635" t="str">
            <v>ハナ信組</v>
          </cell>
          <cell r="G22635" t="str">
            <v>007</v>
          </cell>
        </row>
        <row r="22636">
          <cell r="E22636" t="str">
            <v>2277足立</v>
          </cell>
          <cell r="F22636" t="str">
            <v>ハナ信組</v>
          </cell>
          <cell r="G22636" t="str">
            <v>009</v>
          </cell>
        </row>
        <row r="22637">
          <cell r="E22637" t="str">
            <v>2277松本</v>
          </cell>
          <cell r="F22637" t="str">
            <v>ハナ信組</v>
          </cell>
          <cell r="G22637" t="str">
            <v>021</v>
          </cell>
        </row>
        <row r="22638">
          <cell r="E22638" t="str">
            <v>2277新潟</v>
          </cell>
          <cell r="F22638" t="str">
            <v>ハナ信組</v>
          </cell>
          <cell r="G22638" t="str">
            <v>031</v>
          </cell>
        </row>
        <row r="22639">
          <cell r="E22639" t="str">
            <v>2277千葉</v>
          </cell>
          <cell r="F22639" t="str">
            <v>ハナ信組</v>
          </cell>
          <cell r="G22639" t="str">
            <v>041</v>
          </cell>
        </row>
        <row r="22640">
          <cell r="E22640" t="str">
            <v>2277船橋</v>
          </cell>
          <cell r="F22640" t="str">
            <v>ハナ信組</v>
          </cell>
          <cell r="G22640" t="str">
            <v>042</v>
          </cell>
        </row>
        <row r="22641">
          <cell r="E22641" t="str">
            <v>2277川崎</v>
          </cell>
          <cell r="F22641" t="str">
            <v>ハナ信組</v>
          </cell>
          <cell r="G22641" t="str">
            <v>052</v>
          </cell>
        </row>
        <row r="22642">
          <cell r="E22642" t="str">
            <v>2277大和</v>
          </cell>
          <cell r="F22642" t="str">
            <v>ハナ信組</v>
          </cell>
          <cell r="G22642" t="str">
            <v>055</v>
          </cell>
        </row>
        <row r="22643">
          <cell r="E22643" t="str">
            <v>2277横浜</v>
          </cell>
          <cell r="F22643" t="str">
            <v>ハナ信組</v>
          </cell>
          <cell r="G22643" t="str">
            <v>058</v>
          </cell>
        </row>
        <row r="22644">
          <cell r="E22644" t="str">
            <v>2277水戸</v>
          </cell>
          <cell r="F22644" t="str">
            <v>ハナ信組</v>
          </cell>
          <cell r="G22644" t="str">
            <v>061</v>
          </cell>
        </row>
        <row r="22645">
          <cell r="E22645" t="str">
            <v>2277宇都宮</v>
          </cell>
          <cell r="F22645" t="str">
            <v>ハナ信組</v>
          </cell>
          <cell r="G22645" t="str">
            <v>064</v>
          </cell>
        </row>
        <row r="22646">
          <cell r="E22646" t="str">
            <v>2277前橋</v>
          </cell>
          <cell r="F22646" t="str">
            <v>ハナ信組</v>
          </cell>
          <cell r="G22646" t="str">
            <v>066</v>
          </cell>
        </row>
        <row r="22647">
          <cell r="E22647" t="str">
            <v>2277埼玉</v>
          </cell>
          <cell r="F22647" t="str">
            <v>ハナ信組</v>
          </cell>
          <cell r="G22647" t="str">
            <v>068</v>
          </cell>
        </row>
        <row r="22648">
          <cell r="E22648" t="str">
            <v>2277熊谷</v>
          </cell>
          <cell r="F22648" t="str">
            <v>ハナ信組</v>
          </cell>
          <cell r="G22648" t="str">
            <v>072</v>
          </cell>
        </row>
        <row r="22649">
          <cell r="E22649" t="str">
            <v>2304本店</v>
          </cell>
          <cell r="F22649" t="str">
            <v>神奈川県医師信組</v>
          </cell>
          <cell r="G22649" t="str">
            <v>001</v>
          </cell>
        </row>
        <row r="22650">
          <cell r="E22650" t="str">
            <v>2304川崎</v>
          </cell>
          <cell r="F22650" t="str">
            <v>神奈川県医師信組</v>
          </cell>
          <cell r="G22650" t="str">
            <v>002</v>
          </cell>
        </row>
        <row r="22651">
          <cell r="E22651" t="str">
            <v>2304相模原</v>
          </cell>
          <cell r="F22651" t="str">
            <v>神奈川県医師信組</v>
          </cell>
          <cell r="G22651" t="str">
            <v>003</v>
          </cell>
        </row>
        <row r="22652">
          <cell r="E22652" t="str">
            <v>2304平塚</v>
          </cell>
          <cell r="F22652" t="str">
            <v>神奈川県医師信組</v>
          </cell>
          <cell r="G22652" t="str">
            <v>004</v>
          </cell>
        </row>
        <row r="22653">
          <cell r="E22653" t="str">
            <v>2305本店</v>
          </cell>
          <cell r="F22653" t="str">
            <v>神奈川県歯科医師信組</v>
          </cell>
          <cell r="G22653" t="str">
            <v>001</v>
          </cell>
        </row>
        <row r="22654">
          <cell r="E22654" t="str">
            <v>2305平塚</v>
          </cell>
          <cell r="F22654" t="str">
            <v>神奈川県歯科医師信組</v>
          </cell>
          <cell r="G22654" t="str">
            <v>002</v>
          </cell>
        </row>
        <row r="22655">
          <cell r="E22655" t="str">
            <v>2305川崎</v>
          </cell>
          <cell r="F22655" t="str">
            <v>神奈川県歯科医師信組</v>
          </cell>
          <cell r="G22655" t="str">
            <v>003</v>
          </cell>
        </row>
        <row r="22656">
          <cell r="E22656" t="str">
            <v>2305相模原</v>
          </cell>
          <cell r="F22656" t="str">
            <v>神奈川県歯科医師信組</v>
          </cell>
          <cell r="G22656" t="str">
            <v>004</v>
          </cell>
        </row>
        <row r="22657">
          <cell r="E22657" t="str">
            <v>2306本店営業部</v>
          </cell>
          <cell r="F22657" t="str">
            <v>中央商銀信組</v>
          </cell>
          <cell r="G22657" t="str">
            <v>001</v>
          </cell>
        </row>
        <row r="22658">
          <cell r="E22658" t="str">
            <v>2306川崎</v>
          </cell>
          <cell r="F22658" t="str">
            <v>中央商銀信組</v>
          </cell>
          <cell r="G22658" t="str">
            <v>002</v>
          </cell>
        </row>
        <row r="22659">
          <cell r="E22659" t="str">
            <v>2306横須賀</v>
          </cell>
          <cell r="F22659" t="str">
            <v>中央商銀信組</v>
          </cell>
          <cell r="G22659" t="str">
            <v>003</v>
          </cell>
        </row>
        <row r="22660">
          <cell r="E22660" t="str">
            <v>2306平塚</v>
          </cell>
          <cell r="F22660" t="str">
            <v>中央商銀信組</v>
          </cell>
          <cell r="G22660" t="str">
            <v>004</v>
          </cell>
        </row>
        <row r="22661">
          <cell r="E22661" t="str">
            <v>2306大和</v>
          </cell>
          <cell r="F22661" t="str">
            <v>中央商銀信組</v>
          </cell>
          <cell r="G22661" t="str">
            <v>007</v>
          </cell>
        </row>
        <row r="22662">
          <cell r="E22662" t="str">
            <v>2306静岡</v>
          </cell>
          <cell r="F22662" t="str">
            <v>中央商銀信組</v>
          </cell>
          <cell r="G22662" t="str">
            <v>009</v>
          </cell>
        </row>
        <row r="22663">
          <cell r="E22663" t="str">
            <v>2306沼津</v>
          </cell>
          <cell r="F22663" t="str">
            <v>中央商銀信組</v>
          </cell>
          <cell r="G22663" t="str">
            <v>010</v>
          </cell>
        </row>
        <row r="22664">
          <cell r="E22664" t="str">
            <v>2306水戸</v>
          </cell>
          <cell r="F22664" t="str">
            <v>中央商銀信組</v>
          </cell>
          <cell r="G22664" t="str">
            <v>012</v>
          </cell>
        </row>
        <row r="22665">
          <cell r="E22665" t="str">
            <v>2306千葉</v>
          </cell>
          <cell r="F22665" t="str">
            <v>中央商銀信組</v>
          </cell>
          <cell r="G22665" t="str">
            <v>014</v>
          </cell>
        </row>
        <row r="22666">
          <cell r="E22666" t="str">
            <v>2306船橋</v>
          </cell>
          <cell r="F22666" t="str">
            <v>中央商銀信組</v>
          </cell>
          <cell r="G22666" t="str">
            <v>015</v>
          </cell>
        </row>
        <row r="22667">
          <cell r="E22667" t="str">
            <v>2306福井</v>
          </cell>
          <cell r="F22667" t="str">
            <v>中央商銀信組</v>
          </cell>
          <cell r="G22667" t="str">
            <v>022</v>
          </cell>
        </row>
        <row r="22668">
          <cell r="E22668" t="str">
            <v>2306敦賀</v>
          </cell>
          <cell r="F22668" t="str">
            <v>中央商銀信組</v>
          </cell>
          <cell r="G22668" t="str">
            <v>023</v>
          </cell>
        </row>
        <row r="22669">
          <cell r="E22669" t="str">
            <v>2306富山</v>
          </cell>
          <cell r="F22669" t="str">
            <v>中央商銀信組</v>
          </cell>
          <cell r="G22669" t="str">
            <v>024</v>
          </cell>
        </row>
        <row r="22670">
          <cell r="E22670" t="str">
            <v>2306金沢</v>
          </cell>
          <cell r="F22670" t="str">
            <v>中央商銀信組</v>
          </cell>
          <cell r="G22670" t="str">
            <v>025</v>
          </cell>
        </row>
        <row r="22671">
          <cell r="E22671" t="str">
            <v>2307本店</v>
          </cell>
          <cell r="F22671" t="str">
            <v>横浜華銀信組</v>
          </cell>
          <cell r="G22671" t="str">
            <v>001</v>
          </cell>
        </row>
        <row r="22672">
          <cell r="E22672" t="str">
            <v>2315本店</v>
          </cell>
          <cell r="F22672" t="str">
            <v>小田原第一信組</v>
          </cell>
          <cell r="G22672" t="str">
            <v>001</v>
          </cell>
        </row>
        <row r="22673">
          <cell r="E22673" t="str">
            <v>2315鴨宮</v>
          </cell>
          <cell r="F22673" t="str">
            <v>小田原第一信組</v>
          </cell>
          <cell r="G22673" t="str">
            <v>002</v>
          </cell>
        </row>
        <row r="22674">
          <cell r="E22674" t="str">
            <v>2315南足柄</v>
          </cell>
          <cell r="F22674" t="str">
            <v>小田原第一信組</v>
          </cell>
          <cell r="G22674" t="str">
            <v>003</v>
          </cell>
        </row>
        <row r="22675">
          <cell r="E22675" t="str">
            <v>2315中町</v>
          </cell>
          <cell r="F22675" t="str">
            <v>小田原第一信組</v>
          </cell>
          <cell r="G22675" t="str">
            <v>004</v>
          </cell>
        </row>
        <row r="22676">
          <cell r="E22676" t="str">
            <v>2318本店営業部</v>
          </cell>
          <cell r="F22676" t="str">
            <v>半原信組</v>
          </cell>
          <cell r="G22676" t="str">
            <v>001</v>
          </cell>
        </row>
        <row r="22677">
          <cell r="E22677" t="str">
            <v>2318相北</v>
          </cell>
          <cell r="F22677" t="str">
            <v>半原信組</v>
          </cell>
          <cell r="G22677" t="str">
            <v>002</v>
          </cell>
        </row>
        <row r="22678">
          <cell r="E22678" t="str">
            <v>2318中津</v>
          </cell>
          <cell r="F22678" t="str">
            <v>半原信組</v>
          </cell>
          <cell r="G22678" t="str">
            <v>003</v>
          </cell>
        </row>
        <row r="22679">
          <cell r="E22679" t="str">
            <v>2318依知</v>
          </cell>
          <cell r="F22679" t="str">
            <v>半原信組</v>
          </cell>
          <cell r="G22679" t="str">
            <v>004</v>
          </cell>
        </row>
        <row r="22680">
          <cell r="E22680" t="str">
            <v>2318相模湖</v>
          </cell>
          <cell r="F22680" t="str">
            <v>半原信組</v>
          </cell>
          <cell r="G22680" t="str">
            <v>005</v>
          </cell>
        </row>
        <row r="22681">
          <cell r="E22681" t="str">
            <v>2318津久井湖</v>
          </cell>
          <cell r="F22681" t="str">
            <v>半原信組</v>
          </cell>
          <cell r="G22681" t="str">
            <v>006</v>
          </cell>
        </row>
        <row r="22682">
          <cell r="E22682" t="str">
            <v>2332本店</v>
          </cell>
          <cell r="F22682" t="str">
            <v>静岡県医師信組</v>
          </cell>
          <cell r="G22682" t="str">
            <v>001</v>
          </cell>
        </row>
        <row r="22683">
          <cell r="E22683" t="str">
            <v>2351本店営業部</v>
          </cell>
          <cell r="F22683" t="str">
            <v>新潟県信組</v>
          </cell>
          <cell r="G22683" t="str">
            <v>002</v>
          </cell>
        </row>
        <row r="22684">
          <cell r="E22684" t="str">
            <v>2351東堀</v>
          </cell>
          <cell r="F22684" t="str">
            <v>新潟県信組</v>
          </cell>
          <cell r="G22684" t="str">
            <v>003</v>
          </cell>
        </row>
        <row r="22685">
          <cell r="E22685" t="str">
            <v>2351新潟駅前</v>
          </cell>
          <cell r="F22685" t="str">
            <v>新潟県信組</v>
          </cell>
          <cell r="G22685" t="str">
            <v>004</v>
          </cell>
        </row>
        <row r="22686">
          <cell r="E22686" t="str">
            <v>2351山木戸</v>
          </cell>
          <cell r="F22686" t="str">
            <v>新潟県信組</v>
          </cell>
          <cell r="G22686" t="str">
            <v>005</v>
          </cell>
        </row>
        <row r="22687">
          <cell r="E22687" t="str">
            <v>2351学校町</v>
          </cell>
          <cell r="F22687" t="str">
            <v>新潟県信組</v>
          </cell>
          <cell r="G22687" t="str">
            <v>006</v>
          </cell>
        </row>
        <row r="22688">
          <cell r="E22688" t="str">
            <v>2351小針</v>
          </cell>
          <cell r="F22688" t="str">
            <v>新潟県信組</v>
          </cell>
          <cell r="G22688" t="str">
            <v>007</v>
          </cell>
        </row>
        <row r="22689">
          <cell r="E22689" t="str">
            <v>2351新津</v>
          </cell>
          <cell r="F22689" t="str">
            <v>新潟県信組</v>
          </cell>
          <cell r="G22689" t="str">
            <v>008</v>
          </cell>
        </row>
        <row r="22690">
          <cell r="E22690" t="str">
            <v>2351六日町</v>
          </cell>
          <cell r="F22690" t="str">
            <v>新潟県信組</v>
          </cell>
          <cell r="G22690" t="str">
            <v>009</v>
          </cell>
        </row>
        <row r="22691">
          <cell r="E22691" t="str">
            <v>2351湯沢</v>
          </cell>
          <cell r="F22691" t="str">
            <v>新潟県信組</v>
          </cell>
          <cell r="G22691" t="str">
            <v>010</v>
          </cell>
        </row>
        <row r="22692">
          <cell r="E22692" t="str">
            <v>2351吉田</v>
          </cell>
          <cell r="F22692" t="str">
            <v>新潟県信組</v>
          </cell>
          <cell r="G22692" t="str">
            <v>011</v>
          </cell>
        </row>
        <row r="22693">
          <cell r="E22693" t="str">
            <v>2351弥彦</v>
          </cell>
          <cell r="F22693" t="str">
            <v>新潟県信組</v>
          </cell>
          <cell r="G22693" t="str">
            <v>012</v>
          </cell>
        </row>
        <row r="22694">
          <cell r="E22694" t="str">
            <v>2351小千谷</v>
          </cell>
          <cell r="F22694" t="str">
            <v>新潟県信組</v>
          </cell>
          <cell r="G22694" t="str">
            <v>013</v>
          </cell>
        </row>
        <row r="22695">
          <cell r="E22695" t="str">
            <v>2351小出</v>
          </cell>
          <cell r="F22695" t="str">
            <v>新潟県信組</v>
          </cell>
          <cell r="G22695" t="str">
            <v>014</v>
          </cell>
        </row>
        <row r="22696">
          <cell r="E22696" t="str">
            <v>2351三条</v>
          </cell>
          <cell r="F22696" t="str">
            <v>新潟県信組</v>
          </cell>
          <cell r="G22696" t="str">
            <v>015</v>
          </cell>
        </row>
        <row r="22697">
          <cell r="E22697" t="str">
            <v>2351十日町</v>
          </cell>
          <cell r="F22697" t="str">
            <v>新潟県信組</v>
          </cell>
          <cell r="G22697" t="str">
            <v>016</v>
          </cell>
        </row>
        <row r="22698">
          <cell r="E22698" t="str">
            <v>2351川西</v>
          </cell>
          <cell r="F22698" t="str">
            <v>新潟県信組</v>
          </cell>
          <cell r="G22698" t="str">
            <v>017</v>
          </cell>
        </row>
        <row r="22699">
          <cell r="E22699" t="str">
            <v>2351中条</v>
          </cell>
          <cell r="F22699" t="str">
            <v>新潟県信組</v>
          </cell>
          <cell r="G22699" t="str">
            <v>018</v>
          </cell>
        </row>
        <row r="22700">
          <cell r="E22700" t="str">
            <v>2351荒川町</v>
          </cell>
          <cell r="F22700" t="str">
            <v>新潟県信組</v>
          </cell>
          <cell r="G22700" t="str">
            <v>019</v>
          </cell>
        </row>
        <row r="22701">
          <cell r="E22701" t="str">
            <v>2351佐和田</v>
          </cell>
          <cell r="F22701" t="str">
            <v>新潟県信組</v>
          </cell>
          <cell r="G22701" t="str">
            <v>020</v>
          </cell>
        </row>
        <row r="22702">
          <cell r="E22702" t="str">
            <v>2351寺泊</v>
          </cell>
          <cell r="F22702" t="str">
            <v>新潟県信組</v>
          </cell>
          <cell r="G22702" t="str">
            <v>021</v>
          </cell>
        </row>
        <row r="22703">
          <cell r="E22703" t="str">
            <v>2351見附</v>
          </cell>
          <cell r="F22703" t="str">
            <v>新潟県信組</v>
          </cell>
          <cell r="G22703" t="str">
            <v>022</v>
          </cell>
        </row>
        <row r="22704">
          <cell r="E22704" t="str">
            <v>2351今町</v>
          </cell>
          <cell r="F22704" t="str">
            <v>新潟県信組</v>
          </cell>
          <cell r="G22704" t="str">
            <v>023</v>
          </cell>
        </row>
        <row r="22705">
          <cell r="E22705" t="str">
            <v>2351長岡</v>
          </cell>
          <cell r="F22705" t="str">
            <v>新潟県信組</v>
          </cell>
          <cell r="G22705" t="str">
            <v>024</v>
          </cell>
        </row>
        <row r="22706">
          <cell r="E22706" t="str">
            <v>2351柏崎</v>
          </cell>
          <cell r="F22706" t="str">
            <v>新潟県信組</v>
          </cell>
          <cell r="G22706" t="str">
            <v>025</v>
          </cell>
        </row>
        <row r="22707">
          <cell r="E22707" t="str">
            <v>2351高田</v>
          </cell>
          <cell r="F22707" t="str">
            <v>新潟県信組</v>
          </cell>
          <cell r="G22707" t="str">
            <v>026</v>
          </cell>
        </row>
        <row r="22708">
          <cell r="E22708" t="str">
            <v>2351新発田</v>
          </cell>
          <cell r="F22708" t="str">
            <v>新潟県信組</v>
          </cell>
          <cell r="G22708" t="str">
            <v>027</v>
          </cell>
        </row>
        <row r="22709">
          <cell r="E22709" t="str">
            <v>2351寺尾</v>
          </cell>
          <cell r="F22709" t="str">
            <v>新潟県信組</v>
          </cell>
          <cell r="G22709" t="str">
            <v>028</v>
          </cell>
        </row>
        <row r="22710">
          <cell r="E22710" t="str">
            <v>2351大和町</v>
          </cell>
          <cell r="F22710" t="str">
            <v>新潟県信組</v>
          </cell>
          <cell r="G22710" t="str">
            <v>029</v>
          </cell>
        </row>
        <row r="22711">
          <cell r="E22711" t="str">
            <v>2351鳥屋野</v>
          </cell>
          <cell r="F22711" t="str">
            <v>新潟県信組</v>
          </cell>
          <cell r="G22711" t="str">
            <v>030</v>
          </cell>
        </row>
        <row r="22712">
          <cell r="E22712" t="str">
            <v>2351畑野</v>
          </cell>
          <cell r="F22712" t="str">
            <v>新潟県信組</v>
          </cell>
          <cell r="G22712" t="str">
            <v>031</v>
          </cell>
        </row>
        <row r="22713">
          <cell r="E22713" t="str">
            <v>2351石山</v>
          </cell>
          <cell r="F22713" t="str">
            <v>新潟県信組</v>
          </cell>
          <cell r="G22713" t="str">
            <v>032</v>
          </cell>
        </row>
        <row r="22714">
          <cell r="E22714" t="str">
            <v>2351下条</v>
          </cell>
          <cell r="F22714" t="str">
            <v>新潟県信組</v>
          </cell>
          <cell r="G22714" t="str">
            <v>033</v>
          </cell>
        </row>
        <row r="22715">
          <cell r="E22715" t="str">
            <v>2351三条東</v>
          </cell>
          <cell r="F22715" t="str">
            <v>新潟県信組</v>
          </cell>
          <cell r="G22715" t="str">
            <v>034</v>
          </cell>
        </row>
        <row r="22716">
          <cell r="E22716" t="str">
            <v>2351堀之内</v>
          </cell>
          <cell r="F22716" t="str">
            <v>新潟県信組</v>
          </cell>
          <cell r="G22716" t="str">
            <v>035</v>
          </cell>
        </row>
        <row r="22717">
          <cell r="E22717" t="str">
            <v>2351長岡西</v>
          </cell>
          <cell r="F22717" t="str">
            <v>新潟県信組</v>
          </cell>
          <cell r="G22717" t="str">
            <v>036</v>
          </cell>
        </row>
        <row r="22718">
          <cell r="E22718" t="str">
            <v>2351吉田東</v>
          </cell>
          <cell r="F22718" t="str">
            <v>新潟県信組</v>
          </cell>
          <cell r="G22718" t="str">
            <v>037</v>
          </cell>
        </row>
        <row r="22719">
          <cell r="E22719" t="str">
            <v>2351月岡</v>
          </cell>
          <cell r="F22719" t="str">
            <v>新潟県信組</v>
          </cell>
          <cell r="G22719" t="str">
            <v>038</v>
          </cell>
        </row>
        <row r="22720">
          <cell r="E22720" t="str">
            <v>2351出来島</v>
          </cell>
          <cell r="F22720" t="str">
            <v>新潟県信組</v>
          </cell>
          <cell r="G22720" t="str">
            <v>039</v>
          </cell>
        </row>
        <row r="22721">
          <cell r="E22721" t="str">
            <v>2351春日山</v>
          </cell>
          <cell r="F22721" t="str">
            <v>新潟県信組</v>
          </cell>
          <cell r="G22721" t="str">
            <v>040</v>
          </cell>
        </row>
        <row r="22722">
          <cell r="E22722" t="str">
            <v>2351寺尾東</v>
          </cell>
          <cell r="F22722" t="str">
            <v>新潟県信組</v>
          </cell>
          <cell r="G22722" t="str">
            <v>041</v>
          </cell>
        </row>
        <row r="22723">
          <cell r="E22723" t="str">
            <v>2351吉田北</v>
          </cell>
          <cell r="F22723" t="str">
            <v>新潟県信組</v>
          </cell>
          <cell r="G22723" t="str">
            <v>042</v>
          </cell>
        </row>
        <row r="22724">
          <cell r="E22724" t="str">
            <v>2351聖籠</v>
          </cell>
          <cell r="F22724" t="str">
            <v>新潟県信組</v>
          </cell>
          <cell r="G22724" t="str">
            <v>043</v>
          </cell>
        </row>
        <row r="22725">
          <cell r="E22725" t="str">
            <v>2351荻川</v>
          </cell>
          <cell r="F22725" t="str">
            <v>新潟県信組</v>
          </cell>
          <cell r="G22725" t="str">
            <v>044</v>
          </cell>
        </row>
        <row r="22726">
          <cell r="E22726" t="str">
            <v>2351中之島</v>
          </cell>
          <cell r="F22726" t="str">
            <v>新潟県信組</v>
          </cell>
          <cell r="G22726" t="str">
            <v>045</v>
          </cell>
        </row>
        <row r="22727">
          <cell r="E22727" t="str">
            <v>2354本店</v>
          </cell>
          <cell r="F22727" t="str">
            <v>新潟鉄道信組</v>
          </cell>
          <cell r="G22727" t="str">
            <v>002</v>
          </cell>
        </row>
        <row r="22728">
          <cell r="E22728" t="str">
            <v>2356本店</v>
          </cell>
          <cell r="F22728" t="str">
            <v>興栄信組</v>
          </cell>
          <cell r="G22728" t="str">
            <v>001</v>
          </cell>
        </row>
        <row r="22729">
          <cell r="E22729" t="str">
            <v>2356大野</v>
          </cell>
          <cell r="F22729" t="str">
            <v>興栄信組</v>
          </cell>
          <cell r="G22729" t="str">
            <v>002</v>
          </cell>
        </row>
        <row r="22730">
          <cell r="E22730" t="str">
            <v>2356赤塚</v>
          </cell>
          <cell r="F22730" t="str">
            <v>興栄信組</v>
          </cell>
          <cell r="G22730" t="str">
            <v>003</v>
          </cell>
        </row>
        <row r="22731">
          <cell r="E22731" t="str">
            <v>2356寺尾</v>
          </cell>
          <cell r="F22731" t="str">
            <v>興栄信組</v>
          </cell>
          <cell r="G22731" t="str">
            <v>004</v>
          </cell>
        </row>
        <row r="22732">
          <cell r="E22732" t="str">
            <v>2356酒屋</v>
          </cell>
          <cell r="F22732" t="str">
            <v>興栄信組</v>
          </cell>
          <cell r="G22732" t="str">
            <v>005</v>
          </cell>
        </row>
        <row r="22733">
          <cell r="E22733" t="str">
            <v>2357本店</v>
          </cell>
          <cell r="F22733" t="str">
            <v>新栄信組</v>
          </cell>
          <cell r="G22733" t="str">
            <v>001</v>
          </cell>
        </row>
        <row r="22734">
          <cell r="E22734" t="str">
            <v>2357馬越</v>
          </cell>
          <cell r="F22734" t="str">
            <v>新栄信組</v>
          </cell>
          <cell r="G22734" t="str">
            <v>002</v>
          </cell>
        </row>
        <row r="22735">
          <cell r="E22735" t="str">
            <v>2357大形</v>
          </cell>
          <cell r="F22735" t="str">
            <v>新栄信組</v>
          </cell>
          <cell r="G22735" t="str">
            <v>003</v>
          </cell>
        </row>
        <row r="22736">
          <cell r="E22736" t="str">
            <v>2357上町</v>
          </cell>
          <cell r="F22736" t="str">
            <v>新栄信組</v>
          </cell>
          <cell r="G22736" t="str">
            <v>004</v>
          </cell>
        </row>
        <row r="22737">
          <cell r="E22737" t="str">
            <v>2357松浜</v>
          </cell>
          <cell r="F22737" t="str">
            <v>新栄信組</v>
          </cell>
          <cell r="G22737" t="str">
            <v>006</v>
          </cell>
        </row>
        <row r="22738">
          <cell r="E22738" t="str">
            <v>2357稲葉</v>
          </cell>
          <cell r="F22738" t="str">
            <v>新栄信組</v>
          </cell>
          <cell r="G22738" t="str">
            <v>007</v>
          </cell>
        </row>
        <row r="22739">
          <cell r="E22739" t="str">
            <v>2357横越</v>
          </cell>
          <cell r="F22739" t="str">
            <v>新栄信組</v>
          </cell>
          <cell r="G22739" t="str">
            <v>008</v>
          </cell>
        </row>
        <row r="22740">
          <cell r="E22740" t="str">
            <v>2357東堀</v>
          </cell>
          <cell r="F22740" t="str">
            <v>新栄信組</v>
          </cell>
          <cell r="G22740" t="str">
            <v>011</v>
          </cell>
        </row>
        <row r="22741">
          <cell r="E22741" t="str">
            <v>2358本店営業部</v>
          </cell>
          <cell r="F22741" t="str">
            <v>太陽信組</v>
          </cell>
          <cell r="G22741" t="str">
            <v>001</v>
          </cell>
        </row>
        <row r="22742">
          <cell r="E22742" t="str">
            <v>2358安田</v>
          </cell>
          <cell r="F22742" t="str">
            <v>太陽信組</v>
          </cell>
          <cell r="G22742" t="str">
            <v>002</v>
          </cell>
        </row>
        <row r="22743">
          <cell r="E22743" t="str">
            <v>2358笹神</v>
          </cell>
          <cell r="F22743" t="str">
            <v>太陽信組</v>
          </cell>
          <cell r="G22743" t="str">
            <v>003</v>
          </cell>
        </row>
        <row r="22744">
          <cell r="E22744" t="str">
            <v>2358豊栄</v>
          </cell>
          <cell r="F22744" t="str">
            <v>太陽信組</v>
          </cell>
          <cell r="G22744" t="str">
            <v>004</v>
          </cell>
        </row>
        <row r="22745">
          <cell r="E22745" t="str">
            <v>2359本店</v>
          </cell>
          <cell r="F22745" t="str">
            <v>五泉信組</v>
          </cell>
          <cell r="G22745" t="str">
            <v>001</v>
          </cell>
        </row>
        <row r="22746">
          <cell r="E22746" t="str">
            <v>2359村松</v>
          </cell>
          <cell r="F22746" t="str">
            <v>五泉信組</v>
          </cell>
          <cell r="G22746" t="str">
            <v>002</v>
          </cell>
        </row>
        <row r="22747">
          <cell r="E22747" t="str">
            <v>2359本町</v>
          </cell>
          <cell r="F22747" t="str">
            <v>五泉信組</v>
          </cell>
          <cell r="G22747" t="str">
            <v>003</v>
          </cell>
        </row>
        <row r="22748">
          <cell r="E22748" t="str">
            <v>2359新津</v>
          </cell>
          <cell r="F22748" t="str">
            <v>五泉信組</v>
          </cell>
          <cell r="G22748" t="str">
            <v>004</v>
          </cell>
        </row>
        <row r="22749">
          <cell r="E22749" t="str">
            <v>2360仲町</v>
          </cell>
          <cell r="F22749" t="str">
            <v>協栄信組</v>
          </cell>
          <cell r="G22749" t="str">
            <v>001</v>
          </cell>
        </row>
        <row r="22750">
          <cell r="E22750" t="str">
            <v>2360中央通</v>
          </cell>
          <cell r="F22750" t="str">
            <v>協栄信組</v>
          </cell>
          <cell r="G22750" t="str">
            <v>002</v>
          </cell>
        </row>
        <row r="22751">
          <cell r="E22751" t="str">
            <v>2360南</v>
          </cell>
          <cell r="F22751" t="str">
            <v>協栄信組</v>
          </cell>
          <cell r="G22751" t="str">
            <v>003</v>
          </cell>
        </row>
        <row r="22752">
          <cell r="E22752" t="str">
            <v>2360新飯田</v>
          </cell>
          <cell r="F22752" t="str">
            <v>協栄信組</v>
          </cell>
          <cell r="G22752" t="str">
            <v>004</v>
          </cell>
        </row>
        <row r="22753">
          <cell r="E22753" t="str">
            <v>2360白根</v>
          </cell>
          <cell r="F22753" t="str">
            <v>協栄信組</v>
          </cell>
          <cell r="G22753" t="str">
            <v>005</v>
          </cell>
        </row>
        <row r="22754">
          <cell r="E22754" t="str">
            <v>2360小須戸</v>
          </cell>
          <cell r="F22754" t="str">
            <v>協栄信組</v>
          </cell>
          <cell r="G22754" t="str">
            <v>007</v>
          </cell>
        </row>
        <row r="22755">
          <cell r="E22755" t="str">
            <v>2360吉田</v>
          </cell>
          <cell r="F22755" t="str">
            <v>協栄信組</v>
          </cell>
          <cell r="G22755" t="str">
            <v>008</v>
          </cell>
        </row>
        <row r="22756">
          <cell r="E22756" t="str">
            <v>2360田上</v>
          </cell>
          <cell r="F22756" t="str">
            <v>協栄信組</v>
          </cell>
          <cell r="G22756" t="str">
            <v>009</v>
          </cell>
        </row>
        <row r="22757">
          <cell r="E22757" t="str">
            <v>2360小池</v>
          </cell>
          <cell r="F22757" t="str">
            <v>協栄信組</v>
          </cell>
          <cell r="G22757" t="str">
            <v>010</v>
          </cell>
        </row>
        <row r="22758">
          <cell r="E22758" t="str">
            <v>2360小中川</v>
          </cell>
          <cell r="F22758" t="str">
            <v>協栄信組</v>
          </cell>
          <cell r="G22758" t="str">
            <v>011</v>
          </cell>
        </row>
        <row r="22759">
          <cell r="E22759" t="str">
            <v>2360南吉田</v>
          </cell>
          <cell r="F22759" t="str">
            <v>協栄信組</v>
          </cell>
          <cell r="G22759" t="str">
            <v>012</v>
          </cell>
        </row>
        <row r="22760">
          <cell r="E22760" t="str">
            <v>2360西加茂</v>
          </cell>
          <cell r="F22760" t="str">
            <v>協栄信組</v>
          </cell>
          <cell r="G22760" t="str">
            <v>013</v>
          </cell>
        </row>
        <row r="22761">
          <cell r="E22761" t="str">
            <v>2360本店営業部</v>
          </cell>
          <cell r="F22761" t="str">
            <v>協栄信組</v>
          </cell>
          <cell r="G22761" t="str">
            <v>014</v>
          </cell>
        </row>
        <row r="22762">
          <cell r="E22762" t="str">
            <v>2360中之口</v>
          </cell>
          <cell r="F22762" t="str">
            <v>協栄信組</v>
          </cell>
          <cell r="G22762" t="str">
            <v>015</v>
          </cell>
        </row>
        <row r="22763">
          <cell r="E22763" t="str">
            <v>2360大曲</v>
          </cell>
          <cell r="F22763" t="str">
            <v>協栄信組</v>
          </cell>
          <cell r="G22763" t="str">
            <v>016</v>
          </cell>
        </row>
        <row r="22764">
          <cell r="E22764" t="str">
            <v>2360経営大学前</v>
          </cell>
          <cell r="F22764" t="str">
            <v>協栄信組</v>
          </cell>
          <cell r="G22764" t="str">
            <v>017</v>
          </cell>
        </row>
        <row r="22765">
          <cell r="E22765" t="str">
            <v>2361本店</v>
          </cell>
          <cell r="F22765" t="str">
            <v>三條信組</v>
          </cell>
          <cell r="G22765" t="str">
            <v>001</v>
          </cell>
        </row>
        <row r="22766">
          <cell r="E22766" t="str">
            <v>2361下田</v>
          </cell>
          <cell r="F22766" t="str">
            <v>三條信組</v>
          </cell>
          <cell r="G22766" t="str">
            <v>002</v>
          </cell>
        </row>
        <row r="22767">
          <cell r="E22767" t="str">
            <v>2361中央</v>
          </cell>
          <cell r="F22767" t="str">
            <v>三條信組</v>
          </cell>
          <cell r="G22767" t="str">
            <v>003</v>
          </cell>
        </row>
        <row r="22768">
          <cell r="E22768" t="str">
            <v>2361栄</v>
          </cell>
          <cell r="F22768" t="str">
            <v>三條信組</v>
          </cell>
          <cell r="G22768" t="str">
            <v>004</v>
          </cell>
        </row>
        <row r="22769">
          <cell r="E22769" t="str">
            <v>2361南</v>
          </cell>
          <cell r="F22769" t="str">
            <v>三條信組</v>
          </cell>
          <cell r="G22769" t="str">
            <v>005</v>
          </cell>
        </row>
        <row r="22770">
          <cell r="E22770" t="str">
            <v>2361北</v>
          </cell>
          <cell r="F22770" t="str">
            <v>三條信組</v>
          </cell>
          <cell r="G22770" t="str">
            <v>006</v>
          </cell>
        </row>
        <row r="22771">
          <cell r="E22771" t="str">
            <v>2361今町</v>
          </cell>
          <cell r="F22771" t="str">
            <v>三條信組</v>
          </cell>
          <cell r="G22771" t="str">
            <v>007</v>
          </cell>
        </row>
        <row r="22772">
          <cell r="E22772" t="str">
            <v>2362本店営業部</v>
          </cell>
          <cell r="F22772" t="str">
            <v>巻信組</v>
          </cell>
          <cell r="G22772" t="str">
            <v>001</v>
          </cell>
        </row>
        <row r="22773">
          <cell r="E22773" t="str">
            <v>2362西川</v>
          </cell>
          <cell r="F22773" t="str">
            <v>巻信組</v>
          </cell>
          <cell r="G22773" t="str">
            <v>002</v>
          </cell>
        </row>
        <row r="22774">
          <cell r="E22774" t="str">
            <v>2362岩室</v>
          </cell>
          <cell r="F22774" t="str">
            <v>巻信組</v>
          </cell>
          <cell r="G22774" t="str">
            <v>003</v>
          </cell>
        </row>
        <row r="22775">
          <cell r="E22775" t="str">
            <v>2362漆山</v>
          </cell>
          <cell r="F22775" t="str">
            <v>巻信組</v>
          </cell>
          <cell r="G22775" t="str">
            <v>004</v>
          </cell>
        </row>
        <row r="22776">
          <cell r="E22776" t="str">
            <v>2362和納</v>
          </cell>
          <cell r="F22776" t="str">
            <v>巻信組</v>
          </cell>
          <cell r="G22776" t="str">
            <v>005</v>
          </cell>
        </row>
        <row r="22777">
          <cell r="E22777" t="str">
            <v>2362松野尾</v>
          </cell>
          <cell r="F22777" t="str">
            <v>巻信組</v>
          </cell>
          <cell r="G22777" t="str">
            <v>006</v>
          </cell>
        </row>
        <row r="22778">
          <cell r="E22778" t="str">
            <v>2362月潟</v>
          </cell>
          <cell r="F22778" t="str">
            <v>巻信組</v>
          </cell>
          <cell r="G22778" t="str">
            <v>007</v>
          </cell>
        </row>
        <row r="22779">
          <cell r="E22779" t="str">
            <v>2362本町</v>
          </cell>
          <cell r="F22779" t="str">
            <v>巻信組</v>
          </cell>
          <cell r="G22779" t="str">
            <v>008</v>
          </cell>
        </row>
        <row r="22780">
          <cell r="E22780" t="str">
            <v>2362西新潟</v>
          </cell>
          <cell r="F22780" t="str">
            <v>巻信組</v>
          </cell>
          <cell r="G22780" t="str">
            <v>009</v>
          </cell>
        </row>
        <row r="22781">
          <cell r="E22781" t="str">
            <v>2362北</v>
          </cell>
          <cell r="F22781" t="str">
            <v>巻信組</v>
          </cell>
          <cell r="G22781" t="str">
            <v>010</v>
          </cell>
        </row>
        <row r="22782">
          <cell r="E22782" t="str">
            <v>2363本店</v>
          </cell>
          <cell r="F22782" t="str">
            <v>新潟大栄信組</v>
          </cell>
          <cell r="G22782" t="str">
            <v>002</v>
          </cell>
        </row>
        <row r="22783">
          <cell r="E22783" t="str">
            <v>2363与板</v>
          </cell>
          <cell r="F22783" t="str">
            <v>新潟大栄信組</v>
          </cell>
          <cell r="G22783" t="str">
            <v>003</v>
          </cell>
        </row>
        <row r="22784">
          <cell r="E22784" t="str">
            <v>2363和島</v>
          </cell>
          <cell r="F22784" t="str">
            <v>新潟大栄信組</v>
          </cell>
          <cell r="G22784" t="str">
            <v>004</v>
          </cell>
        </row>
        <row r="22785">
          <cell r="E22785" t="str">
            <v>2363出雲崎</v>
          </cell>
          <cell r="F22785" t="str">
            <v>新潟大栄信組</v>
          </cell>
          <cell r="G22785" t="str">
            <v>005</v>
          </cell>
        </row>
        <row r="22786">
          <cell r="E22786" t="str">
            <v>2363安田</v>
          </cell>
          <cell r="F22786" t="str">
            <v>新潟大栄信組</v>
          </cell>
          <cell r="G22786" t="str">
            <v>006</v>
          </cell>
        </row>
        <row r="22787">
          <cell r="E22787" t="str">
            <v>2363小国</v>
          </cell>
          <cell r="F22787" t="str">
            <v>新潟大栄信組</v>
          </cell>
          <cell r="G22787" t="str">
            <v>007</v>
          </cell>
        </row>
        <row r="22788">
          <cell r="E22788" t="str">
            <v>2363柏崎</v>
          </cell>
          <cell r="F22788" t="str">
            <v>新潟大栄信組</v>
          </cell>
          <cell r="G22788" t="str">
            <v>008</v>
          </cell>
        </row>
        <row r="22789">
          <cell r="E22789" t="str">
            <v>2363西山</v>
          </cell>
          <cell r="F22789" t="str">
            <v>新潟大栄信組</v>
          </cell>
          <cell r="G22789" t="str">
            <v>009</v>
          </cell>
        </row>
        <row r="22790">
          <cell r="E22790" t="str">
            <v>2363寺泊</v>
          </cell>
          <cell r="F22790" t="str">
            <v>新潟大栄信組</v>
          </cell>
          <cell r="G22790" t="str">
            <v>010</v>
          </cell>
        </row>
        <row r="22791">
          <cell r="E22791" t="str">
            <v>2363相川</v>
          </cell>
          <cell r="F22791" t="str">
            <v>新潟大栄信組</v>
          </cell>
          <cell r="G22791" t="str">
            <v>011</v>
          </cell>
        </row>
        <row r="22792">
          <cell r="E22792" t="str">
            <v>2365本店</v>
          </cell>
          <cell r="F22792" t="str">
            <v>塩沢信組</v>
          </cell>
          <cell r="G22792" t="str">
            <v>101</v>
          </cell>
        </row>
        <row r="22793">
          <cell r="E22793" t="str">
            <v>2365石打</v>
          </cell>
          <cell r="F22793" t="str">
            <v>塩沢信組</v>
          </cell>
          <cell r="G22793" t="str">
            <v>102</v>
          </cell>
        </row>
        <row r="22794">
          <cell r="E22794" t="str">
            <v>2365五日町</v>
          </cell>
          <cell r="F22794" t="str">
            <v>塩沢信組</v>
          </cell>
          <cell r="G22794" t="str">
            <v>103</v>
          </cell>
        </row>
        <row r="22795">
          <cell r="E22795" t="str">
            <v>2365津南</v>
          </cell>
          <cell r="F22795" t="str">
            <v>塩沢信組</v>
          </cell>
          <cell r="G22795" t="str">
            <v>104</v>
          </cell>
        </row>
        <row r="22796">
          <cell r="E22796" t="str">
            <v>2365小出郷</v>
          </cell>
          <cell r="F22796" t="str">
            <v>塩沢信組</v>
          </cell>
          <cell r="G22796" t="str">
            <v>105</v>
          </cell>
        </row>
        <row r="22797">
          <cell r="E22797" t="str">
            <v>2366本店</v>
          </cell>
          <cell r="F22797" t="str">
            <v>糸魚川信組</v>
          </cell>
          <cell r="G22797" t="str">
            <v>001</v>
          </cell>
        </row>
        <row r="22798">
          <cell r="E22798" t="str">
            <v>2366青海</v>
          </cell>
          <cell r="F22798" t="str">
            <v>糸魚川信組</v>
          </cell>
          <cell r="G22798" t="str">
            <v>002</v>
          </cell>
        </row>
        <row r="22799">
          <cell r="E22799" t="str">
            <v>2366上越</v>
          </cell>
          <cell r="F22799" t="str">
            <v>糸魚川信組</v>
          </cell>
          <cell r="G22799" t="str">
            <v>003</v>
          </cell>
        </row>
        <row r="22800">
          <cell r="E22800" t="str">
            <v>2366梶屋敷</v>
          </cell>
          <cell r="F22800" t="str">
            <v>糸魚川信組</v>
          </cell>
          <cell r="G22800" t="str">
            <v>004</v>
          </cell>
        </row>
        <row r="22801">
          <cell r="E22801" t="str">
            <v>2366能生</v>
          </cell>
          <cell r="F22801" t="str">
            <v>糸魚川信組</v>
          </cell>
          <cell r="G22801" t="str">
            <v>005</v>
          </cell>
        </row>
        <row r="22802">
          <cell r="E22802" t="str">
            <v>2366本町</v>
          </cell>
          <cell r="F22802" t="str">
            <v>糸魚川信組</v>
          </cell>
          <cell r="G22802" t="str">
            <v>006</v>
          </cell>
        </row>
        <row r="22803">
          <cell r="E22803" t="str">
            <v>2369本店</v>
          </cell>
          <cell r="F22803" t="str">
            <v>両津信組</v>
          </cell>
          <cell r="G22803" t="str">
            <v>023</v>
          </cell>
        </row>
        <row r="22804">
          <cell r="E22804" t="str">
            <v>2369新穂</v>
          </cell>
          <cell r="F22804" t="str">
            <v>両津信組</v>
          </cell>
          <cell r="G22804" t="str">
            <v>024</v>
          </cell>
        </row>
        <row r="22805">
          <cell r="E22805" t="str">
            <v>2377都留</v>
          </cell>
          <cell r="F22805" t="str">
            <v>山梨県民信組</v>
          </cell>
          <cell r="G22805" t="str">
            <v>101</v>
          </cell>
        </row>
        <row r="22806">
          <cell r="E22806" t="str">
            <v>2377富士吉田</v>
          </cell>
          <cell r="F22806" t="str">
            <v>山梨県民信組</v>
          </cell>
          <cell r="G22806" t="str">
            <v>102</v>
          </cell>
        </row>
        <row r="22807">
          <cell r="E22807" t="str">
            <v>2377河口湖</v>
          </cell>
          <cell r="F22807" t="str">
            <v>山梨県民信組</v>
          </cell>
          <cell r="G22807" t="str">
            <v>103</v>
          </cell>
        </row>
        <row r="22808">
          <cell r="E22808" t="str">
            <v>2377大月</v>
          </cell>
          <cell r="F22808" t="str">
            <v>山梨県民信組</v>
          </cell>
          <cell r="G22808" t="str">
            <v>104</v>
          </cell>
        </row>
        <row r="22809">
          <cell r="E22809" t="str">
            <v>2377都留文科大学前</v>
          </cell>
          <cell r="F22809" t="str">
            <v>山梨県民信組</v>
          </cell>
          <cell r="G22809" t="str">
            <v>105</v>
          </cell>
        </row>
        <row r="22810">
          <cell r="E22810" t="str">
            <v>2377下谷</v>
          </cell>
          <cell r="F22810" t="str">
            <v>山梨県民信組</v>
          </cell>
          <cell r="G22810" t="str">
            <v>106</v>
          </cell>
        </row>
        <row r="22811">
          <cell r="E22811" t="str">
            <v>2377道志</v>
          </cell>
          <cell r="F22811" t="str">
            <v>山梨県民信組</v>
          </cell>
          <cell r="G22811" t="str">
            <v>108</v>
          </cell>
        </row>
        <row r="22812">
          <cell r="E22812" t="str">
            <v>2377本店営業部</v>
          </cell>
          <cell r="F22812" t="str">
            <v>山梨県民信組</v>
          </cell>
          <cell r="G22812" t="str">
            <v>123</v>
          </cell>
        </row>
        <row r="22813">
          <cell r="E22813" t="str">
            <v>2377北</v>
          </cell>
          <cell r="F22813" t="str">
            <v>山梨県民信組</v>
          </cell>
          <cell r="G22813" t="str">
            <v>202</v>
          </cell>
        </row>
        <row r="22814">
          <cell r="E22814" t="str">
            <v>2377南</v>
          </cell>
          <cell r="F22814" t="str">
            <v>山梨県民信組</v>
          </cell>
          <cell r="G22814" t="str">
            <v>203</v>
          </cell>
        </row>
        <row r="22815">
          <cell r="E22815" t="str">
            <v>2377酒折</v>
          </cell>
          <cell r="F22815" t="str">
            <v>山梨県民信組</v>
          </cell>
          <cell r="G22815" t="str">
            <v>204</v>
          </cell>
        </row>
        <row r="22816">
          <cell r="E22816" t="str">
            <v>2377西</v>
          </cell>
          <cell r="F22816" t="str">
            <v>山梨県民信組</v>
          </cell>
          <cell r="G22816" t="str">
            <v>205</v>
          </cell>
        </row>
        <row r="22817">
          <cell r="E22817" t="str">
            <v>2377田富</v>
          </cell>
          <cell r="F22817" t="str">
            <v>山梨県民信組</v>
          </cell>
          <cell r="G22817" t="str">
            <v>206</v>
          </cell>
        </row>
        <row r="22818">
          <cell r="E22818" t="str">
            <v>2377南口</v>
          </cell>
          <cell r="F22818" t="str">
            <v>山梨県民信組</v>
          </cell>
          <cell r="G22818" t="str">
            <v>208</v>
          </cell>
        </row>
        <row r="22819">
          <cell r="E22819" t="str">
            <v>2377貢川</v>
          </cell>
          <cell r="F22819" t="str">
            <v>山梨県民信組</v>
          </cell>
          <cell r="G22819" t="str">
            <v>209</v>
          </cell>
        </row>
        <row r="22820">
          <cell r="E22820" t="str">
            <v>2377城南</v>
          </cell>
          <cell r="F22820" t="str">
            <v>山梨県民信組</v>
          </cell>
          <cell r="G22820" t="str">
            <v>210</v>
          </cell>
        </row>
        <row r="22821">
          <cell r="E22821" t="str">
            <v>2377湯村</v>
          </cell>
          <cell r="F22821" t="str">
            <v>山梨県民信組</v>
          </cell>
          <cell r="G22821" t="str">
            <v>213</v>
          </cell>
        </row>
        <row r="22822">
          <cell r="E22822" t="str">
            <v>2377石和</v>
          </cell>
          <cell r="F22822" t="str">
            <v>山梨県民信組</v>
          </cell>
          <cell r="G22822" t="str">
            <v>215</v>
          </cell>
        </row>
        <row r="22823">
          <cell r="E22823" t="str">
            <v>2377一宮</v>
          </cell>
          <cell r="F22823" t="str">
            <v>山梨県民信組</v>
          </cell>
          <cell r="G22823" t="str">
            <v>216</v>
          </cell>
        </row>
        <row r="22824">
          <cell r="E22824" t="str">
            <v>2377御坂</v>
          </cell>
          <cell r="F22824" t="str">
            <v>山梨県民信組</v>
          </cell>
          <cell r="G22824" t="str">
            <v>217</v>
          </cell>
        </row>
        <row r="22825">
          <cell r="E22825" t="str">
            <v>2377中道町</v>
          </cell>
          <cell r="F22825" t="str">
            <v>山梨県民信組</v>
          </cell>
          <cell r="G22825" t="str">
            <v>218</v>
          </cell>
        </row>
        <row r="22826">
          <cell r="E22826" t="str">
            <v>2377南西</v>
          </cell>
          <cell r="F22826" t="str">
            <v>山梨県民信組</v>
          </cell>
          <cell r="G22826" t="str">
            <v>219</v>
          </cell>
        </row>
        <row r="22827">
          <cell r="E22827" t="str">
            <v>2377後屋</v>
          </cell>
          <cell r="F22827" t="str">
            <v>山梨県民信組</v>
          </cell>
          <cell r="G22827" t="str">
            <v>223</v>
          </cell>
        </row>
        <row r="22828">
          <cell r="E22828" t="str">
            <v>2377塩山</v>
          </cell>
          <cell r="F22828" t="str">
            <v>山梨県民信組</v>
          </cell>
          <cell r="G22828" t="str">
            <v>224</v>
          </cell>
        </row>
        <row r="22829">
          <cell r="E22829" t="str">
            <v>2377勝沼</v>
          </cell>
          <cell r="F22829" t="str">
            <v>山梨県民信組</v>
          </cell>
          <cell r="G22829" t="str">
            <v>225</v>
          </cell>
        </row>
        <row r="22830">
          <cell r="E22830" t="str">
            <v>2377牧丘</v>
          </cell>
          <cell r="F22830" t="str">
            <v>山梨県民信組</v>
          </cell>
          <cell r="G22830" t="str">
            <v>226</v>
          </cell>
        </row>
        <row r="22831">
          <cell r="E22831" t="str">
            <v>2377山梨</v>
          </cell>
          <cell r="F22831" t="str">
            <v>山梨県民信組</v>
          </cell>
          <cell r="G22831" t="str">
            <v>227</v>
          </cell>
        </row>
        <row r="22832">
          <cell r="E22832" t="str">
            <v>2377韮崎</v>
          </cell>
          <cell r="F22832" t="str">
            <v>山梨県民信組</v>
          </cell>
          <cell r="G22832" t="str">
            <v>301</v>
          </cell>
        </row>
        <row r="22833">
          <cell r="E22833" t="str">
            <v>2377須玉</v>
          </cell>
          <cell r="F22833" t="str">
            <v>山梨県民信組</v>
          </cell>
          <cell r="G22833" t="str">
            <v>302</v>
          </cell>
        </row>
        <row r="22834">
          <cell r="E22834" t="str">
            <v>2377武川</v>
          </cell>
          <cell r="F22834" t="str">
            <v>山梨県民信組</v>
          </cell>
          <cell r="G22834" t="str">
            <v>303</v>
          </cell>
        </row>
        <row r="22835">
          <cell r="E22835" t="str">
            <v>2377双葉</v>
          </cell>
          <cell r="F22835" t="str">
            <v>山梨県民信組</v>
          </cell>
          <cell r="G22835" t="str">
            <v>304</v>
          </cell>
        </row>
        <row r="22836">
          <cell r="E22836" t="str">
            <v>2377長坂</v>
          </cell>
          <cell r="F22836" t="str">
            <v>山梨県民信組</v>
          </cell>
          <cell r="G22836" t="str">
            <v>308</v>
          </cell>
        </row>
        <row r="22837">
          <cell r="E22837" t="str">
            <v>2377清里</v>
          </cell>
          <cell r="F22837" t="str">
            <v>山梨県民信組</v>
          </cell>
          <cell r="G22837" t="str">
            <v>311</v>
          </cell>
        </row>
        <row r="22838">
          <cell r="E22838" t="str">
            <v>2377大泉</v>
          </cell>
          <cell r="F22838" t="str">
            <v>山梨県民信組</v>
          </cell>
          <cell r="G22838" t="str">
            <v>312</v>
          </cell>
        </row>
        <row r="22839">
          <cell r="E22839" t="str">
            <v>2377竜南</v>
          </cell>
          <cell r="F22839" t="str">
            <v>山梨県民信組</v>
          </cell>
          <cell r="G22839" t="str">
            <v>313</v>
          </cell>
        </row>
        <row r="22840">
          <cell r="E22840" t="str">
            <v>2377櫛形</v>
          </cell>
          <cell r="F22840" t="str">
            <v>山梨県民信組</v>
          </cell>
          <cell r="G22840" t="str">
            <v>314</v>
          </cell>
        </row>
        <row r="22841">
          <cell r="E22841" t="str">
            <v>2377敷島</v>
          </cell>
          <cell r="F22841" t="str">
            <v>山梨県民信組</v>
          </cell>
          <cell r="G22841" t="str">
            <v>315</v>
          </cell>
        </row>
        <row r="22842">
          <cell r="E22842" t="str">
            <v>2377御勅使</v>
          </cell>
          <cell r="F22842" t="str">
            <v>山梨県民信組</v>
          </cell>
          <cell r="G22842" t="str">
            <v>316</v>
          </cell>
        </row>
        <row r="22843">
          <cell r="E22843" t="str">
            <v>2377昭和</v>
          </cell>
          <cell r="F22843" t="str">
            <v>山梨県民信組</v>
          </cell>
          <cell r="G22843" t="str">
            <v>317</v>
          </cell>
        </row>
        <row r="22844">
          <cell r="E22844" t="str">
            <v>2377白根</v>
          </cell>
          <cell r="F22844" t="str">
            <v>山梨県民信組</v>
          </cell>
          <cell r="G22844" t="str">
            <v>318</v>
          </cell>
        </row>
        <row r="22845">
          <cell r="E22845" t="str">
            <v>2377竜王</v>
          </cell>
          <cell r="F22845" t="str">
            <v>山梨県民信組</v>
          </cell>
          <cell r="G22845" t="str">
            <v>320</v>
          </cell>
        </row>
        <row r="22846">
          <cell r="E22846" t="str">
            <v>2377鰍沢</v>
          </cell>
          <cell r="F22846" t="str">
            <v>山梨県民信組</v>
          </cell>
          <cell r="G22846" t="str">
            <v>501</v>
          </cell>
        </row>
        <row r="22847">
          <cell r="E22847" t="str">
            <v>2377市川</v>
          </cell>
          <cell r="F22847" t="str">
            <v>山梨県民信組</v>
          </cell>
          <cell r="G22847" t="str">
            <v>502</v>
          </cell>
        </row>
        <row r="22848">
          <cell r="E22848" t="str">
            <v>2377増穂</v>
          </cell>
          <cell r="F22848" t="str">
            <v>山梨県民信組</v>
          </cell>
          <cell r="G22848" t="str">
            <v>503</v>
          </cell>
        </row>
        <row r="22849">
          <cell r="E22849" t="str">
            <v>2377身延</v>
          </cell>
          <cell r="F22849" t="str">
            <v>山梨県民信組</v>
          </cell>
          <cell r="G22849" t="str">
            <v>504</v>
          </cell>
        </row>
        <row r="22850">
          <cell r="E22850" t="str">
            <v>2377南部</v>
          </cell>
          <cell r="F22850" t="str">
            <v>山梨県民信組</v>
          </cell>
          <cell r="G22850" t="str">
            <v>506</v>
          </cell>
        </row>
        <row r="22851">
          <cell r="E22851" t="str">
            <v>2377中富</v>
          </cell>
          <cell r="F22851" t="str">
            <v>山梨県民信組</v>
          </cell>
          <cell r="G22851" t="str">
            <v>507</v>
          </cell>
        </row>
        <row r="22852">
          <cell r="E22852" t="str">
            <v>2378本店営業部</v>
          </cell>
          <cell r="F22852" t="str">
            <v>都留信組</v>
          </cell>
          <cell r="G22852" t="str">
            <v>001</v>
          </cell>
        </row>
        <row r="22853">
          <cell r="E22853" t="str">
            <v>2378小立</v>
          </cell>
          <cell r="F22853" t="str">
            <v>都留信組</v>
          </cell>
          <cell r="G22853" t="str">
            <v>002</v>
          </cell>
        </row>
        <row r="22854">
          <cell r="E22854" t="str">
            <v>2378河口湖</v>
          </cell>
          <cell r="F22854" t="str">
            <v>都留信組</v>
          </cell>
          <cell r="G22854" t="str">
            <v>003</v>
          </cell>
        </row>
        <row r="22855">
          <cell r="E22855" t="str">
            <v>2378山中湖</v>
          </cell>
          <cell r="F22855" t="str">
            <v>都留信組</v>
          </cell>
          <cell r="G22855" t="str">
            <v>004</v>
          </cell>
        </row>
        <row r="22856">
          <cell r="E22856" t="str">
            <v>2378明見</v>
          </cell>
          <cell r="F22856" t="str">
            <v>都留信組</v>
          </cell>
          <cell r="G22856" t="str">
            <v>005</v>
          </cell>
        </row>
        <row r="22857">
          <cell r="E22857" t="str">
            <v>2378小沼</v>
          </cell>
          <cell r="F22857" t="str">
            <v>都留信組</v>
          </cell>
          <cell r="G22857" t="str">
            <v>006</v>
          </cell>
        </row>
        <row r="22858">
          <cell r="E22858" t="str">
            <v>2378桂</v>
          </cell>
          <cell r="F22858" t="str">
            <v>都留信組</v>
          </cell>
          <cell r="G22858" t="str">
            <v>007</v>
          </cell>
        </row>
        <row r="22859">
          <cell r="E22859" t="str">
            <v>2378大月</v>
          </cell>
          <cell r="F22859" t="str">
            <v>都留信組</v>
          </cell>
          <cell r="G22859" t="str">
            <v>008</v>
          </cell>
        </row>
        <row r="22860">
          <cell r="E22860" t="str">
            <v>2378上吉田</v>
          </cell>
          <cell r="F22860" t="str">
            <v>都留信組</v>
          </cell>
          <cell r="G22860" t="str">
            <v>009</v>
          </cell>
        </row>
        <row r="22861">
          <cell r="E22861" t="str">
            <v>2378忍野</v>
          </cell>
          <cell r="F22861" t="str">
            <v>都留信組</v>
          </cell>
          <cell r="G22861" t="str">
            <v>010</v>
          </cell>
        </row>
        <row r="22862">
          <cell r="E22862" t="str">
            <v>2378谷村</v>
          </cell>
          <cell r="F22862" t="str">
            <v>都留信組</v>
          </cell>
          <cell r="G22862" t="str">
            <v>011</v>
          </cell>
        </row>
        <row r="22863">
          <cell r="E22863" t="str">
            <v>2378竜ケ丘</v>
          </cell>
          <cell r="F22863" t="str">
            <v>都留信組</v>
          </cell>
          <cell r="G22863" t="str">
            <v>012</v>
          </cell>
        </row>
        <row r="22864">
          <cell r="E22864" t="str">
            <v>2378富士吉田南</v>
          </cell>
          <cell r="F22864" t="str">
            <v>都留信組</v>
          </cell>
          <cell r="G22864" t="str">
            <v>013</v>
          </cell>
        </row>
        <row r="22865">
          <cell r="E22865" t="str">
            <v>2378平野</v>
          </cell>
          <cell r="F22865" t="str">
            <v>都留信組</v>
          </cell>
          <cell r="G22865" t="str">
            <v>014</v>
          </cell>
        </row>
        <row r="22866">
          <cell r="E22866" t="str">
            <v>2378上谷</v>
          </cell>
          <cell r="F22866" t="str">
            <v>都留信組</v>
          </cell>
          <cell r="G22866" t="str">
            <v>016</v>
          </cell>
        </row>
        <row r="22867">
          <cell r="E22867" t="str">
            <v>2378大明見</v>
          </cell>
          <cell r="F22867" t="str">
            <v>都留信組</v>
          </cell>
          <cell r="G22867" t="str">
            <v>017</v>
          </cell>
        </row>
        <row r="22868">
          <cell r="E22868" t="str">
            <v>2378鳴沢</v>
          </cell>
          <cell r="F22868" t="str">
            <v>都留信組</v>
          </cell>
          <cell r="G22868" t="str">
            <v>018</v>
          </cell>
        </row>
        <row r="22869">
          <cell r="E22869" t="str">
            <v>2378大月西</v>
          </cell>
          <cell r="F22869" t="str">
            <v>都留信組</v>
          </cell>
          <cell r="G22869" t="str">
            <v>019</v>
          </cell>
        </row>
        <row r="22870">
          <cell r="E22870" t="str">
            <v>2378富士見町</v>
          </cell>
          <cell r="F22870" t="str">
            <v>都留信組</v>
          </cell>
          <cell r="G22870" t="str">
            <v>050</v>
          </cell>
        </row>
        <row r="22871">
          <cell r="E22871" t="str">
            <v>2378新西原</v>
          </cell>
          <cell r="F22871" t="str">
            <v>都留信組</v>
          </cell>
          <cell r="G22871" t="str">
            <v>051</v>
          </cell>
        </row>
        <row r="22872">
          <cell r="E22872" t="str">
            <v>2378猿橋</v>
          </cell>
          <cell r="F22872" t="str">
            <v>都留信組</v>
          </cell>
          <cell r="G22872" t="str">
            <v>052</v>
          </cell>
        </row>
        <row r="22873">
          <cell r="E22873" t="str">
            <v>2378上野原</v>
          </cell>
          <cell r="F22873" t="str">
            <v>都留信組</v>
          </cell>
          <cell r="G22873" t="str">
            <v>053</v>
          </cell>
        </row>
        <row r="22874">
          <cell r="E22874" t="str">
            <v>2378禾生</v>
          </cell>
          <cell r="F22874" t="str">
            <v>都留信組</v>
          </cell>
          <cell r="G22874" t="str">
            <v>056</v>
          </cell>
        </row>
        <row r="22875">
          <cell r="E22875" t="str">
            <v>2390本店営業部</v>
          </cell>
          <cell r="F22875" t="str">
            <v>長野県信組</v>
          </cell>
          <cell r="G22875" t="str">
            <v>031</v>
          </cell>
        </row>
        <row r="22876">
          <cell r="E22876" t="str">
            <v>2390東</v>
          </cell>
          <cell r="F22876" t="str">
            <v>長野県信組</v>
          </cell>
          <cell r="G22876" t="str">
            <v>032</v>
          </cell>
        </row>
        <row r="22877">
          <cell r="E22877" t="str">
            <v>2390松代</v>
          </cell>
          <cell r="F22877" t="str">
            <v>長野県信組</v>
          </cell>
          <cell r="G22877" t="str">
            <v>033</v>
          </cell>
        </row>
        <row r="22878">
          <cell r="E22878" t="str">
            <v>2390古牧</v>
          </cell>
          <cell r="F22878" t="str">
            <v>長野県信組</v>
          </cell>
          <cell r="G22878" t="str">
            <v>034</v>
          </cell>
        </row>
        <row r="22879">
          <cell r="E22879" t="str">
            <v>2390飯山</v>
          </cell>
          <cell r="F22879" t="str">
            <v>長野県信組</v>
          </cell>
          <cell r="G22879" t="str">
            <v>035</v>
          </cell>
        </row>
        <row r="22880">
          <cell r="E22880" t="str">
            <v>2390山ノ内</v>
          </cell>
          <cell r="F22880" t="str">
            <v>長野県信組</v>
          </cell>
          <cell r="G22880" t="str">
            <v>036</v>
          </cell>
        </row>
        <row r="22881">
          <cell r="E22881" t="str">
            <v>2390中野</v>
          </cell>
          <cell r="F22881" t="str">
            <v>長野県信組</v>
          </cell>
          <cell r="G22881" t="str">
            <v>037</v>
          </cell>
        </row>
        <row r="22882">
          <cell r="E22882" t="str">
            <v>2390須坂</v>
          </cell>
          <cell r="F22882" t="str">
            <v>長野県信組</v>
          </cell>
          <cell r="G22882" t="str">
            <v>038</v>
          </cell>
        </row>
        <row r="22883">
          <cell r="E22883" t="str">
            <v>2390篠ノ井</v>
          </cell>
          <cell r="F22883" t="str">
            <v>長野県信組</v>
          </cell>
          <cell r="G22883" t="str">
            <v>039</v>
          </cell>
        </row>
        <row r="22884">
          <cell r="E22884" t="str">
            <v>2390吉田</v>
          </cell>
          <cell r="F22884" t="str">
            <v>長野県信組</v>
          </cell>
          <cell r="G22884" t="str">
            <v>040</v>
          </cell>
        </row>
        <row r="22885">
          <cell r="E22885" t="str">
            <v>2390若里</v>
          </cell>
          <cell r="F22885" t="str">
            <v>長野県信組</v>
          </cell>
          <cell r="G22885" t="str">
            <v>041</v>
          </cell>
        </row>
        <row r="22886">
          <cell r="E22886" t="str">
            <v>2390須坂南</v>
          </cell>
          <cell r="F22886" t="str">
            <v>長野県信組</v>
          </cell>
          <cell r="G22886" t="str">
            <v>042</v>
          </cell>
        </row>
        <row r="22887">
          <cell r="E22887" t="str">
            <v>2390中越</v>
          </cell>
          <cell r="F22887" t="str">
            <v>長野県信組</v>
          </cell>
          <cell r="G22887" t="str">
            <v>043</v>
          </cell>
        </row>
        <row r="22888">
          <cell r="E22888" t="str">
            <v>2390中野西</v>
          </cell>
          <cell r="F22888" t="str">
            <v>長野県信組</v>
          </cell>
          <cell r="G22888" t="str">
            <v>044</v>
          </cell>
        </row>
        <row r="22889">
          <cell r="E22889" t="str">
            <v>2390更北</v>
          </cell>
          <cell r="F22889" t="str">
            <v>長野県信組</v>
          </cell>
          <cell r="G22889" t="str">
            <v>046</v>
          </cell>
        </row>
        <row r="22890">
          <cell r="E22890" t="str">
            <v>2390高田</v>
          </cell>
          <cell r="F22890" t="str">
            <v>長野県信組</v>
          </cell>
          <cell r="G22890" t="str">
            <v>047</v>
          </cell>
        </row>
        <row r="22891">
          <cell r="E22891" t="str">
            <v>2390更埴</v>
          </cell>
          <cell r="F22891" t="str">
            <v>長野県信組</v>
          </cell>
          <cell r="G22891" t="str">
            <v>050</v>
          </cell>
        </row>
        <row r="22892">
          <cell r="E22892" t="str">
            <v>2390戸倉</v>
          </cell>
          <cell r="F22892" t="str">
            <v>長野県信組</v>
          </cell>
          <cell r="G22892" t="str">
            <v>051</v>
          </cell>
        </row>
        <row r="22893">
          <cell r="E22893" t="str">
            <v>2390坂城</v>
          </cell>
          <cell r="F22893" t="str">
            <v>長野県信組</v>
          </cell>
          <cell r="G22893" t="str">
            <v>052</v>
          </cell>
        </row>
        <row r="22894">
          <cell r="E22894" t="str">
            <v>2390上田</v>
          </cell>
          <cell r="F22894" t="str">
            <v>長野県信組</v>
          </cell>
          <cell r="G22894" t="str">
            <v>053</v>
          </cell>
        </row>
        <row r="22895">
          <cell r="E22895" t="str">
            <v>2390神科</v>
          </cell>
          <cell r="F22895" t="str">
            <v>長野県信組</v>
          </cell>
          <cell r="G22895" t="str">
            <v>054</v>
          </cell>
        </row>
        <row r="22896">
          <cell r="E22896" t="str">
            <v>2390丸子</v>
          </cell>
          <cell r="F22896" t="str">
            <v>長野県信組</v>
          </cell>
          <cell r="G22896" t="str">
            <v>055</v>
          </cell>
        </row>
        <row r="22897">
          <cell r="E22897" t="str">
            <v>2390望月</v>
          </cell>
          <cell r="F22897" t="str">
            <v>長野県信組</v>
          </cell>
          <cell r="G22897" t="str">
            <v>056</v>
          </cell>
        </row>
        <row r="22898">
          <cell r="E22898" t="str">
            <v>2390小諸</v>
          </cell>
          <cell r="F22898" t="str">
            <v>長野県信組</v>
          </cell>
          <cell r="G22898" t="str">
            <v>057</v>
          </cell>
        </row>
        <row r="22899">
          <cell r="E22899" t="str">
            <v>2390野沢</v>
          </cell>
          <cell r="F22899" t="str">
            <v>長野県信組</v>
          </cell>
          <cell r="G22899" t="str">
            <v>058</v>
          </cell>
        </row>
        <row r="22900">
          <cell r="E22900" t="str">
            <v>2390軽井沢</v>
          </cell>
          <cell r="F22900" t="str">
            <v>長野県信組</v>
          </cell>
          <cell r="G22900" t="str">
            <v>059</v>
          </cell>
        </row>
        <row r="22901">
          <cell r="E22901" t="str">
            <v>2390上田原</v>
          </cell>
          <cell r="F22901" t="str">
            <v>長野県信組</v>
          </cell>
          <cell r="G22901" t="str">
            <v>060</v>
          </cell>
        </row>
        <row r="22902">
          <cell r="E22902" t="str">
            <v>2390岩村田</v>
          </cell>
          <cell r="F22902" t="str">
            <v>長野県信組</v>
          </cell>
          <cell r="G22902" t="str">
            <v>061</v>
          </cell>
        </row>
        <row r="22903">
          <cell r="E22903" t="str">
            <v>2390立科</v>
          </cell>
          <cell r="F22903" t="str">
            <v>長野県信組</v>
          </cell>
          <cell r="G22903" t="str">
            <v>062</v>
          </cell>
        </row>
        <row r="22904">
          <cell r="E22904" t="str">
            <v>2390庄内</v>
          </cell>
          <cell r="F22904" t="str">
            <v>長野県信組</v>
          </cell>
          <cell r="G22904" t="str">
            <v>068</v>
          </cell>
        </row>
        <row r="22905">
          <cell r="E22905" t="str">
            <v>2390穂高</v>
          </cell>
          <cell r="F22905" t="str">
            <v>長野県信組</v>
          </cell>
          <cell r="G22905" t="str">
            <v>069</v>
          </cell>
        </row>
        <row r="22906">
          <cell r="E22906" t="str">
            <v>2390大町</v>
          </cell>
          <cell r="F22906" t="str">
            <v>長野県信組</v>
          </cell>
          <cell r="G22906" t="str">
            <v>071</v>
          </cell>
        </row>
        <row r="22907">
          <cell r="E22907" t="str">
            <v>2390豊科</v>
          </cell>
          <cell r="F22907" t="str">
            <v>長野県信組</v>
          </cell>
          <cell r="G22907" t="str">
            <v>072</v>
          </cell>
        </row>
        <row r="22908">
          <cell r="E22908" t="str">
            <v>2390松本</v>
          </cell>
          <cell r="F22908" t="str">
            <v>長野県信組</v>
          </cell>
          <cell r="G22908" t="str">
            <v>073</v>
          </cell>
        </row>
        <row r="22909">
          <cell r="E22909" t="str">
            <v>2390城東</v>
          </cell>
          <cell r="F22909" t="str">
            <v>長野県信組</v>
          </cell>
          <cell r="G22909" t="str">
            <v>074</v>
          </cell>
        </row>
        <row r="22910">
          <cell r="E22910" t="str">
            <v>2390松本南</v>
          </cell>
          <cell r="F22910" t="str">
            <v>長野県信組</v>
          </cell>
          <cell r="G22910" t="str">
            <v>075</v>
          </cell>
        </row>
        <row r="22911">
          <cell r="E22911" t="str">
            <v>2390松本西</v>
          </cell>
          <cell r="F22911" t="str">
            <v>長野県信組</v>
          </cell>
          <cell r="G22911" t="str">
            <v>076</v>
          </cell>
        </row>
        <row r="22912">
          <cell r="E22912" t="str">
            <v>2390塩尻</v>
          </cell>
          <cell r="F22912" t="str">
            <v>長野県信組</v>
          </cell>
          <cell r="G22912" t="str">
            <v>077</v>
          </cell>
        </row>
        <row r="22913">
          <cell r="E22913" t="str">
            <v>2390木曽</v>
          </cell>
          <cell r="F22913" t="str">
            <v>長野県信組</v>
          </cell>
          <cell r="G22913" t="str">
            <v>078</v>
          </cell>
        </row>
        <row r="22914">
          <cell r="E22914" t="str">
            <v>2390村井</v>
          </cell>
          <cell r="F22914" t="str">
            <v>長野県信組</v>
          </cell>
          <cell r="G22914" t="str">
            <v>079</v>
          </cell>
        </row>
        <row r="22915">
          <cell r="E22915" t="str">
            <v>2390塩尻昭電前</v>
          </cell>
          <cell r="F22915" t="str">
            <v>長野県信組</v>
          </cell>
          <cell r="G22915" t="str">
            <v>080</v>
          </cell>
        </row>
        <row r="22916">
          <cell r="E22916" t="str">
            <v>2390岡谷</v>
          </cell>
          <cell r="F22916" t="str">
            <v>長野県信組</v>
          </cell>
          <cell r="G22916" t="str">
            <v>081</v>
          </cell>
        </row>
        <row r="22917">
          <cell r="E22917" t="str">
            <v>2390諏訪</v>
          </cell>
          <cell r="F22917" t="str">
            <v>長野県信組</v>
          </cell>
          <cell r="G22917" t="str">
            <v>082</v>
          </cell>
        </row>
        <row r="22918">
          <cell r="E22918" t="str">
            <v>2390茅野</v>
          </cell>
          <cell r="F22918" t="str">
            <v>長野県信組</v>
          </cell>
          <cell r="G22918" t="str">
            <v>083</v>
          </cell>
        </row>
        <row r="22919">
          <cell r="E22919" t="str">
            <v>2390下諏訪</v>
          </cell>
          <cell r="F22919" t="str">
            <v>長野県信組</v>
          </cell>
          <cell r="G22919" t="str">
            <v>084</v>
          </cell>
        </row>
        <row r="22920">
          <cell r="E22920" t="str">
            <v>2390諏訪南</v>
          </cell>
          <cell r="F22920" t="str">
            <v>長野県信組</v>
          </cell>
          <cell r="G22920" t="str">
            <v>085</v>
          </cell>
        </row>
        <row r="22921">
          <cell r="E22921" t="str">
            <v>2390伊那</v>
          </cell>
          <cell r="F22921" t="str">
            <v>長野県信組</v>
          </cell>
          <cell r="G22921" t="str">
            <v>086</v>
          </cell>
        </row>
        <row r="22922">
          <cell r="E22922" t="str">
            <v>2390駒ケ根</v>
          </cell>
          <cell r="F22922" t="str">
            <v>長野県信組</v>
          </cell>
          <cell r="G22922" t="str">
            <v>087</v>
          </cell>
        </row>
        <row r="22923">
          <cell r="E22923" t="str">
            <v>2390飯田</v>
          </cell>
          <cell r="F22923" t="str">
            <v>長野県信組</v>
          </cell>
          <cell r="G22923" t="str">
            <v>088</v>
          </cell>
        </row>
        <row r="22924">
          <cell r="E22924" t="str">
            <v>2390鼎</v>
          </cell>
          <cell r="F22924" t="str">
            <v>長野県信組</v>
          </cell>
          <cell r="G22924" t="str">
            <v>089</v>
          </cell>
        </row>
        <row r="22925">
          <cell r="E22925" t="str">
            <v>2390八幡</v>
          </cell>
          <cell r="F22925" t="str">
            <v>長野県信組</v>
          </cell>
          <cell r="G22925" t="str">
            <v>090</v>
          </cell>
        </row>
        <row r="22926">
          <cell r="E22926" t="str">
            <v>2390宮川</v>
          </cell>
          <cell r="F22926" t="str">
            <v>長野県信組</v>
          </cell>
          <cell r="G22926" t="str">
            <v>091</v>
          </cell>
        </row>
        <row r="22927">
          <cell r="E22927" t="str">
            <v>2396本店営業部</v>
          </cell>
          <cell r="F22927" t="str">
            <v>あすなろ信組</v>
          </cell>
          <cell r="G22927" t="str">
            <v>001</v>
          </cell>
        </row>
        <row r="22928">
          <cell r="E22928" t="str">
            <v>2396東部町</v>
          </cell>
          <cell r="F22928" t="str">
            <v>あすなろ信組</v>
          </cell>
          <cell r="G22928" t="str">
            <v>002</v>
          </cell>
        </row>
        <row r="22929">
          <cell r="E22929" t="str">
            <v>2396諏訪</v>
          </cell>
          <cell r="F22929" t="str">
            <v>あすなろ信組</v>
          </cell>
          <cell r="G22929" t="str">
            <v>003</v>
          </cell>
        </row>
        <row r="22930">
          <cell r="E22930" t="str">
            <v>2396前橋</v>
          </cell>
          <cell r="F22930" t="str">
            <v>あすなろ信組</v>
          </cell>
          <cell r="G22930" t="str">
            <v>005</v>
          </cell>
        </row>
        <row r="22931">
          <cell r="E22931" t="str">
            <v>2396宇都宮</v>
          </cell>
          <cell r="F22931" t="str">
            <v>あすなろ信組</v>
          </cell>
          <cell r="G22931" t="str">
            <v>007</v>
          </cell>
        </row>
        <row r="22932">
          <cell r="E22932" t="str">
            <v>2396新潟</v>
          </cell>
          <cell r="F22932" t="str">
            <v>あすなろ信組</v>
          </cell>
          <cell r="G22932" t="str">
            <v>008</v>
          </cell>
        </row>
        <row r="22933">
          <cell r="E22933" t="str">
            <v>2402本店</v>
          </cell>
          <cell r="F22933" t="str">
            <v>富山県医師信組</v>
          </cell>
          <cell r="G22933" t="str">
            <v>001</v>
          </cell>
        </row>
        <row r="22934">
          <cell r="E22934" t="str">
            <v>2404砺波</v>
          </cell>
          <cell r="F22934" t="str">
            <v>富山県信組</v>
          </cell>
          <cell r="G22934" t="str">
            <v>001</v>
          </cell>
        </row>
        <row r="22935">
          <cell r="E22935" t="str">
            <v>2404庄東</v>
          </cell>
          <cell r="F22935" t="str">
            <v>富山県信組</v>
          </cell>
          <cell r="G22935" t="str">
            <v>002</v>
          </cell>
        </row>
        <row r="22936">
          <cell r="E22936" t="str">
            <v>2404庄川</v>
          </cell>
          <cell r="F22936" t="str">
            <v>富山県信組</v>
          </cell>
          <cell r="G22936" t="str">
            <v>003</v>
          </cell>
        </row>
        <row r="22937">
          <cell r="E22937" t="str">
            <v>2404城端</v>
          </cell>
          <cell r="F22937" t="str">
            <v>富山県信組</v>
          </cell>
          <cell r="G22937" t="str">
            <v>004</v>
          </cell>
        </row>
        <row r="22938">
          <cell r="E22938" t="str">
            <v>2404戸出</v>
          </cell>
          <cell r="F22938" t="str">
            <v>富山県信組</v>
          </cell>
          <cell r="G22938" t="str">
            <v>005</v>
          </cell>
        </row>
        <row r="22939">
          <cell r="E22939" t="str">
            <v>2404福光</v>
          </cell>
          <cell r="F22939" t="str">
            <v>富山県信組</v>
          </cell>
          <cell r="G22939" t="str">
            <v>006</v>
          </cell>
        </row>
        <row r="22940">
          <cell r="E22940" t="str">
            <v>2404本店営業部</v>
          </cell>
          <cell r="F22940" t="str">
            <v>富山県信組</v>
          </cell>
          <cell r="G22940" t="str">
            <v>007</v>
          </cell>
        </row>
        <row r="22941">
          <cell r="E22941" t="str">
            <v>2404出町</v>
          </cell>
          <cell r="F22941" t="str">
            <v>富山県信組</v>
          </cell>
          <cell r="G22941" t="str">
            <v>008</v>
          </cell>
        </row>
        <row r="22942">
          <cell r="E22942" t="str">
            <v>2404針原</v>
          </cell>
          <cell r="F22942" t="str">
            <v>富山県信組</v>
          </cell>
          <cell r="G22942" t="str">
            <v>009</v>
          </cell>
        </row>
        <row r="22943">
          <cell r="E22943" t="str">
            <v>2404井波</v>
          </cell>
          <cell r="F22943" t="str">
            <v>富山県信組</v>
          </cell>
          <cell r="G22943" t="str">
            <v>010</v>
          </cell>
        </row>
        <row r="22944">
          <cell r="E22944" t="str">
            <v>2404福野</v>
          </cell>
          <cell r="F22944" t="str">
            <v>富山県信組</v>
          </cell>
          <cell r="G22944" t="str">
            <v>011</v>
          </cell>
        </row>
        <row r="22945">
          <cell r="E22945" t="str">
            <v>2404五ケ山</v>
          </cell>
          <cell r="F22945" t="str">
            <v>富山県信組</v>
          </cell>
          <cell r="G22945" t="str">
            <v>012</v>
          </cell>
        </row>
        <row r="22946">
          <cell r="E22946" t="str">
            <v>2404魚津</v>
          </cell>
          <cell r="F22946" t="str">
            <v>富山県信組</v>
          </cell>
          <cell r="G22946" t="str">
            <v>013</v>
          </cell>
        </row>
        <row r="22947">
          <cell r="E22947" t="str">
            <v>2404高岡</v>
          </cell>
          <cell r="F22947" t="str">
            <v>富山県信組</v>
          </cell>
          <cell r="G22947" t="str">
            <v>031</v>
          </cell>
        </row>
        <row r="22948">
          <cell r="E22948" t="str">
            <v>2404横田</v>
          </cell>
          <cell r="F22948" t="str">
            <v>富山県信組</v>
          </cell>
          <cell r="G22948" t="str">
            <v>032</v>
          </cell>
        </row>
        <row r="22949">
          <cell r="E22949" t="str">
            <v>2404高岡南</v>
          </cell>
          <cell r="F22949" t="str">
            <v>富山県信組</v>
          </cell>
          <cell r="G22949" t="str">
            <v>034</v>
          </cell>
        </row>
        <row r="22950">
          <cell r="E22950" t="str">
            <v>2404射水</v>
          </cell>
          <cell r="F22950" t="str">
            <v>富山県信組</v>
          </cell>
          <cell r="G22950" t="str">
            <v>038</v>
          </cell>
        </row>
        <row r="22951">
          <cell r="E22951" t="str">
            <v>2411本店</v>
          </cell>
          <cell r="F22951" t="str">
            <v>金沢中央信組</v>
          </cell>
          <cell r="G22951" t="str">
            <v>001</v>
          </cell>
        </row>
        <row r="22952">
          <cell r="E22952" t="str">
            <v>2411市場</v>
          </cell>
          <cell r="F22952" t="str">
            <v>金沢中央信組</v>
          </cell>
          <cell r="G22952" t="str">
            <v>002</v>
          </cell>
        </row>
        <row r="22953">
          <cell r="E22953" t="str">
            <v>2411大野営業部</v>
          </cell>
          <cell r="F22953" t="str">
            <v>金沢中央信組</v>
          </cell>
          <cell r="G22953" t="str">
            <v>003</v>
          </cell>
        </row>
        <row r="22954">
          <cell r="E22954" t="str">
            <v>2417本店</v>
          </cell>
          <cell r="F22954" t="str">
            <v>石川県医師信組</v>
          </cell>
          <cell r="G22954" t="str">
            <v>001</v>
          </cell>
        </row>
        <row r="22955">
          <cell r="E22955" t="str">
            <v>2430本店</v>
          </cell>
          <cell r="F22955" t="str">
            <v>福泉信組</v>
          </cell>
          <cell r="G22955" t="str">
            <v>001</v>
          </cell>
        </row>
        <row r="22956">
          <cell r="E22956" t="str">
            <v>2435本店</v>
          </cell>
          <cell r="F22956" t="str">
            <v>福井県医師信組</v>
          </cell>
          <cell r="G22956" t="str">
            <v>002</v>
          </cell>
        </row>
        <row r="22957">
          <cell r="E22957" t="str">
            <v>2440本店</v>
          </cell>
          <cell r="F22957" t="str">
            <v>丸八信組</v>
          </cell>
          <cell r="G22957" t="str">
            <v>001</v>
          </cell>
        </row>
        <row r="22958">
          <cell r="E22958" t="str">
            <v>2442本店営業部</v>
          </cell>
          <cell r="F22958" t="str">
            <v>愛知商銀信組</v>
          </cell>
          <cell r="G22958" t="str">
            <v>001</v>
          </cell>
        </row>
        <row r="22959">
          <cell r="E22959" t="str">
            <v>2442岡崎</v>
          </cell>
          <cell r="F22959" t="str">
            <v>愛知商銀信組</v>
          </cell>
          <cell r="G22959" t="str">
            <v>002</v>
          </cell>
        </row>
        <row r="22960">
          <cell r="E22960" t="str">
            <v>2442一宮</v>
          </cell>
          <cell r="F22960" t="str">
            <v>愛知商銀信組</v>
          </cell>
          <cell r="G22960" t="str">
            <v>003</v>
          </cell>
        </row>
        <row r="22961">
          <cell r="E22961" t="str">
            <v>2442今池</v>
          </cell>
          <cell r="F22961" t="str">
            <v>愛知商銀信組</v>
          </cell>
          <cell r="G22961" t="str">
            <v>004</v>
          </cell>
        </row>
        <row r="22962">
          <cell r="E22962" t="str">
            <v>2442豊橋</v>
          </cell>
          <cell r="F22962" t="str">
            <v>愛知商銀信組</v>
          </cell>
          <cell r="G22962" t="str">
            <v>006</v>
          </cell>
        </row>
        <row r="22963">
          <cell r="E22963" t="str">
            <v>2442柴田</v>
          </cell>
          <cell r="F22963" t="str">
            <v>愛知商銀信組</v>
          </cell>
          <cell r="G22963" t="str">
            <v>009</v>
          </cell>
        </row>
        <row r="22964">
          <cell r="E22964" t="str">
            <v>2442春日井</v>
          </cell>
          <cell r="F22964" t="str">
            <v>愛知商銀信組</v>
          </cell>
          <cell r="G22964" t="str">
            <v>011</v>
          </cell>
        </row>
        <row r="22965">
          <cell r="E22965" t="str">
            <v>2442津</v>
          </cell>
          <cell r="F22965" t="str">
            <v>愛知商銀信組</v>
          </cell>
          <cell r="G22965" t="str">
            <v>021</v>
          </cell>
        </row>
        <row r="22966">
          <cell r="E22966" t="str">
            <v>2443本店</v>
          </cell>
          <cell r="F22966" t="str">
            <v>愛知県警察信組</v>
          </cell>
          <cell r="G22966" t="str">
            <v>001</v>
          </cell>
        </row>
        <row r="22967">
          <cell r="E22967" t="str">
            <v>2444本店営業部</v>
          </cell>
          <cell r="F22967" t="str">
            <v>名古屋青果物信組</v>
          </cell>
          <cell r="G22967" t="str">
            <v>001</v>
          </cell>
        </row>
        <row r="22968">
          <cell r="E22968" t="str">
            <v>2444本場</v>
          </cell>
          <cell r="F22968" t="str">
            <v>名古屋青果物信組</v>
          </cell>
          <cell r="G22968" t="str">
            <v>002</v>
          </cell>
        </row>
        <row r="22969">
          <cell r="E22969" t="str">
            <v>2446本店</v>
          </cell>
          <cell r="F22969" t="str">
            <v>愛知県医療信組</v>
          </cell>
          <cell r="G22969" t="str">
            <v>001</v>
          </cell>
        </row>
        <row r="22970">
          <cell r="E22970" t="str">
            <v>2447本店</v>
          </cell>
          <cell r="F22970" t="str">
            <v>愛知県医師信組</v>
          </cell>
          <cell r="G22970" t="str">
            <v>001</v>
          </cell>
        </row>
        <row r="22971">
          <cell r="E22971" t="str">
            <v>2448本店営業部</v>
          </cell>
          <cell r="F22971" t="str">
            <v>豊橋商工信組</v>
          </cell>
          <cell r="G22971" t="str">
            <v>002</v>
          </cell>
        </row>
        <row r="22972">
          <cell r="E22972" t="str">
            <v>2448田原</v>
          </cell>
          <cell r="F22972" t="str">
            <v>豊橋商工信組</v>
          </cell>
          <cell r="G22972" t="str">
            <v>003</v>
          </cell>
        </row>
        <row r="22973">
          <cell r="E22973" t="str">
            <v>2448福江</v>
          </cell>
          <cell r="F22973" t="str">
            <v>豊橋商工信組</v>
          </cell>
          <cell r="G22973" t="str">
            <v>004</v>
          </cell>
        </row>
        <row r="22974">
          <cell r="E22974" t="str">
            <v>2448二川</v>
          </cell>
          <cell r="F22974" t="str">
            <v>豊橋商工信組</v>
          </cell>
          <cell r="G22974" t="str">
            <v>005</v>
          </cell>
        </row>
        <row r="22975">
          <cell r="E22975" t="str">
            <v>2448東田</v>
          </cell>
          <cell r="F22975" t="str">
            <v>豊橋商工信組</v>
          </cell>
          <cell r="G22975" t="str">
            <v>006</v>
          </cell>
        </row>
        <row r="22976">
          <cell r="E22976" t="str">
            <v>2448赤羽根</v>
          </cell>
          <cell r="F22976" t="str">
            <v>豊橋商工信組</v>
          </cell>
          <cell r="G22976" t="str">
            <v>007</v>
          </cell>
        </row>
        <row r="22977">
          <cell r="E22977" t="str">
            <v>2448南栄</v>
          </cell>
          <cell r="F22977" t="str">
            <v>豊橋商工信組</v>
          </cell>
          <cell r="G22977" t="str">
            <v>008</v>
          </cell>
        </row>
        <row r="22978">
          <cell r="E22978" t="str">
            <v>2448花田</v>
          </cell>
          <cell r="F22978" t="str">
            <v>豊橋商工信組</v>
          </cell>
          <cell r="G22978" t="str">
            <v>009</v>
          </cell>
        </row>
        <row r="22979">
          <cell r="E22979" t="str">
            <v>2448豊川</v>
          </cell>
          <cell r="F22979" t="str">
            <v>豊橋商工信組</v>
          </cell>
          <cell r="G22979" t="str">
            <v>010</v>
          </cell>
        </row>
        <row r="22980">
          <cell r="E22980" t="str">
            <v>2448下地</v>
          </cell>
          <cell r="F22980" t="str">
            <v>豊橋商工信組</v>
          </cell>
          <cell r="G22980" t="str">
            <v>011</v>
          </cell>
        </row>
        <row r="22981">
          <cell r="E22981" t="str">
            <v>2448豊川インター</v>
          </cell>
          <cell r="F22981" t="str">
            <v>豊橋商工信組</v>
          </cell>
          <cell r="G22981" t="str">
            <v>012</v>
          </cell>
        </row>
        <row r="22982">
          <cell r="E22982" t="str">
            <v>2448牧野</v>
          </cell>
          <cell r="F22982" t="str">
            <v>豊橋商工信組</v>
          </cell>
          <cell r="G22982" t="str">
            <v>013</v>
          </cell>
        </row>
        <row r="22983">
          <cell r="E22983" t="str">
            <v>2448中山</v>
          </cell>
          <cell r="F22983" t="str">
            <v>豊橋商工信組</v>
          </cell>
          <cell r="G22983" t="str">
            <v>014</v>
          </cell>
        </row>
        <row r="22984">
          <cell r="E22984" t="str">
            <v>2448植田</v>
          </cell>
          <cell r="F22984" t="str">
            <v>豊橋商工信組</v>
          </cell>
          <cell r="G22984" t="str">
            <v>016</v>
          </cell>
        </row>
        <row r="22985">
          <cell r="E22985" t="str">
            <v>2448田原南</v>
          </cell>
          <cell r="F22985" t="str">
            <v>豊橋商工信組</v>
          </cell>
          <cell r="G22985" t="str">
            <v>017</v>
          </cell>
        </row>
        <row r="22986">
          <cell r="E22986" t="str">
            <v>2448三ノ輪</v>
          </cell>
          <cell r="F22986" t="str">
            <v>豊橋商工信組</v>
          </cell>
          <cell r="G22986" t="str">
            <v>018</v>
          </cell>
        </row>
        <row r="22987">
          <cell r="E22987" t="str">
            <v>2451本店営業部</v>
          </cell>
          <cell r="F22987" t="str">
            <v>愛知県中央信組</v>
          </cell>
          <cell r="G22987" t="str">
            <v>001</v>
          </cell>
        </row>
        <row r="22988">
          <cell r="E22988" t="str">
            <v>2451辻</v>
          </cell>
          <cell r="F22988" t="str">
            <v>愛知県中央信組</v>
          </cell>
          <cell r="G22988" t="str">
            <v>002</v>
          </cell>
        </row>
        <row r="22989">
          <cell r="E22989" t="str">
            <v>2451棚尾</v>
          </cell>
          <cell r="F22989" t="str">
            <v>愛知県中央信組</v>
          </cell>
          <cell r="G22989" t="str">
            <v>003</v>
          </cell>
        </row>
        <row r="22990">
          <cell r="E22990" t="str">
            <v>2451旭</v>
          </cell>
          <cell r="F22990" t="str">
            <v>愛知県中央信組</v>
          </cell>
          <cell r="G22990" t="str">
            <v>004</v>
          </cell>
        </row>
        <row r="22991">
          <cell r="E22991" t="str">
            <v>2451高浜</v>
          </cell>
          <cell r="F22991" t="str">
            <v>愛知県中央信組</v>
          </cell>
          <cell r="G22991" t="str">
            <v>005</v>
          </cell>
        </row>
        <row r="22992">
          <cell r="E22992" t="str">
            <v>2451刈谷</v>
          </cell>
          <cell r="F22992" t="str">
            <v>愛知県中央信組</v>
          </cell>
          <cell r="G22992" t="str">
            <v>006</v>
          </cell>
        </row>
        <row r="22993">
          <cell r="E22993" t="str">
            <v>2451西尾</v>
          </cell>
          <cell r="F22993" t="str">
            <v>愛知県中央信組</v>
          </cell>
          <cell r="G22993" t="str">
            <v>007</v>
          </cell>
        </row>
        <row r="22994">
          <cell r="E22994" t="str">
            <v>2451安城</v>
          </cell>
          <cell r="F22994" t="str">
            <v>愛知県中央信組</v>
          </cell>
          <cell r="G22994" t="str">
            <v>008</v>
          </cell>
        </row>
        <row r="22995">
          <cell r="E22995" t="str">
            <v>2451知立</v>
          </cell>
          <cell r="F22995" t="str">
            <v>愛知県中央信組</v>
          </cell>
          <cell r="G22995" t="str">
            <v>009</v>
          </cell>
        </row>
        <row r="22996">
          <cell r="E22996" t="str">
            <v>2451中央</v>
          </cell>
          <cell r="F22996" t="str">
            <v>愛知県中央信組</v>
          </cell>
          <cell r="G22996" t="str">
            <v>010</v>
          </cell>
        </row>
        <row r="22997">
          <cell r="E22997" t="str">
            <v>2451西端</v>
          </cell>
          <cell r="F22997" t="str">
            <v>愛知県中央信組</v>
          </cell>
          <cell r="G22997" t="str">
            <v>011</v>
          </cell>
        </row>
        <row r="22998">
          <cell r="E22998" t="str">
            <v>2451大浜</v>
          </cell>
          <cell r="F22998" t="str">
            <v>愛知県中央信組</v>
          </cell>
          <cell r="G22998" t="str">
            <v>012</v>
          </cell>
        </row>
        <row r="22999">
          <cell r="E22999" t="str">
            <v>2451高浜東</v>
          </cell>
          <cell r="F22999" t="str">
            <v>愛知県中央信組</v>
          </cell>
          <cell r="G22999" t="str">
            <v>014</v>
          </cell>
        </row>
        <row r="23000">
          <cell r="E23000" t="str">
            <v>2451西尾東</v>
          </cell>
          <cell r="F23000" t="str">
            <v>愛知県中央信組</v>
          </cell>
          <cell r="G23000" t="str">
            <v>015</v>
          </cell>
        </row>
        <row r="23001">
          <cell r="E23001" t="str">
            <v>2452本店営業部</v>
          </cell>
          <cell r="F23001" t="str">
            <v>三河信組</v>
          </cell>
          <cell r="G23001" t="str">
            <v>001</v>
          </cell>
        </row>
        <row r="23002">
          <cell r="E23002" t="str">
            <v>2452三谷</v>
          </cell>
          <cell r="F23002" t="str">
            <v>三河信組</v>
          </cell>
          <cell r="G23002" t="str">
            <v>002</v>
          </cell>
        </row>
        <row r="23003">
          <cell r="E23003" t="str">
            <v>2452吉良</v>
          </cell>
          <cell r="F23003" t="str">
            <v>三河信組</v>
          </cell>
          <cell r="G23003" t="str">
            <v>004</v>
          </cell>
        </row>
        <row r="23004">
          <cell r="E23004" t="str">
            <v>2452御津</v>
          </cell>
          <cell r="F23004" t="str">
            <v>三河信組</v>
          </cell>
          <cell r="G23004" t="str">
            <v>005</v>
          </cell>
        </row>
        <row r="23005">
          <cell r="E23005" t="str">
            <v>2452一色</v>
          </cell>
          <cell r="F23005" t="str">
            <v>三河信組</v>
          </cell>
          <cell r="G23005" t="str">
            <v>007</v>
          </cell>
        </row>
        <row r="23006">
          <cell r="E23006" t="str">
            <v>2452鹿島</v>
          </cell>
          <cell r="F23006" t="str">
            <v>三河信組</v>
          </cell>
          <cell r="G23006" t="str">
            <v>008</v>
          </cell>
        </row>
        <row r="23007">
          <cell r="E23007" t="str">
            <v>2470本店営業部</v>
          </cell>
          <cell r="F23007" t="str">
            <v>岐阜商工信組</v>
          </cell>
          <cell r="G23007" t="str">
            <v>001</v>
          </cell>
        </row>
        <row r="23008">
          <cell r="E23008" t="str">
            <v>2470駅西</v>
          </cell>
          <cell r="F23008" t="str">
            <v>岐阜商工信組</v>
          </cell>
          <cell r="G23008" t="str">
            <v>002</v>
          </cell>
        </row>
        <row r="23009">
          <cell r="E23009" t="str">
            <v>2470加納</v>
          </cell>
          <cell r="F23009" t="str">
            <v>岐阜商工信組</v>
          </cell>
          <cell r="G23009" t="str">
            <v>003</v>
          </cell>
        </row>
        <row r="23010">
          <cell r="E23010" t="str">
            <v>2470大垣</v>
          </cell>
          <cell r="F23010" t="str">
            <v>岐阜商工信組</v>
          </cell>
          <cell r="G23010" t="str">
            <v>004</v>
          </cell>
        </row>
        <row r="23011">
          <cell r="E23011" t="str">
            <v>2470羽島</v>
          </cell>
          <cell r="F23011" t="str">
            <v>岐阜商工信組</v>
          </cell>
          <cell r="G23011" t="str">
            <v>005</v>
          </cell>
        </row>
        <row r="23012">
          <cell r="E23012" t="str">
            <v>2470那加</v>
          </cell>
          <cell r="F23012" t="str">
            <v>岐阜商工信組</v>
          </cell>
          <cell r="G23012" t="str">
            <v>006</v>
          </cell>
        </row>
        <row r="23013">
          <cell r="E23013" t="str">
            <v>2470鷺山</v>
          </cell>
          <cell r="F23013" t="str">
            <v>岐阜商工信組</v>
          </cell>
          <cell r="G23013" t="str">
            <v>007</v>
          </cell>
        </row>
        <row r="23014">
          <cell r="E23014" t="str">
            <v>2470北方</v>
          </cell>
          <cell r="F23014" t="str">
            <v>岐阜商工信組</v>
          </cell>
          <cell r="G23014" t="str">
            <v>008</v>
          </cell>
        </row>
        <row r="23015">
          <cell r="E23015" t="str">
            <v>2470揖斐</v>
          </cell>
          <cell r="F23015" t="str">
            <v>岐阜商工信組</v>
          </cell>
          <cell r="G23015" t="str">
            <v>009</v>
          </cell>
        </row>
        <row r="23016">
          <cell r="E23016" t="str">
            <v>2470池田</v>
          </cell>
          <cell r="F23016" t="str">
            <v>岐阜商工信組</v>
          </cell>
          <cell r="G23016" t="str">
            <v>010</v>
          </cell>
        </row>
        <row r="23017">
          <cell r="E23017" t="str">
            <v>2470東栄</v>
          </cell>
          <cell r="F23017" t="str">
            <v>岐阜商工信組</v>
          </cell>
          <cell r="G23017" t="str">
            <v>011</v>
          </cell>
        </row>
        <row r="23018">
          <cell r="E23018" t="str">
            <v>2470芥見</v>
          </cell>
          <cell r="F23018" t="str">
            <v>岐阜商工信組</v>
          </cell>
          <cell r="G23018" t="str">
            <v>012</v>
          </cell>
        </row>
        <row r="23019">
          <cell r="E23019" t="str">
            <v>2470関</v>
          </cell>
          <cell r="F23019" t="str">
            <v>岐阜商工信組</v>
          </cell>
          <cell r="G23019" t="str">
            <v>013</v>
          </cell>
        </row>
        <row r="23020">
          <cell r="E23020" t="str">
            <v>2470本荘</v>
          </cell>
          <cell r="F23020" t="str">
            <v>岐阜商工信組</v>
          </cell>
          <cell r="G23020" t="str">
            <v>014</v>
          </cell>
        </row>
        <row r="23021">
          <cell r="E23021" t="str">
            <v>2470笠松</v>
          </cell>
          <cell r="F23021" t="str">
            <v>岐阜商工信組</v>
          </cell>
          <cell r="G23021" t="str">
            <v>015</v>
          </cell>
        </row>
        <row r="23022">
          <cell r="E23022" t="str">
            <v>2470美濃加茂</v>
          </cell>
          <cell r="F23022" t="str">
            <v>岐阜商工信組</v>
          </cell>
          <cell r="G23022" t="str">
            <v>016</v>
          </cell>
        </row>
        <row r="23023">
          <cell r="E23023" t="str">
            <v>2470西野町</v>
          </cell>
          <cell r="F23023" t="str">
            <v>岐阜商工信組</v>
          </cell>
          <cell r="G23023" t="str">
            <v>017</v>
          </cell>
        </row>
        <row r="23024">
          <cell r="E23024" t="str">
            <v>2470多治見</v>
          </cell>
          <cell r="F23024" t="str">
            <v>岐阜商工信組</v>
          </cell>
          <cell r="G23024" t="str">
            <v>018</v>
          </cell>
        </row>
        <row r="23025">
          <cell r="E23025" t="str">
            <v>2470岐南</v>
          </cell>
          <cell r="F23025" t="str">
            <v>岐阜商工信組</v>
          </cell>
          <cell r="G23025" t="str">
            <v>019</v>
          </cell>
        </row>
        <row r="23026">
          <cell r="E23026" t="str">
            <v>2470大垣北</v>
          </cell>
          <cell r="F23026" t="str">
            <v>岐阜商工信組</v>
          </cell>
          <cell r="G23026" t="str">
            <v>020</v>
          </cell>
        </row>
        <row r="23027">
          <cell r="E23027" t="str">
            <v>2470八代</v>
          </cell>
          <cell r="F23027" t="str">
            <v>岐阜商工信組</v>
          </cell>
          <cell r="G23027" t="str">
            <v>021</v>
          </cell>
        </row>
        <row r="23028">
          <cell r="E23028" t="str">
            <v>2470各務原</v>
          </cell>
          <cell r="F23028" t="str">
            <v>岐阜商工信組</v>
          </cell>
          <cell r="G23028" t="str">
            <v>023</v>
          </cell>
        </row>
        <row r="23029">
          <cell r="E23029" t="str">
            <v>2470可児</v>
          </cell>
          <cell r="F23029" t="str">
            <v>岐阜商工信組</v>
          </cell>
          <cell r="G23029" t="str">
            <v>024</v>
          </cell>
        </row>
        <row r="23030">
          <cell r="E23030" t="str">
            <v>2470六条</v>
          </cell>
          <cell r="F23030" t="str">
            <v>岐阜商工信組</v>
          </cell>
          <cell r="G23030" t="str">
            <v>025</v>
          </cell>
        </row>
        <row r="23031">
          <cell r="E23031" t="str">
            <v>2470穂積</v>
          </cell>
          <cell r="F23031" t="str">
            <v>岐阜商工信組</v>
          </cell>
          <cell r="G23031" t="str">
            <v>026</v>
          </cell>
        </row>
        <row r="23032">
          <cell r="E23032" t="str">
            <v>2470蘇原</v>
          </cell>
          <cell r="F23032" t="str">
            <v>岐阜商工信組</v>
          </cell>
          <cell r="G23032" t="str">
            <v>027</v>
          </cell>
        </row>
        <row r="23033">
          <cell r="E23033" t="str">
            <v>2470長森</v>
          </cell>
          <cell r="F23033" t="str">
            <v>岐阜商工信組</v>
          </cell>
          <cell r="G23033" t="str">
            <v>028</v>
          </cell>
        </row>
        <row r="23034">
          <cell r="E23034" t="str">
            <v>2470近島</v>
          </cell>
          <cell r="F23034" t="str">
            <v>岐阜商工信組</v>
          </cell>
          <cell r="G23034" t="str">
            <v>029</v>
          </cell>
        </row>
        <row r="23035">
          <cell r="E23035" t="str">
            <v>2471本店営業部</v>
          </cell>
          <cell r="F23035" t="str">
            <v>イオ信組</v>
          </cell>
          <cell r="G23035" t="str">
            <v>001</v>
          </cell>
        </row>
        <row r="23036">
          <cell r="E23036" t="str">
            <v>2471多治見</v>
          </cell>
          <cell r="F23036" t="str">
            <v>イオ信組</v>
          </cell>
          <cell r="G23036" t="str">
            <v>002</v>
          </cell>
        </row>
        <row r="23037">
          <cell r="E23037" t="str">
            <v>2471富山</v>
          </cell>
          <cell r="F23037" t="str">
            <v>イオ信組</v>
          </cell>
          <cell r="G23037" t="str">
            <v>007</v>
          </cell>
        </row>
        <row r="23038">
          <cell r="E23038" t="str">
            <v>2471金沢</v>
          </cell>
          <cell r="F23038" t="str">
            <v>イオ信組</v>
          </cell>
          <cell r="G23038" t="str">
            <v>008</v>
          </cell>
        </row>
        <row r="23039">
          <cell r="E23039" t="str">
            <v>2471静岡</v>
          </cell>
          <cell r="F23039" t="str">
            <v>イオ信組</v>
          </cell>
          <cell r="G23039" t="str">
            <v>009</v>
          </cell>
        </row>
        <row r="23040">
          <cell r="E23040" t="str">
            <v>2471沼津</v>
          </cell>
          <cell r="F23040" t="str">
            <v>イオ信組</v>
          </cell>
          <cell r="G23040" t="str">
            <v>012</v>
          </cell>
        </row>
        <row r="23041">
          <cell r="E23041" t="str">
            <v>2471四日市</v>
          </cell>
          <cell r="F23041" t="str">
            <v>イオ信組</v>
          </cell>
          <cell r="G23041" t="str">
            <v>013</v>
          </cell>
        </row>
        <row r="23042">
          <cell r="E23042" t="str">
            <v>2471津</v>
          </cell>
          <cell r="F23042" t="str">
            <v>イオ信組</v>
          </cell>
          <cell r="G23042" t="str">
            <v>015</v>
          </cell>
        </row>
        <row r="23043">
          <cell r="E23043" t="str">
            <v>2471名古屋</v>
          </cell>
          <cell r="F23043" t="str">
            <v>イオ信組</v>
          </cell>
          <cell r="G23043" t="str">
            <v>018</v>
          </cell>
        </row>
        <row r="23044">
          <cell r="E23044" t="str">
            <v>2471大江</v>
          </cell>
          <cell r="F23044" t="str">
            <v>イオ信組</v>
          </cell>
          <cell r="G23044" t="str">
            <v>019</v>
          </cell>
        </row>
        <row r="23045">
          <cell r="E23045" t="str">
            <v>2471岡崎</v>
          </cell>
          <cell r="F23045" t="str">
            <v>イオ信組</v>
          </cell>
          <cell r="G23045" t="str">
            <v>020</v>
          </cell>
        </row>
        <row r="23046">
          <cell r="E23046" t="str">
            <v>2471一宮</v>
          </cell>
          <cell r="F23046" t="str">
            <v>イオ信組</v>
          </cell>
          <cell r="G23046" t="str">
            <v>021</v>
          </cell>
        </row>
        <row r="23047">
          <cell r="E23047" t="str">
            <v>2471豊橋</v>
          </cell>
          <cell r="F23047" t="str">
            <v>イオ信組</v>
          </cell>
          <cell r="G23047" t="str">
            <v>022</v>
          </cell>
        </row>
        <row r="23048">
          <cell r="E23048" t="str">
            <v>2471今池</v>
          </cell>
          <cell r="F23048" t="str">
            <v>イオ信組</v>
          </cell>
          <cell r="G23048" t="str">
            <v>023</v>
          </cell>
        </row>
        <row r="23049">
          <cell r="E23049" t="str">
            <v>2471春日井</v>
          </cell>
          <cell r="F23049" t="str">
            <v>イオ信組</v>
          </cell>
          <cell r="G23049" t="str">
            <v>024</v>
          </cell>
        </row>
        <row r="23050">
          <cell r="E23050" t="str">
            <v>2471福井</v>
          </cell>
          <cell r="F23050" t="str">
            <v>イオ信組</v>
          </cell>
          <cell r="G23050" t="str">
            <v>026</v>
          </cell>
        </row>
        <row r="23051">
          <cell r="E23051" t="str">
            <v>2473本店</v>
          </cell>
          <cell r="F23051" t="str">
            <v>岐阜県医師信組</v>
          </cell>
          <cell r="G23051" t="str">
            <v>001</v>
          </cell>
        </row>
        <row r="23052">
          <cell r="E23052" t="str">
            <v>2476本店営業部</v>
          </cell>
          <cell r="F23052" t="str">
            <v>飛騨信組</v>
          </cell>
          <cell r="G23052" t="str">
            <v>001</v>
          </cell>
        </row>
        <row r="23053">
          <cell r="E23053" t="str">
            <v>2476古川</v>
          </cell>
          <cell r="F23053" t="str">
            <v>飛騨信組</v>
          </cell>
          <cell r="G23053" t="str">
            <v>002</v>
          </cell>
        </row>
        <row r="23054">
          <cell r="E23054" t="str">
            <v>2476神岡</v>
          </cell>
          <cell r="F23054" t="str">
            <v>飛騨信組</v>
          </cell>
          <cell r="G23054" t="str">
            <v>003</v>
          </cell>
        </row>
        <row r="23055">
          <cell r="E23055" t="str">
            <v>2476七日町</v>
          </cell>
          <cell r="F23055" t="str">
            <v>飛騨信組</v>
          </cell>
          <cell r="G23055" t="str">
            <v>004</v>
          </cell>
        </row>
        <row r="23056">
          <cell r="E23056" t="str">
            <v>2476山王</v>
          </cell>
          <cell r="F23056" t="str">
            <v>飛騨信組</v>
          </cell>
          <cell r="G23056" t="str">
            <v>005</v>
          </cell>
        </row>
        <row r="23057">
          <cell r="E23057" t="str">
            <v>2476けやき通り</v>
          </cell>
          <cell r="F23057" t="str">
            <v>飛騨信組</v>
          </cell>
          <cell r="G23057" t="str">
            <v>006</v>
          </cell>
        </row>
        <row r="23058">
          <cell r="E23058" t="str">
            <v>2476中山</v>
          </cell>
          <cell r="F23058" t="str">
            <v>飛騨信組</v>
          </cell>
          <cell r="G23058" t="str">
            <v>007</v>
          </cell>
        </row>
        <row r="23059">
          <cell r="E23059" t="str">
            <v>2476松泰寺</v>
          </cell>
          <cell r="F23059" t="str">
            <v>飛騨信組</v>
          </cell>
          <cell r="G23059" t="str">
            <v>008</v>
          </cell>
        </row>
        <row r="23060">
          <cell r="E23060" t="str">
            <v>2476国府</v>
          </cell>
          <cell r="F23060" t="str">
            <v>飛騨信組</v>
          </cell>
          <cell r="G23060" t="str">
            <v>009</v>
          </cell>
        </row>
        <row r="23061">
          <cell r="E23061" t="str">
            <v>2476東山</v>
          </cell>
          <cell r="F23061" t="str">
            <v>飛騨信組</v>
          </cell>
          <cell r="G23061" t="str">
            <v>010</v>
          </cell>
        </row>
        <row r="23062">
          <cell r="E23062" t="str">
            <v>2476城山</v>
          </cell>
          <cell r="F23062" t="str">
            <v>飛騨信組</v>
          </cell>
          <cell r="G23062" t="str">
            <v>011</v>
          </cell>
        </row>
        <row r="23063">
          <cell r="E23063" t="str">
            <v>2476西古川</v>
          </cell>
          <cell r="F23063" t="str">
            <v>飛騨信組</v>
          </cell>
          <cell r="G23063" t="str">
            <v>012</v>
          </cell>
        </row>
        <row r="23064">
          <cell r="E23064" t="str">
            <v>2476石浦</v>
          </cell>
          <cell r="F23064" t="str">
            <v>飛騨信組</v>
          </cell>
          <cell r="G23064" t="str">
            <v>013</v>
          </cell>
        </row>
        <row r="23065">
          <cell r="E23065" t="str">
            <v>2476西高校前</v>
          </cell>
          <cell r="F23065" t="str">
            <v>飛騨信組</v>
          </cell>
          <cell r="G23065" t="str">
            <v>014</v>
          </cell>
        </row>
        <row r="23066">
          <cell r="E23066" t="str">
            <v>2476三福寺</v>
          </cell>
          <cell r="F23066" t="str">
            <v>飛騨信組</v>
          </cell>
          <cell r="G23066" t="str">
            <v>015</v>
          </cell>
        </row>
        <row r="23067">
          <cell r="E23067" t="str">
            <v>2481本店営業部</v>
          </cell>
          <cell r="F23067" t="str">
            <v>益田信組</v>
          </cell>
          <cell r="G23067" t="str">
            <v>001</v>
          </cell>
        </row>
        <row r="23068">
          <cell r="E23068" t="str">
            <v>2481萩原</v>
          </cell>
          <cell r="F23068" t="str">
            <v>益田信組</v>
          </cell>
          <cell r="G23068" t="str">
            <v>002</v>
          </cell>
        </row>
        <row r="23069">
          <cell r="E23069" t="str">
            <v>2481竹原</v>
          </cell>
          <cell r="F23069" t="str">
            <v>益田信組</v>
          </cell>
          <cell r="G23069" t="str">
            <v>003</v>
          </cell>
        </row>
        <row r="23070">
          <cell r="E23070" t="str">
            <v>2481金山</v>
          </cell>
          <cell r="F23070" t="str">
            <v>益田信組</v>
          </cell>
          <cell r="G23070" t="str">
            <v>004</v>
          </cell>
        </row>
        <row r="23071">
          <cell r="E23071" t="str">
            <v>2481小坂</v>
          </cell>
          <cell r="F23071" t="str">
            <v>益田信組</v>
          </cell>
          <cell r="G23071" t="str">
            <v>005</v>
          </cell>
        </row>
        <row r="23072">
          <cell r="E23072" t="str">
            <v>2481加子母</v>
          </cell>
          <cell r="F23072" t="str">
            <v>益田信組</v>
          </cell>
          <cell r="G23072" t="str">
            <v>006</v>
          </cell>
        </row>
        <row r="23073">
          <cell r="E23073" t="str">
            <v>2504本店営業部</v>
          </cell>
          <cell r="F23073" t="str">
            <v>滋賀県民信組</v>
          </cell>
          <cell r="G23073" t="str">
            <v>001</v>
          </cell>
        </row>
        <row r="23074">
          <cell r="E23074" t="str">
            <v>2504水口</v>
          </cell>
          <cell r="F23074" t="str">
            <v>滋賀県民信組</v>
          </cell>
          <cell r="G23074" t="str">
            <v>002</v>
          </cell>
        </row>
        <row r="23075">
          <cell r="E23075" t="str">
            <v>2504草津</v>
          </cell>
          <cell r="F23075" t="str">
            <v>滋賀県民信組</v>
          </cell>
          <cell r="G23075" t="str">
            <v>003</v>
          </cell>
        </row>
        <row r="23076">
          <cell r="E23076" t="str">
            <v>2504八日市</v>
          </cell>
          <cell r="F23076" t="str">
            <v>滋賀県民信組</v>
          </cell>
          <cell r="G23076" t="str">
            <v>004</v>
          </cell>
        </row>
        <row r="23077">
          <cell r="E23077" t="str">
            <v>2504彦根</v>
          </cell>
          <cell r="F23077" t="str">
            <v>滋賀県民信組</v>
          </cell>
          <cell r="G23077" t="str">
            <v>005</v>
          </cell>
        </row>
        <row r="23078">
          <cell r="E23078" t="str">
            <v>2504長浜</v>
          </cell>
          <cell r="F23078" t="str">
            <v>滋賀県民信組</v>
          </cell>
          <cell r="G23078" t="str">
            <v>006</v>
          </cell>
        </row>
        <row r="23079">
          <cell r="E23079" t="str">
            <v>2504近江八幡</v>
          </cell>
          <cell r="F23079" t="str">
            <v>滋賀県民信組</v>
          </cell>
          <cell r="G23079" t="str">
            <v>008</v>
          </cell>
        </row>
        <row r="23080">
          <cell r="E23080" t="str">
            <v>2505本店営業部</v>
          </cell>
          <cell r="F23080" t="str">
            <v>滋賀県信組</v>
          </cell>
          <cell r="G23080" t="str">
            <v>001</v>
          </cell>
        </row>
        <row r="23081">
          <cell r="E23081" t="str">
            <v>2505甲南</v>
          </cell>
          <cell r="F23081" t="str">
            <v>滋賀県信組</v>
          </cell>
          <cell r="G23081" t="str">
            <v>002</v>
          </cell>
        </row>
        <row r="23082">
          <cell r="E23082" t="str">
            <v>2505甲賀</v>
          </cell>
          <cell r="F23082" t="str">
            <v>滋賀県信組</v>
          </cell>
          <cell r="G23082" t="str">
            <v>003</v>
          </cell>
        </row>
        <row r="23083">
          <cell r="E23083" t="str">
            <v>2505信楽</v>
          </cell>
          <cell r="F23083" t="str">
            <v>滋賀県信組</v>
          </cell>
          <cell r="G23083" t="str">
            <v>004</v>
          </cell>
        </row>
        <row r="23084">
          <cell r="E23084" t="str">
            <v>2505石部</v>
          </cell>
          <cell r="F23084" t="str">
            <v>滋賀県信組</v>
          </cell>
          <cell r="G23084" t="str">
            <v>006</v>
          </cell>
        </row>
        <row r="23085">
          <cell r="E23085" t="str">
            <v>2505土山</v>
          </cell>
          <cell r="F23085" t="str">
            <v>滋賀県信組</v>
          </cell>
          <cell r="G23085" t="str">
            <v>007</v>
          </cell>
        </row>
        <row r="23086">
          <cell r="E23086" t="str">
            <v>2505大津</v>
          </cell>
          <cell r="F23086" t="str">
            <v>滋賀県信組</v>
          </cell>
          <cell r="G23086" t="str">
            <v>008</v>
          </cell>
        </row>
        <row r="23087">
          <cell r="E23087" t="str">
            <v>2505草津</v>
          </cell>
          <cell r="F23087" t="str">
            <v>滋賀県信組</v>
          </cell>
          <cell r="G23087" t="str">
            <v>009</v>
          </cell>
        </row>
        <row r="23088">
          <cell r="E23088" t="str">
            <v>2505貴生川</v>
          </cell>
          <cell r="F23088" t="str">
            <v>滋賀県信組</v>
          </cell>
          <cell r="G23088" t="str">
            <v>011</v>
          </cell>
        </row>
        <row r="23089">
          <cell r="E23089" t="str">
            <v>2505甲西中央</v>
          </cell>
          <cell r="F23089" t="str">
            <v>滋賀県信組</v>
          </cell>
          <cell r="G23089" t="str">
            <v>012</v>
          </cell>
        </row>
        <row r="23090">
          <cell r="E23090" t="str">
            <v>2505栗東</v>
          </cell>
          <cell r="F23090" t="str">
            <v>滋賀県信組</v>
          </cell>
          <cell r="G23090" t="str">
            <v>013</v>
          </cell>
        </row>
        <row r="23091">
          <cell r="E23091" t="str">
            <v>2505甲西</v>
          </cell>
          <cell r="F23091" t="str">
            <v>滋賀県信組</v>
          </cell>
          <cell r="G23091" t="str">
            <v>025</v>
          </cell>
        </row>
        <row r="23092">
          <cell r="E23092" t="str">
            <v>2505八幡</v>
          </cell>
          <cell r="F23092" t="str">
            <v>滋賀県信組</v>
          </cell>
          <cell r="G23092" t="str">
            <v>032</v>
          </cell>
        </row>
        <row r="23093">
          <cell r="E23093" t="str">
            <v>2505安曇川</v>
          </cell>
          <cell r="F23093" t="str">
            <v>滋賀県信組</v>
          </cell>
          <cell r="G23093" t="str">
            <v>037</v>
          </cell>
        </row>
        <row r="23094">
          <cell r="E23094" t="str">
            <v>2526本店営業部</v>
          </cell>
          <cell r="F23094" t="str">
            <v>京滋信組</v>
          </cell>
          <cell r="G23094" t="str">
            <v>001</v>
          </cell>
        </row>
        <row r="23095">
          <cell r="E23095" t="str">
            <v>2526滋賀</v>
          </cell>
          <cell r="F23095" t="str">
            <v>京滋信組</v>
          </cell>
          <cell r="G23095" t="str">
            <v>002</v>
          </cell>
        </row>
        <row r="23096">
          <cell r="E23096" t="str">
            <v>2526左京</v>
          </cell>
          <cell r="F23096" t="str">
            <v>京滋信組</v>
          </cell>
          <cell r="G23096" t="str">
            <v>003</v>
          </cell>
        </row>
        <row r="23097">
          <cell r="E23097" t="str">
            <v>2526伏見</v>
          </cell>
          <cell r="F23097" t="str">
            <v>京滋信組</v>
          </cell>
          <cell r="G23097" t="str">
            <v>004</v>
          </cell>
        </row>
        <row r="23098">
          <cell r="E23098" t="str">
            <v>2526舞鶴出張所</v>
          </cell>
          <cell r="F23098" t="str">
            <v>京滋信組</v>
          </cell>
          <cell r="G23098" t="str">
            <v>005</v>
          </cell>
        </row>
        <row r="23099">
          <cell r="E23099" t="str">
            <v>2540本店営業部</v>
          </cell>
          <cell r="F23099" t="str">
            <v>大同信組</v>
          </cell>
          <cell r="G23099" t="str">
            <v>001</v>
          </cell>
        </row>
        <row r="23100">
          <cell r="E23100" t="str">
            <v>2540城東</v>
          </cell>
          <cell r="F23100" t="str">
            <v>大同信組</v>
          </cell>
          <cell r="G23100" t="str">
            <v>002</v>
          </cell>
        </row>
        <row r="23101">
          <cell r="E23101" t="str">
            <v>2540京橋</v>
          </cell>
          <cell r="F23101" t="str">
            <v>大同信組</v>
          </cell>
          <cell r="G23101" t="str">
            <v>003</v>
          </cell>
        </row>
        <row r="23102">
          <cell r="E23102" t="str">
            <v>2540生野</v>
          </cell>
          <cell r="F23102" t="str">
            <v>大同信組</v>
          </cell>
          <cell r="G23102" t="str">
            <v>005</v>
          </cell>
        </row>
        <row r="23103">
          <cell r="E23103" t="str">
            <v>2540針中野</v>
          </cell>
          <cell r="F23103" t="str">
            <v>大同信組</v>
          </cell>
          <cell r="G23103" t="str">
            <v>006</v>
          </cell>
        </row>
        <row r="23104">
          <cell r="E23104" t="str">
            <v>2540枚方</v>
          </cell>
          <cell r="F23104" t="str">
            <v>大同信組</v>
          </cell>
          <cell r="G23104" t="str">
            <v>007</v>
          </cell>
        </row>
        <row r="23105">
          <cell r="E23105" t="str">
            <v>2540東香里</v>
          </cell>
          <cell r="F23105" t="str">
            <v>大同信組</v>
          </cell>
          <cell r="G23105" t="str">
            <v>008</v>
          </cell>
        </row>
        <row r="23106">
          <cell r="E23106" t="str">
            <v>2540守口</v>
          </cell>
          <cell r="F23106" t="str">
            <v>大同信組</v>
          </cell>
          <cell r="G23106" t="str">
            <v>009</v>
          </cell>
        </row>
        <row r="23107">
          <cell r="E23107" t="str">
            <v>2540八尾</v>
          </cell>
          <cell r="F23107" t="str">
            <v>大同信組</v>
          </cell>
          <cell r="G23107" t="str">
            <v>010</v>
          </cell>
        </row>
        <row r="23108">
          <cell r="E23108" t="str">
            <v>2540松原</v>
          </cell>
          <cell r="F23108" t="str">
            <v>大同信組</v>
          </cell>
          <cell r="G23108" t="str">
            <v>011</v>
          </cell>
        </row>
        <row r="23109">
          <cell r="E23109" t="str">
            <v>2540初芝</v>
          </cell>
          <cell r="F23109" t="str">
            <v>大同信組</v>
          </cell>
          <cell r="G23109" t="str">
            <v>012</v>
          </cell>
        </row>
        <row r="23110">
          <cell r="E23110" t="str">
            <v>2540石津</v>
          </cell>
          <cell r="F23110" t="str">
            <v>大同信組</v>
          </cell>
          <cell r="G23110" t="str">
            <v>013</v>
          </cell>
        </row>
        <row r="23111">
          <cell r="E23111" t="str">
            <v>2540福田</v>
          </cell>
          <cell r="F23111" t="str">
            <v>大同信組</v>
          </cell>
          <cell r="G23111" t="str">
            <v>014</v>
          </cell>
        </row>
        <row r="23112">
          <cell r="E23112" t="str">
            <v>2540富田林</v>
          </cell>
          <cell r="F23112" t="str">
            <v>大同信組</v>
          </cell>
          <cell r="G23112" t="str">
            <v>015</v>
          </cell>
        </row>
        <row r="23113">
          <cell r="E23113" t="str">
            <v>2541平野</v>
          </cell>
          <cell r="F23113" t="str">
            <v>成協信組</v>
          </cell>
          <cell r="G23113" t="str">
            <v>001</v>
          </cell>
        </row>
        <row r="23114">
          <cell r="E23114" t="str">
            <v>2541田辺</v>
          </cell>
          <cell r="F23114" t="str">
            <v>成協信組</v>
          </cell>
          <cell r="G23114" t="str">
            <v>005</v>
          </cell>
        </row>
        <row r="23115">
          <cell r="E23115" t="str">
            <v>2541堺</v>
          </cell>
          <cell r="F23115" t="str">
            <v>成協信組</v>
          </cell>
          <cell r="G23115" t="str">
            <v>006</v>
          </cell>
        </row>
        <row r="23116">
          <cell r="E23116" t="str">
            <v>2541道明寺</v>
          </cell>
          <cell r="F23116" t="str">
            <v>成協信組</v>
          </cell>
          <cell r="G23116" t="str">
            <v>007</v>
          </cell>
        </row>
        <row r="23117">
          <cell r="E23117" t="str">
            <v>2541本店営業部</v>
          </cell>
          <cell r="F23117" t="str">
            <v>成協信組</v>
          </cell>
          <cell r="G23117" t="str">
            <v>010</v>
          </cell>
        </row>
        <row r="23118">
          <cell r="E23118" t="str">
            <v>2541香里</v>
          </cell>
          <cell r="F23118" t="str">
            <v>成協信組</v>
          </cell>
          <cell r="G23118" t="str">
            <v>011</v>
          </cell>
        </row>
        <row r="23119">
          <cell r="E23119" t="str">
            <v>2541門真</v>
          </cell>
          <cell r="F23119" t="str">
            <v>成協信組</v>
          </cell>
          <cell r="G23119" t="str">
            <v>013</v>
          </cell>
        </row>
        <row r="23120">
          <cell r="E23120" t="str">
            <v>2541大正</v>
          </cell>
          <cell r="F23120" t="str">
            <v>成協信組</v>
          </cell>
          <cell r="G23120" t="str">
            <v>015</v>
          </cell>
        </row>
        <row r="23121">
          <cell r="E23121" t="str">
            <v>2541東大阪</v>
          </cell>
          <cell r="F23121" t="str">
            <v>成協信組</v>
          </cell>
          <cell r="G23121" t="str">
            <v>016</v>
          </cell>
        </row>
        <row r="23122">
          <cell r="E23122" t="str">
            <v>2541大東</v>
          </cell>
          <cell r="F23122" t="str">
            <v>成協信組</v>
          </cell>
          <cell r="G23122" t="str">
            <v>017</v>
          </cell>
        </row>
        <row r="23123">
          <cell r="E23123" t="str">
            <v>2541松屋町</v>
          </cell>
          <cell r="F23123" t="str">
            <v>成協信組</v>
          </cell>
          <cell r="G23123" t="str">
            <v>019</v>
          </cell>
        </row>
        <row r="23124">
          <cell r="E23124" t="str">
            <v>2541岸和田</v>
          </cell>
          <cell r="F23124" t="str">
            <v>成協信組</v>
          </cell>
          <cell r="G23124" t="str">
            <v>021</v>
          </cell>
        </row>
        <row r="23125">
          <cell r="E23125" t="str">
            <v>2541高石</v>
          </cell>
          <cell r="F23125" t="str">
            <v>成協信組</v>
          </cell>
          <cell r="G23125" t="str">
            <v>022</v>
          </cell>
        </row>
        <row r="23126">
          <cell r="E23126" t="str">
            <v>2541松原</v>
          </cell>
          <cell r="F23126" t="str">
            <v>成協信組</v>
          </cell>
          <cell r="G23126" t="str">
            <v>023</v>
          </cell>
        </row>
        <row r="23127">
          <cell r="E23127" t="str">
            <v>2541藤井寺</v>
          </cell>
          <cell r="F23127" t="str">
            <v>成協信組</v>
          </cell>
          <cell r="G23127" t="str">
            <v>024</v>
          </cell>
        </row>
        <row r="23128">
          <cell r="E23128" t="str">
            <v>2541北野田</v>
          </cell>
          <cell r="F23128" t="str">
            <v>成協信組</v>
          </cell>
          <cell r="G23128" t="str">
            <v>025</v>
          </cell>
        </row>
        <row r="23129">
          <cell r="E23129" t="str">
            <v>2541河内長野</v>
          </cell>
          <cell r="F23129" t="str">
            <v>成協信組</v>
          </cell>
          <cell r="G23129" t="str">
            <v>026</v>
          </cell>
        </row>
        <row r="23130">
          <cell r="E23130" t="str">
            <v>2541富田林</v>
          </cell>
          <cell r="F23130" t="str">
            <v>成協信組</v>
          </cell>
          <cell r="G23130" t="str">
            <v>027</v>
          </cell>
        </row>
        <row r="23131">
          <cell r="E23131" t="str">
            <v>2541天美</v>
          </cell>
          <cell r="F23131" t="str">
            <v>成協信組</v>
          </cell>
          <cell r="G23131" t="str">
            <v>028</v>
          </cell>
        </row>
        <row r="23132">
          <cell r="E23132" t="str">
            <v>2543本店営業部</v>
          </cell>
          <cell r="F23132" t="str">
            <v>大阪協栄信組</v>
          </cell>
          <cell r="G23132" t="str">
            <v>731</v>
          </cell>
        </row>
        <row r="23133">
          <cell r="E23133" t="str">
            <v>2543扇橋</v>
          </cell>
          <cell r="F23133" t="str">
            <v>大阪協栄信組</v>
          </cell>
          <cell r="G23133" t="str">
            <v>732</v>
          </cell>
        </row>
        <row r="23134">
          <cell r="E23134" t="str">
            <v>2543住吉</v>
          </cell>
          <cell r="F23134" t="str">
            <v>大阪協栄信組</v>
          </cell>
          <cell r="G23134" t="str">
            <v>733</v>
          </cell>
        </row>
        <row r="23135">
          <cell r="E23135" t="str">
            <v>2543西成</v>
          </cell>
          <cell r="F23135" t="str">
            <v>大阪協栄信組</v>
          </cell>
          <cell r="G23135" t="str">
            <v>734</v>
          </cell>
        </row>
        <row r="23136">
          <cell r="E23136" t="str">
            <v>2543城東</v>
          </cell>
          <cell r="F23136" t="str">
            <v>大阪協栄信組</v>
          </cell>
          <cell r="G23136" t="str">
            <v>735</v>
          </cell>
        </row>
        <row r="23137">
          <cell r="E23137" t="str">
            <v>2543新大阪</v>
          </cell>
          <cell r="F23137" t="str">
            <v>大阪協栄信組</v>
          </cell>
          <cell r="G23137" t="str">
            <v>736</v>
          </cell>
        </row>
        <row r="23138">
          <cell r="E23138" t="str">
            <v>2543豊中</v>
          </cell>
          <cell r="F23138" t="str">
            <v>大阪協栄信組</v>
          </cell>
          <cell r="G23138" t="str">
            <v>737</v>
          </cell>
        </row>
        <row r="23139">
          <cell r="E23139" t="str">
            <v>2548本店営業部</v>
          </cell>
          <cell r="F23139" t="str">
            <v>大阪貯蓄信組</v>
          </cell>
          <cell r="G23139" t="str">
            <v>002</v>
          </cell>
        </row>
        <row r="23140">
          <cell r="E23140" t="str">
            <v>2548生野</v>
          </cell>
          <cell r="F23140" t="str">
            <v>大阪貯蓄信組</v>
          </cell>
          <cell r="G23140" t="str">
            <v>005</v>
          </cell>
        </row>
        <row r="23141">
          <cell r="E23141" t="str">
            <v>2548東</v>
          </cell>
          <cell r="F23141" t="str">
            <v>大阪貯蓄信組</v>
          </cell>
          <cell r="G23141" t="str">
            <v>006</v>
          </cell>
        </row>
        <row r="23142">
          <cell r="E23142" t="str">
            <v>2549本店営業部</v>
          </cell>
          <cell r="F23142" t="str">
            <v>のぞみ信組</v>
          </cell>
          <cell r="G23142" t="str">
            <v>011</v>
          </cell>
        </row>
        <row r="23143">
          <cell r="E23143" t="str">
            <v>2549萩之茶屋</v>
          </cell>
          <cell r="F23143" t="str">
            <v>のぞみ信組</v>
          </cell>
          <cell r="G23143" t="str">
            <v>014</v>
          </cell>
        </row>
        <row r="23144">
          <cell r="E23144" t="str">
            <v>2549港</v>
          </cell>
          <cell r="F23144" t="str">
            <v>のぞみ信組</v>
          </cell>
          <cell r="G23144" t="str">
            <v>015</v>
          </cell>
        </row>
        <row r="23145">
          <cell r="E23145" t="str">
            <v>2549守口</v>
          </cell>
          <cell r="F23145" t="str">
            <v>のぞみ信組</v>
          </cell>
          <cell r="G23145" t="str">
            <v>016</v>
          </cell>
        </row>
        <row r="23146">
          <cell r="E23146" t="str">
            <v>2549吹田</v>
          </cell>
          <cell r="F23146" t="str">
            <v>のぞみ信組</v>
          </cell>
          <cell r="G23146" t="str">
            <v>020</v>
          </cell>
        </row>
        <row r="23147">
          <cell r="E23147" t="str">
            <v>2549枚方</v>
          </cell>
          <cell r="F23147" t="str">
            <v>のぞみ信組</v>
          </cell>
          <cell r="G23147" t="str">
            <v>021</v>
          </cell>
        </row>
        <row r="23148">
          <cell r="E23148" t="str">
            <v>2549八尾</v>
          </cell>
          <cell r="F23148" t="str">
            <v>のぞみ信組</v>
          </cell>
          <cell r="G23148" t="str">
            <v>022</v>
          </cell>
        </row>
        <row r="23149">
          <cell r="E23149" t="str">
            <v>2549枚岡</v>
          </cell>
          <cell r="F23149" t="str">
            <v>のぞみ信組</v>
          </cell>
          <cell r="G23149" t="str">
            <v>025</v>
          </cell>
        </row>
        <row r="23150">
          <cell r="E23150" t="str">
            <v>2549城東</v>
          </cell>
          <cell r="F23150" t="str">
            <v>のぞみ信組</v>
          </cell>
          <cell r="G23150" t="str">
            <v>031</v>
          </cell>
        </row>
        <row r="23151">
          <cell r="E23151" t="str">
            <v>2549粉浜</v>
          </cell>
          <cell r="F23151" t="str">
            <v>のぞみ信組</v>
          </cell>
          <cell r="G23151" t="str">
            <v>032</v>
          </cell>
        </row>
        <row r="23152">
          <cell r="E23152" t="str">
            <v>2549萩原天神</v>
          </cell>
          <cell r="F23152" t="str">
            <v>のぞみ信組</v>
          </cell>
          <cell r="G23152" t="str">
            <v>034</v>
          </cell>
        </row>
        <row r="23153">
          <cell r="E23153" t="str">
            <v>2549堺陵南</v>
          </cell>
          <cell r="F23153" t="str">
            <v>のぞみ信組</v>
          </cell>
          <cell r="G23153" t="str">
            <v>035</v>
          </cell>
        </row>
        <row r="23154">
          <cell r="E23154" t="str">
            <v>2549岡町</v>
          </cell>
          <cell r="F23154" t="str">
            <v>のぞみ信組</v>
          </cell>
          <cell r="G23154" t="str">
            <v>036</v>
          </cell>
        </row>
        <row r="23155">
          <cell r="E23155" t="str">
            <v>2549布施</v>
          </cell>
          <cell r="F23155" t="str">
            <v>のぞみ信組</v>
          </cell>
          <cell r="G23155" t="str">
            <v>038</v>
          </cell>
        </row>
        <row r="23156">
          <cell r="E23156" t="str">
            <v>2549徳庵</v>
          </cell>
          <cell r="F23156" t="str">
            <v>のぞみ信組</v>
          </cell>
          <cell r="G23156" t="str">
            <v>039</v>
          </cell>
        </row>
        <row r="23157">
          <cell r="E23157" t="str">
            <v>2549生野</v>
          </cell>
          <cell r="F23157" t="str">
            <v>のぞみ信組</v>
          </cell>
          <cell r="G23157" t="str">
            <v>040</v>
          </cell>
        </row>
        <row r="23158">
          <cell r="E23158" t="str">
            <v>2549四条畷</v>
          </cell>
          <cell r="F23158" t="str">
            <v>のぞみ信組</v>
          </cell>
          <cell r="G23158" t="str">
            <v>041</v>
          </cell>
        </row>
        <row r="23159">
          <cell r="E23159" t="str">
            <v>2549矢田</v>
          </cell>
          <cell r="F23159" t="str">
            <v>のぞみ信組</v>
          </cell>
          <cell r="G23159" t="str">
            <v>042</v>
          </cell>
        </row>
        <row r="23160">
          <cell r="E23160" t="str">
            <v>2556本店営業部</v>
          </cell>
          <cell r="F23160" t="str">
            <v>中央信組</v>
          </cell>
          <cell r="G23160" t="str">
            <v>001</v>
          </cell>
        </row>
        <row r="23161">
          <cell r="E23161" t="str">
            <v>2556北部</v>
          </cell>
          <cell r="F23161" t="str">
            <v>中央信組</v>
          </cell>
          <cell r="G23161" t="str">
            <v>002</v>
          </cell>
        </row>
        <row r="23162">
          <cell r="E23162" t="str">
            <v>2560本店</v>
          </cell>
          <cell r="F23162" t="str">
            <v>大阪府医師信組</v>
          </cell>
          <cell r="G23162" t="str">
            <v>001</v>
          </cell>
        </row>
        <row r="23163">
          <cell r="E23163" t="str">
            <v>2560堺出張所</v>
          </cell>
          <cell r="F23163" t="str">
            <v>大阪府医師信組</v>
          </cell>
          <cell r="G23163" t="str">
            <v>002</v>
          </cell>
        </row>
        <row r="23164">
          <cell r="E23164" t="str">
            <v>2566本店</v>
          </cell>
          <cell r="F23164" t="str">
            <v>大阪府警察信組</v>
          </cell>
          <cell r="G23164" t="str">
            <v>001</v>
          </cell>
        </row>
        <row r="23165">
          <cell r="E23165" t="str">
            <v>2566曽根崎出張所</v>
          </cell>
          <cell r="F23165" t="str">
            <v>大阪府警察信組</v>
          </cell>
          <cell r="G23165" t="str">
            <v>002</v>
          </cell>
        </row>
        <row r="23166">
          <cell r="E23166" t="str">
            <v>2567梅田</v>
          </cell>
          <cell r="F23166" t="str">
            <v>近畿産業信組</v>
          </cell>
          <cell r="G23166" t="str">
            <v>001</v>
          </cell>
        </row>
        <row r="23167">
          <cell r="E23167" t="str">
            <v>2567新大阪</v>
          </cell>
          <cell r="F23167" t="str">
            <v>近畿産業信組</v>
          </cell>
          <cell r="G23167" t="str">
            <v>007</v>
          </cell>
        </row>
        <row r="23168">
          <cell r="E23168" t="str">
            <v>2567平野</v>
          </cell>
          <cell r="F23168" t="str">
            <v>近畿産業信組</v>
          </cell>
          <cell r="G23168" t="str">
            <v>008</v>
          </cell>
        </row>
        <row r="23169">
          <cell r="E23169" t="str">
            <v>2567香里</v>
          </cell>
          <cell r="F23169" t="str">
            <v>近畿産業信組</v>
          </cell>
          <cell r="G23169" t="str">
            <v>009</v>
          </cell>
        </row>
        <row r="23170">
          <cell r="E23170" t="str">
            <v>2567西淀川</v>
          </cell>
          <cell r="F23170" t="str">
            <v>近畿産業信組</v>
          </cell>
          <cell r="G23170" t="str">
            <v>010</v>
          </cell>
        </row>
        <row r="23171">
          <cell r="E23171" t="str">
            <v>2567八尾</v>
          </cell>
          <cell r="F23171" t="str">
            <v>近畿産業信組</v>
          </cell>
          <cell r="G23171" t="str">
            <v>011</v>
          </cell>
        </row>
        <row r="23172">
          <cell r="E23172" t="str">
            <v>2567堺</v>
          </cell>
          <cell r="F23172" t="str">
            <v>近畿産業信組</v>
          </cell>
          <cell r="G23172" t="str">
            <v>013</v>
          </cell>
        </row>
        <row r="23173">
          <cell r="E23173" t="str">
            <v>2567京都</v>
          </cell>
          <cell r="F23173" t="str">
            <v>近畿産業信組</v>
          </cell>
          <cell r="G23173" t="str">
            <v>021</v>
          </cell>
        </row>
        <row r="23174">
          <cell r="E23174" t="str">
            <v>2567大石橋</v>
          </cell>
          <cell r="F23174" t="str">
            <v>近畿産業信組</v>
          </cell>
          <cell r="G23174" t="str">
            <v>023</v>
          </cell>
        </row>
        <row r="23175">
          <cell r="E23175" t="str">
            <v>2567宇治</v>
          </cell>
          <cell r="F23175" t="str">
            <v>近畿産業信組</v>
          </cell>
          <cell r="G23175" t="str">
            <v>025</v>
          </cell>
        </row>
        <row r="23176">
          <cell r="E23176" t="str">
            <v>2567高槻</v>
          </cell>
          <cell r="F23176" t="str">
            <v>近畿産業信組</v>
          </cell>
          <cell r="G23176" t="str">
            <v>026</v>
          </cell>
        </row>
        <row r="23177">
          <cell r="E23177" t="str">
            <v>2567本店営業部</v>
          </cell>
          <cell r="F23177" t="str">
            <v>近畿産業信組</v>
          </cell>
          <cell r="G23177" t="str">
            <v>040</v>
          </cell>
        </row>
        <row r="23178">
          <cell r="E23178" t="str">
            <v>2567生野</v>
          </cell>
          <cell r="F23178" t="str">
            <v>近畿産業信組</v>
          </cell>
          <cell r="G23178" t="str">
            <v>041</v>
          </cell>
        </row>
        <row r="23179">
          <cell r="E23179" t="str">
            <v>2567西成</v>
          </cell>
          <cell r="F23179" t="str">
            <v>近畿産業信組</v>
          </cell>
          <cell r="G23179" t="str">
            <v>042</v>
          </cell>
        </row>
        <row r="23180">
          <cell r="E23180" t="str">
            <v>2567東大阪</v>
          </cell>
          <cell r="F23180" t="str">
            <v>近畿産業信組</v>
          </cell>
          <cell r="G23180" t="str">
            <v>043</v>
          </cell>
        </row>
        <row r="23181">
          <cell r="E23181" t="str">
            <v>2567城東</v>
          </cell>
          <cell r="F23181" t="str">
            <v>近畿産業信組</v>
          </cell>
          <cell r="G23181" t="str">
            <v>044</v>
          </cell>
        </row>
        <row r="23182">
          <cell r="E23182" t="str">
            <v>2567大正橋</v>
          </cell>
          <cell r="F23182" t="str">
            <v>近畿産業信組</v>
          </cell>
          <cell r="G23182" t="str">
            <v>045</v>
          </cell>
        </row>
        <row r="23183">
          <cell r="E23183" t="str">
            <v>2567泉州</v>
          </cell>
          <cell r="F23183" t="str">
            <v>近畿産業信組</v>
          </cell>
          <cell r="G23183" t="str">
            <v>046</v>
          </cell>
        </row>
        <row r="23184">
          <cell r="E23184" t="str">
            <v>2567茨木</v>
          </cell>
          <cell r="F23184" t="str">
            <v>近畿産業信組</v>
          </cell>
          <cell r="G23184" t="str">
            <v>048</v>
          </cell>
        </row>
        <row r="23185">
          <cell r="E23185" t="str">
            <v>2567豊中</v>
          </cell>
          <cell r="F23185" t="str">
            <v>近畿産業信組</v>
          </cell>
          <cell r="G23185" t="str">
            <v>049</v>
          </cell>
        </row>
        <row r="23186">
          <cell r="E23186" t="str">
            <v>2567難波</v>
          </cell>
          <cell r="F23186" t="str">
            <v>近畿産業信組</v>
          </cell>
          <cell r="G23186" t="str">
            <v>050</v>
          </cell>
        </row>
        <row r="23187">
          <cell r="E23187" t="str">
            <v>2567神戸</v>
          </cell>
          <cell r="F23187" t="str">
            <v>近畿産業信組</v>
          </cell>
          <cell r="G23187" t="str">
            <v>051</v>
          </cell>
        </row>
        <row r="23188">
          <cell r="E23188" t="str">
            <v>2567長田</v>
          </cell>
          <cell r="F23188" t="str">
            <v>近畿産業信組</v>
          </cell>
          <cell r="G23188" t="str">
            <v>052</v>
          </cell>
        </row>
        <row r="23189">
          <cell r="E23189" t="str">
            <v>2567尼崎</v>
          </cell>
          <cell r="F23189" t="str">
            <v>近畿産業信組</v>
          </cell>
          <cell r="G23189" t="str">
            <v>053</v>
          </cell>
        </row>
        <row r="23190">
          <cell r="E23190" t="str">
            <v>2567姫路</v>
          </cell>
          <cell r="F23190" t="str">
            <v>近畿産業信組</v>
          </cell>
          <cell r="G23190" t="str">
            <v>054</v>
          </cell>
        </row>
        <row r="23191">
          <cell r="E23191" t="str">
            <v>2567大津</v>
          </cell>
          <cell r="F23191" t="str">
            <v>近畿産業信組</v>
          </cell>
          <cell r="G23191" t="str">
            <v>055</v>
          </cell>
        </row>
        <row r="23192">
          <cell r="E23192" t="str">
            <v>2567和歌山</v>
          </cell>
          <cell r="F23192" t="str">
            <v>近畿産業信組</v>
          </cell>
          <cell r="G23192" t="str">
            <v>056</v>
          </cell>
        </row>
        <row r="23193">
          <cell r="E23193" t="str">
            <v>2567橿原</v>
          </cell>
          <cell r="F23193" t="str">
            <v>近畿産業信組</v>
          </cell>
          <cell r="G23193" t="str">
            <v>057</v>
          </cell>
        </row>
        <row r="23194">
          <cell r="E23194" t="str">
            <v>2567奈良</v>
          </cell>
          <cell r="F23194" t="str">
            <v>近畿産業信組</v>
          </cell>
          <cell r="G23194" t="str">
            <v>058</v>
          </cell>
        </row>
        <row r="23195">
          <cell r="E23195" t="str">
            <v>2567岐阜</v>
          </cell>
          <cell r="F23195" t="str">
            <v>近畿産業信組</v>
          </cell>
          <cell r="G23195" t="str">
            <v>059</v>
          </cell>
        </row>
        <row r="23196">
          <cell r="E23196" t="str">
            <v>2567長崎</v>
          </cell>
          <cell r="F23196" t="str">
            <v>近畿産業信組</v>
          </cell>
          <cell r="G23196" t="str">
            <v>060</v>
          </cell>
        </row>
        <row r="23197">
          <cell r="E23197" t="str">
            <v>2580本店</v>
          </cell>
          <cell r="F23197" t="str">
            <v>朝日新聞信組</v>
          </cell>
          <cell r="G23197" t="str">
            <v>002</v>
          </cell>
        </row>
        <row r="23198">
          <cell r="E23198" t="str">
            <v>2581東京</v>
          </cell>
          <cell r="F23198" t="str">
            <v>毎日信組</v>
          </cell>
          <cell r="G23198" t="str">
            <v>001</v>
          </cell>
        </row>
        <row r="23199">
          <cell r="E23199" t="str">
            <v>2581本店</v>
          </cell>
          <cell r="F23199" t="str">
            <v>毎日信組</v>
          </cell>
          <cell r="G23199" t="str">
            <v>002</v>
          </cell>
        </row>
        <row r="23200">
          <cell r="E23200" t="str">
            <v>2581西部出張所</v>
          </cell>
          <cell r="F23200" t="str">
            <v>毎日信組</v>
          </cell>
          <cell r="G23200" t="str">
            <v>003</v>
          </cell>
        </row>
        <row r="23201">
          <cell r="E23201" t="str">
            <v>2582本店営業部</v>
          </cell>
          <cell r="F23201" t="str">
            <v>ミレ信組</v>
          </cell>
          <cell r="G23201" t="str">
            <v>001</v>
          </cell>
        </row>
        <row r="23202">
          <cell r="E23202" t="str">
            <v>2582生野</v>
          </cell>
          <cell r="F23202" t="str">
            <v>ミレ信組</v>
          </cell>
          <cell r="G23202" t="str">
            <v>002</v>
          </cell>
        </row>
        <row r="23203">
          <cell r="E23203" t="str">
            <v>2582西成</v>
          </cell>
          <cell r="F23203" t="str">
            <v>ミレ信組</v>
          </cell>
          <cell r="G23203" t="str">
            <v>003</v>
          </cell>
        </row>
        <row r="23204">
          <cell r="E23204" t="str">
            <v>2582東大阪</v>
          </cell>
          <cell r="F23204" t="str">
            <v>ミレ信組</v>
          </cell>
          <cell r="G23204" t="str">
            <v>004</v>
          </cell>
        </row>
        <row r="23205">
          <cell r="E23205" t="str">
            <v>2582寝屋川</v>
          </cell>
          <cell r="F23205" t="str">
            <v>ミレ信組</v>
          </cell>
          <cell r="G23205" t="str">
            <v>005</v>
          </cell>
        </row>
        <row r="23206">
          <cell r="E23206" t="str">
            <v>2582南大阪</v>
          </cell>
          <cell r="F23206" t="str">
            <v>ミレ信組</v>
          </cell>
          <cell r="G23206" t="str">
            <v>006</v>
          </cell>
        </row>
        <row r="23207">
          <cell r="E23207" t="str">
            <v>2582和歌山</v>
          </cell>
          <cell r="F23207" t="str">
            <v>ミレ信組</v>
          </cell>
          <cell r="G23207" t="str">
            <v>007</v>
          </cell>
        </row>
        <row r="23208">
          <cell r="E23208" t="str">
            <v>2602本店</v>
          </cell>
          <cell r="F23208" t="str">
            <v>兵庫県警察信組</v>
          </cell>
          <cell r="G23208" t="str">
            <v>001</v>
          </cell>
        </row>
        <row r="23209">
          <cell r="E23209" t="str">
            <v>2603本店営業部</v>
          </cell>
          <cell r="F23209" t="str">
            <v>富士信組</v>
          </cell>
          <cell r="G23209" t="str">
            <v>001</v>
          </cell>
        </row>
        <row r="23210">
          <cell r="E23210" t="str">
            <v>2603西宮</v>
          </cell>
          <cell r="F23210" t="str">
            <v>富士信組</v>
          </cell>
          <cell r="G23210" t="str">
            <v>002</v>
          </cell>
        </row>
        <row r="23211">
          <cell r="E23211" t="str">
            <v>2603明石</v>
          </cell>
          <cell r="F23211" t="str">
            <v>富士信組</v>
          </cell>
          <cell r="G23211" t="str">
            <v>003</v>
          </cell>
        </row>
        <row r="23212">
          <cell r="E23212" t="str">
            <v>2603加古川</v>
          </cell>
          <cell r="F23212" t="str">
            <v>富士信組</v>
          </cell>
          <cell r="G23212" t="str">
            <v>004</v>
          </cell>
        </row>
        <row r="23213">
          <cell r="E23213" t="str">
            <v>2603中央市場</v>
          </cell>
          <cell r="F23213" t="str">
            <v>富士信組</v>
          </cell>
          <cell r="G23213" t="str">
            <v>018</v>
          </cell>
        </row>
        <row r="23214">
          <cell r="E23214" t="str">
            <v>2603東部市場</v>
          </cell>
          <cell r="F23214" t="str">
            <v>富士信組</v>
          </cell>
          <cell r="G23214" t="str">
            <v>019</v>
          </cell>
        </row>
        <row r="23215">
          <cell r="E23215" t="str">
            <v>2605本店営業部</v>
          </cell>
          <cell r="F23215" t="str">
            <v>兵庫県医療信組</v>
          </cell>
          <cell r="G23215" t="str">
            <v>001</v>
          </cell>
        </row>
        <row r="23216">
          <cell r="E23216" t="str">
            <v>2605尼崎</v>
          </cell>
          <cell r="F23216" t="str">
            <v>兵庫県医療信組</v>
          </cell>
          <cell r="G23216" t="str">
            <v>002</v>
          </cell>
        </row>
        <row r="23217">
          <cell r="E23217" t="str">
            <v>2605姫路</v>
          </cell>
          <cell r="F23217" t="str">
            <v>兵庫県医療信組</v>
          </cell>
          <cell r="G23217" t="str">
            <v>003</v>
          </cell>
        </row>
        <row r="23218">
          <cell r="E23218" t="str">
            <v>2605西宮</v>
          </cell>
          <cell r="F23218" t="str">
            <v>兵庫県医療信組</v>
          </cell>
          <cell r="G23218" t="str">
            <v>004</v>
          </cell>
        </row>
        <row r="23219">
          <cell r="E23219" t="str">
            <v>2606本店営業部</v>
          </cell>
          <cell r="F23219" t="str">
            <v>兵庫県信組</v>
          </cell>
          <cell r="G23219" t="str">
            <v>010</v>
          </cell>
        </row>
        <row r="23220">
          <cell r="E23220" t="str">
            <v>2606兵庫</v>
          </cell>
          <cell r="F23220" t="str">
            <v>兵庫県信組</v>
          </cell>
          <cell r="G23220" t="str">
            <v>020</v>
          </cell>
        </row>
        <row r="23221">
          <cell r="E23221" t="str">
            <v>2606三宮</v>
          </cell>
          <cell r="F23221" t="str">
            <v>兵庫県信組</v>
          </cell>
          <cell r="G23221" t="str">
            <v>030</v>
          </cell>
        </row>
        <row r="23222">
          <cell r="E23222" t="str">
            <v>2606大橋</v>
          </cell>
          <cell r="F23222" t="str">
            <v>兵庫県信組</v>
          </cell>
          <cell r="G23222" t="str">
            <v>040</v>
          </cell>
        </row>
        <row r="23223">
          <cell r="E23223" t="str">
            <v>2606有野</v>
          </cell>
          <cell r="F23223" t="str">
            <v>兵庫県信組</v>
          </cell>
          <cell r="G23223" t="str">
            <v>050</v>
          </cell>
        </row>
        <row r="23224">
          <cell r="E23224" t="str">
            <v>2606尼崎</v>
          </cell>
          <cell r="F23224" t="str">
            <v>兵庫県信組</v>
          </cell>
          <cell r="G23224" t="str">
            <v>110</v>
          </cell>
        </row>
        <row r="23225">
          <cell r="E23225" t="str">
            <v>2606加古川</v>
          </cell>
          <cell r="F23225" t="str">
            <v>兵庫県信組</v>
          </cell>
          <cell r="G23225" t="str">
            <v>210</v>
          </cell>
        </row>
        <row r="23226">
          <cell r="E23226" t="str">
            <v>2606稲美</v>
          </cell>
          <cell r="F23226" t="str">
            <v>兵庫県信組</v>
          </cell>
          <cell r="G23226" t="str">
            <v>220</v>
          </cell>
        </row>
        <row r="23227">
          <cell r="E23227" t="str">
            <v>2606小野</v>
          </cell>
          <cell r="F23227" t="str">
            <v>兵庫県信組</v>
          </cell>
          <cell r="G23227" t="str">
            <v>310</v>
          </cell>
        </row>
        <row r="23228">
          <cell r="E23228" t="str">
            <v>2606社</v>
          </cell>
          <cell r="F23228" t="str">
            <v>兵庫県信組</v>
          </cell>
          <cell r="G23228" t="str">
            <v>320</v>
          </cell>
        </row>
        <row r="23229">
          <cell r="E23229" t="str">
            <v>2606西脇</v>
          </cell>
          <cell r="F23229" t="str">
            <v>兵庫県信組</v>
          </cell>
          <cell r="G23229" t="str">
            <v>330</v>
          </cell>
        </row>
        <row r="23230">
          <cell r="E23230" t="str">
            <v>2606八千代</v>
          </cell>
          <cell r="F23230" t="str">
            <v>兵庫県信組</v>
          </cell>
          <cell r="G23230" t="str">
            <v>340</v>
          </cell>
        </row>
        <row r="23231">
          <cell r="E23231" t="str">
            <v>2606中町</v>
          </cell>
          <cell r="F23231" t="str">
            <v>兵庫県信組</v>
          </cell>
          <cell r="G23231" t="str">
            <v>350</v>
          </cell>
        </row>
        <row r="23232">
          <cell r="E23232" t="str">
            <v>2606三木</v>
          </cell>
          <cell r="F23232" t="str">
            <v>兵庫県信組</v>
          </cell>
          <cell r="G23232" t="str">
            <v>360</v>
          </cell>
        </row>
        <row r="23233">
          <cell r="E23233" t="str">
            <v>2606加西</v>
          </cell>
          <cell r="F23233" t="str">
            <v>兵庫県信組</v>
          </cell>
          <cell r="G23233" t="str">
            <v>370</v>
          </cell>
        </row>
        <row r="23234">
          <cell r="E23234" t="str">
            <v>2606姫路</v>
          </cell>
          <cell r="F23234" t="str">
            <v>兵庫県信組</v>
          </cell>
          <cell r="G23234" t="str">
            <v>410</v>
          </cell>
        </row>
        <row r="23235">
          <cell r="E23235" t="str">
            <v>2606龍野</v>
          </cell>
          <cell r="F23235" t="str">
            <v>兵庫県信組</v>
          </cell>
          <cell r="G23235" t="str">
            <v>420</v>
          </cell>
        </row>
        <row r="23236">
          <cell r="E23236" t="str">
            <v>2606新宮</v>
          </cell>
          <cell r="F23236" t="str">
            <v>兵庫県信組</v>
          </cell>
          <cell r="G23236" t="str">
            <v>430</v>
          </cell>
        </row>
        <row r="23237">
          <cell r="E23237" t="str">
            <v>2606三田</v>
          </cell>
          <cell r="F23237" t="str">
            <v>兵庫県信組</v>
          </cell>
          <cell r="G23237" t="str">
            <v>510</v>
          </cell>
        </row>
        <row r="23238">
          <cell r="E23238" t="str">
            <v>2606篠山</v>
          </cell>
          <cell r="F23238" t="str">
            <v>兵庫県信組</v>
          </cell>
          <cell r="G23238" t="str">
            <v>520</v>
          </cell>
        </row>
        <row r="23239">
          <cell r="E23239" t="str">
            <v>2606柏原</v>
          </cell>
          <cell r="F23239" t="str">
            <v>兵庫県信組</v>
          </cell>
          <cell r="G23239" t="str">
            <v>530</v>
          </cell>
        </row>
        <row r="23240">
          <cell r="E23240" t="str">
            <v>2606朝来</v>
          </cell>
          <cell r="F23240" t="str">
            <v>兵庫県信組</v>
          </cell>
          <cell r="G23240" t="str">
            <v>610</v>
          </cell>
        </row>
        <row r="23241">
          <cell r="E23241" t="str">
            <v>2606豊岡</v>
          </cell>
          <cell r="F23241" t="str">
            <v>兵庫県信組</v>
          </cell>
          <cell r="G23241" t="str">
            <v>620</v>
          </cell>
        </row>
        <row r="23242">
          <cell r="E23242" t="str">
            <v>2610本店</v>
          </cell>
          <cell r="F23242" t="str">
            <v>神戸市職員信組</v>
          </cell>
          <cell r="G23242" t="str">
            <v>001</v>
          </cell>
        </row>
        <row r="23243">
          <cell r="E23243" t="str">
            <v>2616本店営業部</v>
          </cell>
          <cell r="F23243" t="str">
            <v>淡陽信組</v>
          </cell>
          <cell r="G23243" t="str">
            <v>011</v>
          </cell>
        </row>
        <row r="23244">
          <cell r="E23244" t="str">
            <v>2616由良</v>
          </cell>
          <cell r="F23244" t="str">
            <v>淡陽信組</v>
          </cell>
          <cell r="G23244" t="str">
            <v>012</v>
          </cell>
        </row>
        <row r="23245">
          <cell r="E23245" t="str">
            <v>2616物部</v>
          </cell>
          <cell r="F23245" t="str">
            <v>淡陽信組</v>
          </cell>
          <cell r="G23245" t="str">
            <v>013</v>
          </cell>
        </row>
        <row r="23246">
          <cell r="E23246" t="str">
            <v>2616下加茂</v>
          </cell>
          <cell r="F23246" t="str">
            <v>淡陽信組</v>
          </cell>
          <cell r="G23246" t="str">
            <v>014</v>
          </cell>
        </row>
        <row r="23247">
          <cell r="E23247" t="str">
            <v>2616志筑</v>
          </cell>
          <cell r="F23247" t="str">
            <v>淡陽信組</v>
          </cell>
          <cell r="G23247" t="str">
            <v>021</v>
          </cell>
        </row>
        <row r="23248">
          <cell r="E23248" t="str">
            <v>2616生穂</v>
          </cell>
          <cell r="F23248" t="str">
            <v>淡陽信組</v>
          </cell>
          <cell r="G23248" t="str">
            <v>022</v>
          </cell>
        </row>
        <row r="23249">
          <cell r="E23249" t="str">
            <v>2616岩屋</v>
          </cell>
          <cell r="F23249" t="str">
            <v>淡陽信組</v>
          </cell>
          <cell r="G23249" t="str">
            <v>023</v>
          </cell>
        </row>
        <row r="23250">
          <cell r="E23250" t="str">
            <v>2616富島</v>
          </cell>
          <cell r="F23250" t="str">
            <v>淡陽信組</v>
          </cell>
          <cell r="G23250" t="str">
            <v>024</v>
          </cell>
        </row>
        <row r="23251">
          <cell r="E23251" t="str">
            <v>2616室津</v>
          </cell>
          <cell r="F23251" t="str">
            <v>淡陽信組</v>
          </cell>
          <cell r="G23251" t="str">
            <v>025</v>
          </cell>
        </row>
        <row r="23252">
          <cell r="E23252" t="str">
            <v>2616郡家</v>
          </cell>
          <cell r="F23252" t="str">
            <v>淡陽信組</v>
          </cell>
          <cell r="G23252" t="str">
            <v>026</v>
          </cell>
        </row>
        <row r="23253">
          <cell r="E23253" t="str">
            <v>2616都志</v>
          </cell>
          <cell r="F23253" t="str">
            <v>淡陽信組</v>
          </cell>
          <cell r="G23253" t="str">
            <v>027</v>
          </cell>
        </row>
        <row r="23254">
          <cell r="E23254" t="str">
            <v>2616仮屋</v>
          </cell>
          <cell r="F23254" t="str">
            <v>淡陽信組</v>
          </cell>
          <cell r="G23254" t="str">
            <v>028</v>
          </cell>
        </row>
        <row r="23255">
          <cell r="E23255" t="str">
            <v>2616湊</v>
          </cell>
          <cell r="F23255" t="str">
            <v>淡陽信組</v>
          </cell>
          <cell r="G23255" t="str">
            <v>031</v>
          </cell>
        </row>
        <row r="23256">
          <cell r="E23256" t="str">
            <v>2616福良</v>
          </cell>
          <cell r="F23256" t="str">
            <v>淡陽信組</v>
          </cell>
          <cell r="G23256" t="str">
            <v>032</v>
          </cell>
        </row>
        <row r="23257">
          <cell r="E23257" t="str">
            <v>2616市</v>
          </cell>
          <cell r="F23257" t="str">
            <v>淡陽信組</v>
          </cell>
          <cell r="G23257" t="str">
            <v>033</v>
          </cell>
        </row>
        <row r="23258">
          <cell r="E23258" t="str">
            <v>2616阿万</v>
          </cell>
          <cell r="F23258" t="str">
            <v>淡陽信組</v>
          </cell>
          <cell r="G23258" t="str">
            <v>034</v>
          </cell>
        </row>
        <row r="23259">
          <cell r="E23259" t="str">
            <v>2616広田</v>
          </cell>
          <cell r="F23259" t="str">
            <v>淡陽信組</v>
          </cell>
          <cell r="G23259" t="str">
            <v>035</v>
          </cell>
        </row>
        <row r="23260">
          <cell r="E23260" t="str">
            <v>2616榎列</v>
          </cell>
          <cell r="F23260" t="str">
            <v>淡陽信組</v>
          </cell>
          <cell r="G23260" t="str">
            <v>036</v>
          </cell>
        </row>
        <row r="23261">
          <cell r="E23261" t="str">
            <v>2616神戸</v>
          </cell>
          <cell r="F23261" t="str">
            <v>淡陽信組</v>
          </cell>
          <cell r="G23261" t="str">
            <v>051</v>
          </cell>
        </row>
        <row r="23262">
          <cell r="E23262" t="str">
            <v>2616加古川</v>
          </cell>
          <cell r="F23262" t="str">
            <v>淡陽信組</v>
          </cell>
          <cell r="G23262" t="str">
            <v>054</v>
          </cell>
        </row>
        <row r="23263">
          <cell r="E23263" t="str">
            <v>2616灘</v>
          </cell>
          <cell r="F23263" t="str">
            <v>淡陽信組</v>
          </cell>
          <cell r="G23263" t="str">
            <v>056</v>
          </cell>
        </row>
        <row r="23264">
          <cell r="E23264" t="str">
            <v>2616兵庫</v>
          </cell>
          <cell r="F23264" t="str">
            <v>淡陽信組</v>
          </cell>
          <cell r="G23264" t="str">
            <v>057</v>
          </cell>
        </row>
        <row r="23265">
          <cell r="E23265" t="str">
            <v>2616山崎</v>
          </cell>
          <cell r="F23265" t="str">
            <v>淡陽信組</v>
          </cell>
          <cell r="G23265" t="str">
            <v>061</v>
          </cell>
        </row>
        <row r="23266">
          <cell r="E23266" t="str">
            <v>2616佐用</v>
          </cell>
          <cell r="F23266" t="str">
            <v>淡陽信組</v>
          </cell>
          <cell r="G23266" t="str">
            <v>062</v>
          </cell>
        </row>
        <row r="23267">
          <cell r="E23267" t="str">
            <v>2616一宮</v>
          </cell>
          <cell r="F23267" t="str">
            <v>淡陽信組</v>
          </cell>
          <cell r="G23267" t="str">
            <v>063</v>
          </cell>
        </row>
        <row r="23268">
          <cell r="E23268" t="str">
            <v>2616上野</v>
          </cell>
          <cell r="F23268" t="str">
            <v>淡陽信組</v>
          </cell>
          <cell r="G23268" t="str">
            <v>064</v>
          </cell>
        </row>
        <row r="23269">
          <cell r="E23269" t="str">
            <v>2616千種</v>
          </cell>
          <cell r="F23269" t="str">
            <v>淡陽信組</v>
          </cell>
          <cell r="G23269" t="str">
            <v>065</v>
          </cell>
        </row>
        <row r="23270">
          <cell r="E23270" t="str">
            <v>2616姫路</v>
          </cell>
          <cell r="F23270" t="str">
            <v>淡陽信組</v>
          </cell>
          <cell r="G23270" t="str">
            <v>066</v>
          </cell>
        </row>
        <row r="23271">
          <cell r="E23271" t="str">
            <v>2616赤穂</v>
          </cell>
          <cell r="F23271" t="str">
            <v>淡陽信組</v>
          </cell>
          <cell r="G23271" t="str">
            <v>067</v>
          </cell>
        </row>
        <row r="23272">
          <cell r="E23272" t="str">
            <v>2620本店営業部</v>
          </cell>
          <cell r="F23272" t="str">
            <v>兵庫ひまわり信組</v>
          </cell>
          <cell r="G23272" t="str">
            <v>001</v>
          </cell>
        </row>
        <row r="23273">
          <cell r="E23273" t="str">
            <v>2620三宮</v>
          </cell>
          <cell r="F23273" t="str">
            <v>兵庫ひまわり信組</v>
          </cell>
          <cell r="G23273" t="str">
            <v>002</v>
          </cell>
        </row>
        <row r="23274">
          <cell r="E23274" t="str">
            <v>2620尼崎</v>
          </cell>
          <cell r="F23274" t="str">
            <v>兵庫ひまわり信組</v>
          </cell>
          <cell r="G23274" t="str">
            <v>003</v>
          </cell>
        </row>
        <row r="23275">
          <cell r="E23275" t="str">
            <v>2620姫路</v>
          </cell>
          <cell r="F23275" t="str">
            <v>兵庫ひまわり信組</v>
          </cell>
          <cell r="G23275" t="str">
            <v>004</v>
          </cell>
        </row>
        <row r="23276">
          <cell r="E23276" t="str">
            <v>2620西宮</v>
          </cell>
          <cell r="F23276" t="str">
            <v>兵庫ひまわり信組</v>
          </cell>
          <cell r="G23276" t="str">
            <v>005</v>
          </cell>
        </row>
        <row r="23277">
          <cell r="E23277" t="str">
            <v>2620加古川</v>
          </cell>
          <cell r="F23277" t="str">
            <v>兵庫ひまわり信組</v>
          </cell>
          <cell r="G23277" t="str">
            <v>006</v>
          </cell>
        </row>
        <row r="23278">
          <cell r="E23278" t="str">
            <v>2634本店</v>
          </cell>
          <cell r="F23278" t="str">
            <v>和歌山県医師信組</v>
          </cell>
          <cell r="G23278" t="str">
            <v>001</v>
          </cell>
        </row>
        <row r="23279">
          <cell r="E23279" t="str">
            <v>2661本店営業部</v>
          </cell>
          <cell r="F23279" t="str">
            <v>島根益田信組</v>
          </cell>
          <cell r="G23279" t="str">
            <v>001</v>
          </cell>
        </row>
        <row r="23280">
          <cell r="E23280" t="str">
            <v>2661浜田</v>
          </cell>
          <cell r="F23280" t="str">
            <v>島根益田信組</v>
          </cell>
          <cell r="G23280" t="str">
            <v>002</v>
          </cell>
        </row>
        <row r="23281">
          <cell r="E23281" t="str">
            <v>2661小野</v>
          </cell>
          <cell r="F23281" t="str">
            <v>島根益田信組</v>
          </cell>
          <cell r="G23281" t="str">
            <v>003</v>
          </cell>
        </row>
        <row r="23282">
          <cell r="E23282" t="str">
            <v>2661西益田</v>
          </cell>
          <cell r="F23282" t="str">
            <v>島根益田信組</v>
          </cell>
          <cell r="G23282" t="str">
            <v>004</v>
          </cell>
        </row>
        <row r="23283">
          <cell r="E23283" t="str">
            <v>2661高津</v>
          </cell>
          <cell r="F23283" t="str">
            <v>島根益田信組</v>
          </cell>
          <cell r="G23283" t="str">
            <v>006</v>
          </cell>
        </row>
        <row r="23284">
          <cell r="E23284" t="str">
            <v>2661あけぼの</v>
          </cell>
          <cell r="F23284" t="str">
            <v>島根益田信組</v>
          </cell>
          <cell r="G23284" t="str">
            <v>007</v>
          </cell>
        </row>
        <row r="23285">
          <cell r="E23285" t="str">
            <v>2672本店営業部</v>
          </cell>
          <cell r="F23285" t="str">
            <v>朝銀西信組</v>
          </cell>
          <cell r="G23285" t="str">
            <v>002</v>
          </cell>
        </row>
        <row r="23286">
          <cell r="E23286" t="str">
            <v>2672倉敷</v>
          </cell>
          <cell r="F23286" t="str">
            <v>朝銀西信組</v>
          </cell>
          <cell r="G23286" t="str">
            <v>003</v>
          </cell>
        </row>
        <row r="23287">
          <cell r="E23287" t="str">
            <v>2672香川</v>
          </cell>
          <cell r="F23287" t="str">
            <v>朝銀西信組</v>
          </cell>
          <cell r="G23287" t="str">
            <v>006</v>
          </cell>
        </row>
        <row r="23288">
          <cell r="E23288" t="str">
            <v>2672愛媛</v>
          </cell>
          <cell r="F23288" t="str">
            <v>朝銀西信組</v>
          </cell>
          <cell r="G23288" t="str">
            <v>007</v>
          </cell>
        </row>
        <row r="23289">
          <cell r="E23289" t="str">
            <v>2672佐賀</v>
          </cell>
          <cell r="F23289" t="str">
            <v>朝銀西信組</v>
          </cell>
          <cell r="G23289" t="str">
            <v>008</v>
          </cell>
        </row>
        <row r="23290">
          <cell r="E23290" t="str">
            <v>2672大分</v>
          </cell>
          <cell r="F23290" t="str">
            <v>朝銀西信組</v>
          </cell>
          <cell r="G23290" t="str">
            <v>009</v>
          </cell>
        </row>
        <row r="23291">
          <cell r="E23291" t="str">
            <v>2672広島</v>
          </cell>
          <cell r="F23291" t="str">
            <v>朝銀西信組</v>
          </cell>
          <cell r="G23291" t="str">
            <v>011</v>
          </cell>
        </row>
        <row r="23292">
          <cell r="E23292" t="str">
            <v>2672天満</v>
          </cell>
          <cell r="F23292" t="str">
            <v>朝銀西信組</v>
          </cell>
          <cell r="G23292" t="str">
            <v>012</v>
          </cell>
        </row>
        <row r="23293">
          <cell r="E23293" t="str">
            <v>2672福山</v>
          </cell>
          <cell r="F23293" t="str">
            <v>朝銀西信組</v>
          </cell>
          <cell r="G23293" t="str">
            <v>013</v>
          </cell>
        </row>
        <row r="23294">
          <cell r="E23294" t="str">
            <v>2672下関</v>
          </cell>
          <cell r="F23294" t="str">
            <v>朝銀西信組</v>
          </cell>
          <cell r="G23294" t="str">
            <v>016</v>
          </cell>
        </row>
        <row r="23295">
          <cell r="E23295" t="str">
            <v>2672徳山</v>
          </cell>
          <cell r="F23295" t="str">
            <v>朝銀西信組</v>
          </cell>
          <cell r="G23295" t="str">
            <v>017</v>
          </cell>
        </row>
        <row r="23296">
          <cell r="E23296" t="str">
            <v>2672宇部</v>
          </cell>
          <cell r="F23296" t="str">
            <v>朝銀西信組</v>
          </cell>
          <cell r="G23296" t="str">
            <v>018</v>
          </cell>
        </row>
        <row r="23297">
          <cell r="E23297" t="str">
            <v>2672福岡</v>
          </cell>
          <cell r="F23297" t="str">
            <v>朝銀西信組</v>
          </cell>
          <cell r="G23297" t="str">
            <v>020</v>
          </cell>
        </row>
        <row r="23298">
          <cell r="E23298" t="str">
            <v>2672北九州</v>
          </cell>
          <cell r="F23298" t="str">
            <v>朝銀西信組</v>
          </cell>
          <cell r="G23298" t="str">
            <v>021</v>
          </cell>
        </row>
        <row r="23299">
          <cell r="E23299" t="str">
            <v>2673本店営業部</v>
          </cell>
          <cell r="F23299" t="str">
            <v>岡山商銀信組</v>
          </cell>
          <cell r="G23299" t="str">
            <v>002</v>
          </cell>
        </row>
        <row r="23300">
          <cell r="E23300" t="str">
            <v>2673倉敷</v>
          </cell>
          <cell r="F23300" t="str">
            <v>岡山商銀信組</v>
          </cell>
          <cell r="G23300" t="str">
            <v>003</v>
          </cell>
        </row>
        <row r="23301">
          <cell r="E23301" t="str">
            <v>2674本店営業部</v>
          </cell>
          <cell r="F23301" t="str">
            <v>笠岡信組</v>
          </cell>
          <cell r="G23301" t="str">
            <v>001</v>
          </cell>
        </row>
        <row r="23302">
          <cell r="E23302" t="str">
            <v>2674金浦</v>
          </cell>
          <cell r="F23302" t="str">
            <v>笠岡信組</v>
          </cell>
          <cell r="G23302" t="str">
            <v>002</v>
          </cell>
        </row>
        <row r="23303">
          <cell r="E23303" t="str">
            <v>2674東</v>
          </cell>
          <cell r="F23303" t="str">
            <v>笠岡信組</v>
          </cell>
          <cell r="G23303" t="str">
            <v>003</v>
          </cell>
        </row>
        <row r="23304">
          <cell r="E23304" t="str">
            <v>2674本町</v>
          </cell>
          <cell r="F23304" t="str">
            <v>笠岡信組</v>
          </cell>
          <cell r="G23304" t="str">
            <v>004</v>
          </cell>
        </row>
        <row r="23305">
          <cell r="E23305" t="str">
            <v>2674鴨方</v>
          </cell>
          <cell r="F23305" t="str">
            <v>笠岡信組</v>
          </cell>
          <cell r="G23305" t="str">
            <v>005</v>
          </cell>
        </row>
        <row r="23306">
          <cell r="E23306" t="str">
            <v>2674井原</v>
          </cell>
          <cell r="F23306" t="str">
            <v>笠岡信組</v>
          </cell>
          <cell r="G23306" t="str">
            <v>006</v>
          </cell>
        </row>
        <row r="23307">
          <cell r="E23307" t="str">
            <v>2674里庄</v>
          </cell>
          <cell r="F23307" t="str">
            <v>笠岡信組</v>
          </cell>
          <cell r="G23307" t="str">
            <v>007</v>
          </cell>
        </row>
        <row r="23308">
          <cell r="E23308" t="str">
            <v>2674寄島</v>
          </cell>
          <cell r="F23308" t="str">
            <v>笠岡信組</v>
          </cell>
          <cell r="G23308" t="str">
            <v>008</v>
          </cell>
        </row>
        <row r="23309">
          <cell r="E23309" t="str">
            <v>2674井原東</v>
          </cell>
          <cell r="F23309" t="str">
            <v>笠岡信組</v>
          </cell>
          <cell r="G23309" t="str">
            <v>009</v>
          </cell>
        </row>
        <row r="23310">
          <cell r="E23310" t="str">
            <v>2674岡山</v>
          </cell>
          <cell r="F23310" t="str">
            <v>笠岡信組</v>
          </cell>
          <cell r="G23310" t="str">
            <v>010</v>
          </cell>
        </row>
        <row r="23311">
          <cell r="E23311" t="str">
            <v>2674倉敷</v>
          </cell>
          <cell r="F23311" t="str">
            <v>笠岡信組</v>
          </cell>
          <cell r="G23311" t="str">
            <v>011</v>
          </cell>
        </row>
        <row r="23312">
          <cell r="E23312" t="str">
            <v>2674玉島</v>
          </cell>
          <cell r="F23312" t="str">
            <v>笠岡信組</v>
          </cell>
          <cell r="G23312" t="str">
            <v>012</v>
          </cell>
        </row>
        <row r="23313">
          <cell r="E23313" t="str">
            <v>2674中庄</v>
          </cell>
          <cell r="F23313" t="str">
            <v>笠岡信組</v>
          </cell>
          <cell r="G23313" t="str">
            <v>013</v>
          </cell>
        </row>
        <row r="23314">
          <cell r="E23314" t="str">
            <v>2674矢掛</v>
          </cell>
          <cell r="F23314" t="str">
            <v>笠岡信組</v>
          </cell>
          <cell r="G23314" t="str">
            <v>014</v>
          </cell>
        </row>
        <row r="23315">
          <cell r="E23315" t="str">
            <v>2680本店営業部</v>
          </cell>
          <cell r="F23315" t="str">
            <v>広島市信組</v>
          </cell>
          <cell r="G23315" t="str">
            <v>101</v>
          </cell>
        </row>
        <row r="23316">
          <cell r="E23316" t="str">
            <v>2680堺町</v>
          </cell>
          <cell r="F23316" t="str">
            <v>広島市信組</v>
          </cell>
          <cell r="G23316" t="str">
            <v>102</v>
          </cell>
        </row>
        <row r="23317">
          <cell r="E23317" t="str">
            <v>2680駅前</v>
          </cell>
          <cell r="F23317" t="str">
            <v>広島市信組</v>
          </cell>
          <cell r="G23317" t="str">
            <v>104</v>
          </cell>
        </row>
        <row r="23318">
          <cell r="E23318" t="str">
            <v>2680向洋</v>
          </cell>
          <cell r="F23318" t="str">
            <v>広島市信組</v>
          </cell>
          <cell r="G23318" t="str">
            <v>105</v>
          </cell>
        </row>
        <row r="23319">
          <cell r="E23319" t="str">
            <v>2680大河</v>
          </cell>
          <cell r="F23319" t="str">
            <v>広島市信組</v>
          </cell>
          <cell r="G23319" t="str">
            <v>106</v>
          </cell>
        </row>
        <row r="23320">
          <cell r="E23320" t="str">
            <v>2680鷹の橋</v>
          </cell>
          <cell r="F23320" t="str">
            <v>広島市信組</v>
          </cell>
          <cell r="G23320" t="str">
            <v>107</v>
          </cell>
        </row>
        <row r="23321">
          <cell r="E23321" t="str">
            <v>2680海田</v>
          </cell>
          <cell r="F23321" t="str">
            <v>広島市信組</v>
          </cell>
          <cell r="G23321" t="str">
            <v>109</v>
          </cell>
        </row>
        <row r="23322">
          <cell r="E23322" t="str">
            <v>2680廿日市</v>
          </cell>
          <cell r="F23322" t="str">
            <v>広島市信組</v>
          </cell>
          <cell r="G23322" t="str">
            <v>110</v>
          </cell>
        </row>
        <row r="23323">
          <cell r="E23323" t="str">
            <v>2680南</v>
          </cell>
          <cell r="F23323" t="str">
            <v>広島市信組</v>
          </cell>
          <cell r="G23323" t="str">
            <v>113</v>
          </cell>
        </row>
        <row r="23324">
          <cell r="E23324" t="str">
            <v>2680薬研堀</v>
          </cell>
          <cell r="F23324" t="str">
            <v>広島市信組</v>
          </cell>
          <cell r="G23324" t="str">
            <v>114</v>
          </cell>
        </row>
        <row r="23325">
          <cell r="E23325" t="str">
            <v>2680己斐</v>
          </cell>
          <cell r="F23325" t="str">
            <v>広島市信組</v>
          </cell>
          <cell r="G23325" t="str">
            <v>115</v>
          </cell>
        </row>
        <row r="23326">
          <cell r="E23326" t="str">
            <v>2680東雲</v>
          </cell>
          <cell r="F23326" t="str">
            <v>広島市信組</v>
          </cell>
          <cell r="G23326" t="str">
            <v>116</v>
          </cell>
        </row>
        <row r="23327">
          <cell r="E23327" t="str">
            <v>2680三篠</v>
          </cell>
          <cell r="F23327" t="str">
            <v>広島市信組</v>
          </cell>
          <cell r="G23327" t="str">
            <v>117</v>
          </cell>
        </row>
        <row r="23328">
          <cell r="E23328" t="str">
            <v>2680戸坂</v>
          </cell>
          <cell r="F23328" t="str">
            <v>広島市信組</v>
          </cell>
          <cell r="G23328" t="str">
            <v>118</v>
          </cell>
        </row>
        <row r="23329">
          <cell r="E23329" t="str">
            <v>2680江波</v>
          </cell>
          <cell r="F23329" t="str">
            <v>広島市信組</v>
          </cell>
          <cell r="G23329" t="str">
            <v>119</v>
          </cell>
        </row>
        <row r="23330">
          <cell r="E23330" t="str">
            <v>2680出島</v>
          </cell>
          <cell r="F23330" t="str">
            <v>広島市信組</v>
          </cell>
          <cell r="G23330" t="str">
            <v>120</v>
          </cell>
        </row>
        <row r="23331">
          <cell r="E23331" t="str">
            <v>2680吉田</v>
          </cell>
          <cell r="F23331" t="str">
            <v>広島市信組</v>
          </cell>
          <cell r="G23331" t="str">
            <v>121</v>
          </cell>
        </row>
        <row r="23332">
          <cell r="E23332" t="str">
            <v>2680千代田</v>
          </cell>
          <cell r="F23332" t="str">
            <v>広島市信組</v>
          </cell>
          <cell r="G23332" t="str">
            <v>122</v>
          </cell>
        </row>
        <row r="23333">
          <cell r="E23333" t="str">
            <v>2680大朝</v>
          </cell>
          <cell r="F23333" t="str">
            <v>広島市信組</v>
          </cell>
          <cell r="G23333" t="str">
            <v>123</v>
          </cell>
        </row>
        <row r="23334">
          <cell r="E23334" t="str">
            <v>2680安</v>
          </cell>
          <cell r="F23334" t="str">
            <v>広島市信組</v>
          </cell>
          <cell r="G23334" t="str">
            <v>124</v>
          </cell>
        </row>
        <row r="23335">
          <cell r="E23335" t="str">
            <v>2680長束</v>
          </cell>
          <cell r="F23335" t="str">
            <v>広島市信組</v>
          </cell>
          <cell r="G23335" t="str">
            <v>125</v>
          </cell>
        </row>
        <row r="23336">
          <cell r="E23336" t="str">
            <v>2680古江</v>
          </cell>
          <cell r="F23336" t="str">
            <v>広島市信組</v>
          </cell>
          <cell r="G23336" t="str">
            <v>129</v>
          </cell>
        </row>
        <row r="23337">
          <cell r="E23337" t="str">
            <v>2680商工センター</v>
          </cell>
          <cell r="F23337" t="str">
            <v>広島市信組</v>
          </cell>
          <cell r="G23337" t="str">
            <v>130</v>
          </cell>
        </row>
        <row r="23338">
          <cell r="E23338" t="str">
            <v>2680五月が丘</v>
          </cell>
          <cell r="F23338" t="str">
            <v>広島市信組</v>
          </cell>
          <cell r="G23338" t="str">
            <v>132</v>
          </cell>
        </row>
        <row r="23339">
          <cell r="E23339" t="str">
            <v>2680五日市</v>
          </cell>
          <cell r="F23339" t="str">
            <v>広島市信組</v>
          </cell>
          <cell r="G23339" t="str">
            <v>133</v>
          </cell>
        </row>
        <row r="23340">
          <cell r="E23340" t="str">
            <v>2680府中</v>
          </cell>
          <cell r="F23340" t="str">
            <v>広島市信組</v>
          </cell>
          <cell r="G23340" t="str">
            <v>134</v>
          </cell>
        </row>
        <row r="23341">
          <cell r="E23341" t="str">
            <v>2680西条中央</v>
          </cell>
          <cell r="F23341" t="str">
            <v>広島市信組</v>
          </cell>
          <cell r="G23341" t="str">
            <v>135</v>
          </cell>
        </row>
        <row r="23342">
          <cell r="E23342" t="str">
            <v>2680可部</v>
          </cell>
          <cell r="F23342" t="str">
            <v>広島市信組</v>
          </cell>
          <cell r="G23342" t="str">
            <v>136</v>
          </cell>
        </row>
        <row r="23343">
          <cell r="E23343" t="str">
            <v>2680宮内</v>
          </cell>
          <cell r="F23343" t="str">
            <v>広島市信組</v>
          </cell>
          <cell r="G23343" t="str">
            <v>140</v>
          </cell>
        </row>
        <row r="23344">
          <cell r="E23344" t="str">
            <v>2680竹原</v>
          </cell>
          <cell r="F23344" t="str">
            <v>広島市信組</v>
          </cell>
          <cell r="G23344" t="str">
            <v>141</v>
          </cell>
        </row>
        <row r="23345">
          <cell r="E23345" t="str">
            <v>2680荘野</v>
          </cell>
          <cell r="F23345" t="str">
            <v>広島市信組</v>
          </cell>
          <cell r="G23345" t="str">
            <v>142</v>
          </cell>
        </row>
        <row r="23346">
          <cell r="E23346" t="str">
            <v>2680木江</v>
          </cell>
          <cell r="F23346" t="str">
            <v>広島市信組</v>
          </cell>
          <cell r="G23346" t="str">
            <v>143</v>
          </cell>
        </row>
        <row r="23347">
          <cell r="E23347" t="str">
            <v>2680安浦</v>
          </cell>
          <cell r="F23347" t="str">
            <v>広島市信組</v>
          </cell>
          <cell r="G23347" t="str">
            <v>144</v>
          </cell>
        </row>
        <row r="23348">
          <cell r="E23348" t="str">
            <v>2680黒瀬</v>
          </cell>
          <cell r="F23348" t="str">
            <v>広島市信組</v>
          </cell>
          <cell r="G23348" t="str">
            <v>147</v>
          </cell>
        </row>
        <row r="23349">
          <cell r="E23349" t="str">
            <v>2681本店営業部</v>
          </cell>
          <cell r="F23349" t="str">
            <v>広島県信組</v>
          </cell>
          <cell r="G23349" t="str">
            <v>001</v>
          </cell>
        </row>
        <row r="23350">
          <cell r="E23350" t="str">
            <v>2681草津</v>
          </cell>
          <cell r="F23350" t="str">
            <v>広島県信組</v>
          </cell>
          <cell r="G23350" t="str">
            <v>002</v>
          </cell>
        </row>
        <row r="23351">
          <cell r="E23351" t="str">
            <v>2681福山</v>
          </cell>
          <cell r="F23351" t="str">
            <v>広島県信組</v>
          </cell>
          <cell r="G23351" t="str">
            <v>005</v>
          </cell>
        </row>
        <row r="23352">
          <cell r="E23352" t="str">
            <v>2681安古市</v>
          </cell>
          <cell r="F23352" t="str">
            <v>広島県信組</v>
          </cell>
          <cell r="G23352" t="str">
            <v>006</v>
          </cell>
        </row>
        <row r="23353">
          <cell r="E23353" t="str">
            <v>2681海田</v>
          </cell>
          <cell r="F23353" t="str">
            <v>広島県信組</v>
          </cell>
          <cell r="G23353" t="str">
            <v>007</v>
          </cell>
        </row>
        <row r="23354">
          <cell r="E23354" t="str">
            <v>2681舟入</v>
          </cell>
          <cell r="F23354" t="str">
            <v>広島県信組</v>
          </cell>
          <cell r="G23354" t="str">
            <v>009</v>
          </cell>
        </row>
        <row r="23355">
          <cell r="E23355" t="str">
            <v>2681広島駅前</v>
          </cell>
          <cell r="F23355" t="str">
            <v>広島県信組</v>
          </cell>
          <cell r="G23355" t="str">
            <v>010</v>
          </cell>
        </row>
        <row r="23356">
          <cell r="E23356" t="str">
            <v>2681観音</v>
          </cell>
          <cell r="F23356" t="str">
            <v>広島県信組</v>
          </cell>
          <cell r="G23356" t="str">
            <v>011</v>
          </cell>
        </row>
        <row r="23357">
          <cell r="E23357" t="str">
            <v>2681三篠</v>
          </cell>
          <cell r="F23357" t="str">
            <v>広島県信組</v>
          </cell>
          <cell r="G23357" t="str">
            <v>012</v>
          </cell>
        </row>
        <row r="23358">
          <cell r="E23358" t="str">
            <v>2681皆実</v>
          </cell>
          <cell r="F23358" t="str">
            <v>広島県信組</v>
          </cell>
          <cell r="G23358" t="str">
            <v>013</v>
          </cell>
        </row>
        <row r="23359">
          <cell r="E23359" t="str">
            <v>2681五日市</v>
          </cell>
          <cell r="F23359" t="str">
            <v>広島県信組</v>
          </cell>
          <cell r="G23359" t="str">
            <v>014</v>
          </cell>
        </row>
        <row r="23360">
          <cell r="E23360" t="str">
            <v>2681楽々園</v>
          </cell>
          <cell r="F23360" t="str">
            <v>広島県信組</v>
          </cell>
          <cell r="G23360" t="str">
            <v>015</v>
          </cell>
        </row>
        <row r="23361">
          <cell r="E23361" t="str">
            <v>2681落合橋</v>
          </cell>
          <cell r="F23361" t="str">
            <v>広島県信組</v>
          </cell>
          <cell r="G23361" t="str">
            <v>016</v>
          </cell>
        </row>
        <row r="23362">
          <cell r="E23362" t="str">
            <v>2681熊野</v>
          </cell>
          <cell r="F23362" t="str">
            <v>広島県信組</v>
          </cell>
          <cell r="G23362" t="str">
            <v>017</v>
          </cell>
        </row>
        <row r="23363">
          <cell r="E23363" t="str">
            <v>2681瀬野川</v>
          </cell>
          <cell r="F23363" t="str">
            <v>広島県信組</v>
          </cell>
          <cell r="G23363" t="str">
            <v>018</v>
          </cell>
        </row>
        <row r="23364">
          <cell r="E23364" t="str">
            <v>2681西熊野</v>
          </cell>
          <cell r="F23364" t="str">
            <v>広島県信組</v>
          </cell>
          <cell r="G23364" t="str">
            <v>019</v>
          </cell>
        </row>
        <row r="23365">
          <cell r="E23365" t="str">
            <v>2681福山東</v>
          </cell>
          <cell r="F23365" t="str">
            <v>広島県信組</v>
          </cell>
          <cell r="G23365" t="str">
            <v>020</v>
          </cell>
        </row>
        <row r="23366">
          <cell r="E23366" t="str">
            <v>2681松永</v>
          </cell>
          <cell r="F23366" t="str">
            <v>広島県信組</v>
          </cell>
          <cell r="G23366" t="str">
            <v>021</v>
          </cell>
        </row>
        <row r="23367">
          <cell r="E23367" t="str">
            <v>2681尾道</v>
          </cell>
          <cell r="F23367" t="str">
            <v>広島県信組</v>
          </cell>
          <cell r="G23367" t="str">
            <v>023</v>
          </cell>
        </row>
        <row r="23368">
          <cell r="E23368" t="str">
            <v>2681松永南</v>
          </cell>
          <cell r="F23368" t="str">
            <v>広島県信組</v>
          </cell>
          <cell r="G23368" t="str">
            <v>024</v>
          </cell>
        </row>
        <row r="23369">
          <cell r="E23369" t="str">
            <v>2681浦崎</v>
          </cell>
          <cell r="F23369" t="str">
            <v>広島県信組</v>
          </cell>
          <cell r="G23369" t="str">
            <v>026</v>
          </cell>
        </row>
        <row r="23370">
          <cell r="E23370" t="str">
            <v>2681三原</v>
          </cell>
          <cell r="F23370" t="str">
            <v>広島県信組</v>
          </cell>
          <cell r="G23370" t="str">
            <v>028</v>
          </cell>
        </row>
        <row r="23371">
          <cell r="E23371" t="str">
            <v>2681可部虹山</v>
          </cell>
          <cell r="F23371" t="str">
            <v>広島県信組</v>
          </cell>
          <cell r="G23371" t="str">
            <v>029</v>
          </cell>
        </row>
        <row r="23372">
          <cell r="E23372" t="str">
            <v>2681呉</v>
          </cell>
          <cell r="F23372" t="str">
            <v>広島県信組</v>
          </cell>
          <cell r="G23372" t="str">
            <v>030</v>
          </cell>
        </row>
        <row r="23373">
          <cell r="E23373" t="str">
            <v>2681五日市北出張所</v>
          </cell>
          <cell r="F23373" t="str">
            <v>広島県信組</v>
          </cell>
          <cell r="G23373" t="str">
            <v>032</v>
          </cell>
        </row>
        <row r="23374">
          <cell r="E23374" t="str">
            <v>2681因島</v>
          </cell>
          <cell r="F23374" t="str">
            <v>広島県信組</v>
          </cell>
          <cell r="G23374" t="str">
            <v>036</v>
          </cell>
        </row>
        <row r="23375">
          <cell r="E23375" t="str">
            <v>2681因島北</v>
          </cell>
          <cell r="F23375" t="str">
            <v>広島県信組</v>
          </cell>
          <cell r="G23375" t="str">
            <v>037</v>
          </cell>
        </row>
        <row r="23376">
          <cell r="E23376" t="str">
            <v>2681東熊野</v>
          </cell>
          <cell r="F23376" t="str">
            <v>広島県信組</v>
          </cell>
          <cell r="G23376" t="str">
            <v>040</v>
          </cell>
        </row>
        <row r="23377">
          <cell r="E23377" t="str">
            <v>2684本店営業部</v>
          </cell>
          <cell r="F23377" t="str">
            <v>広島商銀信組</v>
          </cell>
          <cell r="G23377" t="str">
            <v>101</v>
          </cell>
        </row>
        <row r="23378">
          <cell r="E23378" t="str">
            <v>2684福山</v>
          </cell>
          <cell r="F23378" t="str">
            <v>広島商銀信組</v>
          </cell>
          <cell r="G23378" t="str">
            <v>103</v>
          </cell>
        </row>
        <row r="23379">
          <cell r="E23379" t="str">
            <v>2684呉</v>
          </cell>
          <cell r="F23379" t="str">
            <v>広島商銀信組</v>
          </cell>
          <cell r="G23379" t="str">
            <v>104</v>
          </cell>
        </row>
        <row r="23380">
          <cell r="E23380" t="str">
            <v>2684海田</v>
          </cell>
          <cell r="F23380" t="str">
            <v>広島商銀信組</v>
          </cell>
          <cell r="G23380" t="str">
            <v>105</v>
          </cell>
        </row>
        <row r="23381">
          <cell r="E23381" t="str">
            <v>2684古市</v>
          </cell>
          <cell r="F23381" t="str">
            <v>広島商銀信組</v>
          </cell>
          <cell r="G23381" t="str">
            <v>106</v>
          </cell>
        </row>
        <row r="23382">
          <cell r="E23382" t="str">
            <v>2684西</v>
          </cell>
          <cell r="F23382" t="str">
            <v>広島商銀信組</v>
          </cell>
          <cell r="G23382" t="str">
            <v>107</v>
          </cell>
        </row>
        <row r="23383">
          <cell r="E23383" t="str">
            <v>2684東</v>
          </cell>
          <cell r="F23383" t="str">
            <v>広島商銀信組</v>
          </cell>
          <cell r="G23383" t="str">
            <v>108</v>
          </cell>
        </row>
        <row r="23384">
          <cell r="E23384" t="str">
            <v>2684五日市</v>
          </cell>
          <cell r="F23384" t="str">
            <v>広島商銀信組</v>
          </cell>
          <cell r="G23384" t="str">
            <v>109</v>
          </cell>
        </row>
        <row r="23385">
          <cell r="E23385" t="str">
            <v>2684松江</v>
          </cell>
          <cell r="F23385" t="str">
            <v>広島商銀信組</v>
          </cell>
          <cell r="G23385" t="str">
            <v>110</v>
          </cell>
        </row>
        <row r="23386">
          <cell r="E23386" t="str">
            <v>2684宇部</v>
          </cell>
          <cell r="F23386" t="str">
            <v>広島商銀信組</v>
          </cell>
          <cell r="G23386" t="str">
            <v>111</v>
          </cell>
        </row>
        <row r="23387">
          <cell r="E23387" t="str">
            <v>2684下関</v>
          </cell>
          <cell r="F23387" t="str">
            <v>広島商銀信組</v>
          </cell>
          <cell r="G23387" t="str">
            <v>112</v>
          </cell>
        </row>
        <row r="23388">
          <cell r="E23388" t="str">
            <v>2684岩国</v>
          </cell>
          <cell r="F23388" t="str">
            <v>広島商銀信組</v>
          </cell>
          <cell r="G23388" t="str">
            <v>113</v>
          </cell>
        </row>
        <row r="23389">
          <cell r="E23389" t="str">
            <v>2684徳山</v>
          </cell>
          <cell r="F23389" t="str">
            <v>広島商銀信組</v>
          </cell>
          <cell r="G23389" t="str">
            <v>114</v>
          </cell>
        </row>
        <row r="23390">
          <cell r="E23390" t="str">
            <v>2684萩</v>
          </cell>
          <cell r="F23390" t="str">
            <v>広島商銀信組</v>
          </cell>
          <cell r="G23390" t="str">
            <v>115</v>
          </cell>
        </row>
        <row r="23391">
          <cell r="E23391" t="str">
            <v>2684山口</v>
          </cell>
          <cell r="F23391" t="str">
            <v>広島商銀信組</v>
          </cell>
          <cell r="G23391" t="str">
            <v>116</v>
          </cell>
        </row>
        <row r="23392">
          <cell r="E23392" t="str">
            <v>2684高知</v>
          </cell>
          <cell r="F23392" t="str">
            <v>広島商銀信組</v>
          </cell>
          <cell r="G23392" t="str">
            <v>118</v>
          </cell>
        </row>
        <row r="23393">
          <cell r="E23393" t="str">
            <v>2690本店営業部</v>
          </cell>
          <cell r="F23393" t="str">
            <v>両備信組</v>
          </cell>
          <cell r="G23393" t="str">
            <v>001</v>
          </cell>
        </row>
        <row r="23394">
          <cell r="E23394" t="str">
            <v>2690甲山</v>
          </cell>
          <cell r="F23394" t="str">
            <v>両備信組</v>
          </cell>
          <cell r="G23394" t="str">
            <v>002</v>
          </cell>
        </row>
        <row r="23395">
          <cell r="E23395" t="str">
            <v>2690上下</v>
          </cell>
          <cell r="F23395" t="str">
            <v>両備信組</v>
          </cell>
          <cell r="G23395" t="str">
            <v>003</v>
          </cell>
        </row>
        <row r="23396">
          <cell r="E23396" t="str">
            <v>2690駅家</v>
          </cell>
          <cell r="F23396" t="str">
            <v>両備信組</v>
          </cell>
          <cell r="G23396" t="str">
            <v>004</v>
          </cell>
        </row>
        <row r="23397">
          <cell r="E23397" t="str">
            <v>2690府中町</v>
          </cell>
          <cell r="F23397" t="str">
            <v>両備信組</v>
          </cell>
          <cell r="G23397" t="str">
            <v>005</v>
          </cell>
        </row>
        <row r="23398">
          <cell r="E23398" t="str">
            <v>2690久井</v>
          </cell>
          <cell r="F23398" t="str">
            <v>両備信組</v>
          </cell>
          <cell r="G23398" t="str">
            <v>006</v>
          </cell>
        </row>
        <row r="23399">
          <cell r="E23399" t="str">
            <v>2690小国</v>
          </cell>
          <cell r="F23399" t="str">
            <v>両備信組</v>
          </cell>
          <cell r="G23399" t="str">
            <v>007</v>
          </cell>
        </row>
        <row r="23400">
          <cell r="E23400" t="str">
            <v>2690吉舎</v>
          </cell>
          <cell r="F23400" t="str">
            <v>両備信組</v>
          </cell>
          <cell r="G23400" t="str">
            <v>008</v>
          </cell>
        </row>
        <row r="23401">
          <cell r="E23401" t="str">
            <v>2690金丸</v>
          </cell>
          <cell r="F23401" t="str">
            <v>両備信組</v>
          </cell>
          <cell r="G23401" t="str">
            <v>009</v>
          </cell>
        </row>
        <row r="23402">
          <cell r="E23402" t="str">
            <v>2690三和</v>
          </cell>
          <cell r="F23402" t="str">
            <v>両備信組</v>
          </cell>
          <cell r="G23402" t="str">
            <v>010</v>
          </cell>
        </row>
        <row r="23403">
          <cell r="E23403" t="str">
            <v>2690福山</v>
          </cell>
          <cell r="F23403" t="str">
            <v>両備信組</v>
          </cell>
          <cell r="G23403" t="str">
            <v>011</v>
          </cell>
        </row>
        <row r="23404">
          <cell r="E23404" t="str">
            <v>2690福山東</v>
          </cell>
          <cell r="F23404" t="str">
            <v>両備信組</v>
          </cell>
          <cell r="G23404" t="str">
            <v>012</v>
          </cell>
        </row>
        <row r="23405">
          <cell r="E23405" t="str">
            <v>2690神辺</v>
          </cell>
          <cell r="F23405" t="str">
            <v>両備信組</v>
          </cell>
          <cell r="G23405" t="str">
            <v>013</v>
          </cell>
        </row>
        <row r="23406">
          <cell r="E23406" t="str">
            <v>2690新市</v>
          </cell>
          <cell r="F23406" t="str">
            <v>両備信組</v>
          </cell>
          <cell r="G23406" t="str">
            <v>014</v>
          </cell>
        </row>
        <row r="23407">
          <cell r="E23407" t="str">
            <v>2690府中東</v>
          </cell>
          <cell r="F23407" t="str">
            <v>両備信組</v>
          </cell>
          <cell r="G23407" t="str">
            <v>015</v>
          </cell>
        </row>
        <row r="23408">
          <cell r="E23408" t="str">
            <v>2696本店営業部</v>
          </cell>
          <cell r="F23408" t="str">
            <v>備後信組</v>
          </cell>
          <cell r="G23408" t="str">
            <v>001</v>
          </cell>
        </row>
        <row r="23409">
          <cell r="E23409" t="str">
            <v>2696神辺</v>
          </cell>
          <cell r="F23409" t="str">
            <v>備後信組</v>
          </cell>
          <cell r="G23409" t="str">
            <v>002</v>
          </cell>
        </row>
        <row r="23410">
          <cell r="E23410" t="str">
            <v>2696横尾</v>
          </cell>
          <cell r="F23410" t="str">
            <v>備後信組</v>
          </cell>
          <cell r="G23410" t="str">
            <v>003</v>
          </cell>
        </row>
        <row r="23411">
          <cell r="E23411" t="str">
            <v>2696新市</v>
          </cell>
          <cell r="F23411" t="str">
            <v>備後信組</v>
          </cell>
          <cell r="G23411" t="str">
            <v>004</v>
          </cell>
        </row>
        <row r="23412">
          <cell r="E23412" t="str">
            <v>2696宮内</v>
          </cell>
          <cell r="F23412" t="str">
            <v>備後信組</v>
          </cell>
          <cell r="G23412" t="str">
            <v>005</v>
          </cell>
        </row>
        <row r="23413">
          <cell r="E23413" t="str">
            <v>2696駅家</v>
          </cell>
          <cell r="F23413" t="str">
            <v>備後信組</v>
          </cell>
          <cell r="G23413" t="str">
            <v>006</v>
          </cell>
        </row>
        <row r="23414">
          <cell r="E23414" t="str">
            <v>2696千年</v>
          </cell>
          <cell r="F23414" t="str">
            <v>備後信組</v>
          </cell>
          <cell r="G23414" t="str">
            <v>007</v>
          </cell>
        </row>
        <row r="23415">
          <cell r="E23415" t="str">
            <v>2696福山南</v>
          </cell>
          <cell r="F23415" t="str">
            <v>備後信組</v>
          </cell>
          <cell r="G23415" t="str">
            <v>008</v>
          </cell>
        </row>
        <row r="23416">
          <cell r="E23416" t="str">
            <v>2696内海出張所</v>
          </cell>
          <cell r="F23416" t="str">
            <v>備後信組</v>
          </cell>
          <cell r="G23416" t="str">
            <v>009</v>
          </cell>
        </row>
        <row r="23417">
          <cell r="E23417" t="str">
            <v>2696尾道</v>
          </cell>
          <cell r="F23417" t="str">
            <v>備後信組</v>
          </cell>
          <cell r="G23417" t="str">
            <v>010</v>
          </cell>
        </row>
        <row r="23418">
          <cell r="E23418" t="str">
            <v>2696木之庄</v>
          </cell>
          <cell r="F23418" t="str">
            <v>備後信組</v>
          </cell>
          <cell r="G23418" t="str">
            <v>011</v>
          </cell>
        </row>
        <row r="23419">
          <cell r="E23419" t="str">
            <v>2696加茂</v>
          </cell>
          <cell r="F23419" t="str">
            <v>備後信組</v>
          </cell>
          <cell r="G23419" t="str">
            <v>012</v>
          </cell>
        </row>
        <row r="23420">
          <cell r="E23420" t="str">
            <v>2696芦田</v>
          </cell>
          <cell r="F23420" t="str">
            <v>備後信組</v>
          </cell>
          <cell r="G23420" t="str">
            <v>013</v>
          </cell>
        </row>
        <row r="23421">
          <cell r="E23421" t="str">
            <v>2703本店営業部</v>
          </cell>
          <cell r="F23421" t="str">
            <v>山口県信組</v>
          </cell>
          <cell r="G23421" t="str">
            <v>001</v>
          </cell>
        </row>
        <row r="23422">
          <cell r="E23422" t="str">
            <v>2703高千帆</v>
          </cell>
          <cell r="F23422" t="str">
            <v>山口県信組</v>
          </cell>
          <cell r="G23422" t="str">
            <v>003</v>
          </cell>
        </row>
        <row r="23423">
          <cell r="E23423" t="str">
            <v>2703船木</v>
          </cell>
          <cell r="F23423" t="str">
            <v>山口県信組</v>
          </cell>
          <cell r="G23423" t="str">
            <v>004</v>
          </cell>
        </row>
        <row r="23424">
          <cell r="E23424" t="str">
            <v>2703西宇部</v>
          </cell>
          <cell r="F23424" t="str">
            <v>山口県信組</v>
          </cell>
          <cell r="G23424" t="str">
            <v>005</v>
          </cell>
        </row>
        <row r="23425">
          <cell r="E23425" t="str">
            <v>2703厚狭</v>
          </cell>
          <cell r="F23425" t="str">
            <v>山口県信組</v>
          </cell>
          <cell r="G23425" t="str">
            <v>006</v>
          </cell>
        </row>
        <row r="23426">
          <cell r="E23426" t="str">
            <v>2721本店営業部</v>
          </cell>
          <cell r="F23426" t="str">
            <v>香川県信組</v>
          </cell>
          <cell r="G23426" t="str">
            <v>001</v>
          </cell>
        </row>
        <row r="23427">
          <cell r="E23427" t="str">
            <v>2721栗林</v>
          </cell>
          <cell r="F23427" t="str">
            <v>香川県信組</v>
          </cell>
          <cell r="G23427" t="str">
            <v>002</v>
          </cell>
        </row>
        <row r="23428">
          <cell r="E23428" t="str">
            <v>2721新橋</v>
          </cell>
          <cell r="F23428" t="str">
            <v>香川県信組</v>
          </cell>
          <cell r="G23428" t="str">
            <v>003</v>
          </cell>
        </row>
        <row r="23429">
          <cell r="E23429" t="str">
            <v>2721西通町</v>
          </cell>
          <cell r="F23429" t="str">
            <v>香川県信組</v>
          </cell>
          <cell r="G23429" t="str">
            <v>005</v>
          </cell>
        </row>
        <row r="23430">
          <cell r="E23430" t="str">
            <v>2721屋島</v>
          </cell>
          <cell r="F23430" t="str">
            <v>香川県信組</v>
          </cell>
          <cell r="G23430" t="str">
            <v>006</v>
          </cell>
        </row>
        <row r="23431">
          <cell r="E23431" t="str">
            <v>2721仏生山</v>
          </cell>
          <cell r="F23431" t="str">
            <v>香川県信組</v>
          </cell>
          <cell r="G23431" t="str">
            <v>007</v>
          </cell>
        </row>
        <row r="23432">
          <cell r="E23432" t="str">
            <v>2721円座</v>
          </cell>
          <cell r="F23432" t="str">
            <v>香川県信組</v>
          </cell>
          <cell r="G23432" t="str">
            <v>008</v>
          </cell>
        </row>
        <row r="23433">
          <cell r="E23433" t="str">
            <v>2721川東</v>
          </cell>
          <cell r="F23433" t="str">
            <v>香川県信組</v>
          </cell>
          <cell r="G23433" t="str">
            <v>009</v>
          </cell>
        </row>
        <row r="23434">
          <cell r="E23434" t="str">
            <v>2721長尾</v>
          </cell>
          <cell r="F23434" t="str">
            <v>香川県信組</v>
          </cell>
          <cell r="G23434" t="str">
            <v>010</v>
          </cell>
        </row>
        <row r="23435">
          <cell r="E23435" t="str">
            <v>2721中央</v>
          </cell>
          <cell r="F23435" t="str">
            <v>香川県信組</v>
          </cell>
          <cell r="G23435" t="str">
            <v>011</v>
          </cell>
        </row>
        <row r="23436">
          <cell r="E23436" t="str">
            <v>2721三本松</v>
          </cell>
          <cell r="F23436" t="str">
            <v>香川県信組</v>
          </cell>
          <cell r="G23436" t="str">
            <v>012</v>
          </cell>
        </row>
        <row r="23437">
          <cell r="E23437" t="str">
            <v>2721坂出</v>
          </cell>
          <cell r="F23437" t="str">
            <v>香川県信組</v>
          </cell>
          <cell r="G23437" t="str">
            <v>013</v>
          </cell>
        </row>
        <row r="23438">
          <cell r="E23438" t="str">
            <v>2721丸亀</v>
          </cell>
          <cell r="F23438" t="str">
            <v>香川県信組</v>
          </cell>
          <cell r="G23438" t="str">
            <v>014</v>
          </cell>
        </row>
        <row r="23439">
          <cell r="E23439" t="str">
            <v>2721琴平</v>
          </cell>
          <cell r="F23439" t="str">
            <v>香川県信組</v>
          </cell>
          <cell r="G23439" t="str">
            <v>015</v>
          </cell>
        </row>
        <row r="23440">
          <cell r="E23440" t="str">
            <v>2721観音寺</v>
          </cell>
          <cell r="F23440" t="str">
            <v>香川県信組</v>
          </cell>
          <cell r="G23440" t="str">
            <v>016</v>
          </cell>
        </row>
        <row r="23441">
          <cell r="E23441" t="str">
            <v>2721高瀬</v>
          </cell>
          <cell r="F23441" t="str">
            <v>香川県信組</v>
          </cell>
          <cell r="G23441" t="str">
            <v>017</v>
          </cell>
        </row>
        <row r="23442">
          <cell r="E23442" t="str">
            <v>2721土庄</v>
          </cell>
          <cell r="F23442" t="str">
            <v>香川県信組</v>
          </cell>
          <cell r="G23442" t="str">
            <v>018</v>
          </cell>
        </row>
        <row r="23443">
          <cell r="E23443" t="str">
            <v>2721志度</v>
          </cell>
          <cell r="F23443" t="str">
            <v>香川県信組</v>
          </cell>
          <cell r="G23443" t="str">
            <v>020</v>
          </cell>
        </row>
        <row r="23444">
          <cell r="E23444" t="str">
            <v>2740本店</v>
          </cell>
          <cell r="F23444" t="str">
            <v>土佐信組</v>
          </cell>
          <cell r="G23444" t="str">
            <v>001</v>
          </cell>
        </row>
        <row r="23445">
          <cell r="E23445" t="str">
            <v>2740宇佐出張所</v>
          </cell>
          <cell r="F23445" t="str">
            <v>土佐信組</v>
          </cell>
          <cell r="G23445" t="str">
            <v>002</v>
          </cell>
        </row>
        <row r="23446">
          <cell r="E23446" t="str">
            <v>2741本店営業部</v>
          </cell>
          <cell r="F23446" t="str">
            <v>宿毛商銀信組</v>
          </cell>
          <cell r="G23446" t="str">
            <v>001</v>
          </cell>
        </row>
        <row r="23447">
          <cell r="E23447" t="str">
            <v>2741宿毛</v>
          </cell>
          <cell r="F23447" t="str">
            <v>宿毛商銀信組</v>
          </cell>
          <cell r="G23447" t="str">
            <v>002</v>
          </cell>
        </row>
        <row r="23448">
          <cell r="E23448" t="str">
            <v>2751本店</v>
          </cell>
          <cell r="F23448" t="str">
            <v>福岡県庁信組</v>
          </cell>
          <cell r="G23448" t="str">
            <v>001</v>
          </cell>
        </row>
        <row r="23449">
          <cell r="E23449" t="str">
            <v>2753本店</v>
          </cell>
          <cell r="F23449" t="str">
            <v>福岡県医師信組</v>
          </cell>
          <cell r="G23449" t="str">
            <v>001</v>
          </cell>
        </row>
        <row r="23450">
          <cell r="E23450" t="str">
            <v>2763本店営業部</v>
          </cell>
          <cell r="F23450" t="str">
            <v>福岡県南部信組</v>
          </cell>
          <cell r="G23450" t="str">
            <v>001</v>
          </cell>
        </row>
        <row r="23451">
          <cell r="E23451" t="str">
            <v>2763善導寺</v>
          </cell>
          <cell r="F23451" t="str">
            <v>福岡県南部信組</v>
          </cell>
          <cell r="G23451" t="str">
            <v>002</v>
          </cell>
        </row>
        <row r="23452">
          <cell r="E23452" t="str">
            <v>2763草野</v>
          </cell>
          <cell r="F23452" t="str">
            <v>福岡県南部信組</v>
          </cell>
          <cell r="G23452" t="str">
            <v>003</v>
          </cell>
        </row>
        <row r="23453">
          <cell r="E23453" t="str">
            <v>2763小郡</v>
          </cell>
          <cell r="F23453" t="str">
            <v>福岡県南部信組</v>
          </cell>
          <cell r="G23453" t="str">
            <v>004</v>
          </cell>
        </row>
        <row r="23454">
          <cell r="E23454" t="str">
            <v>2763南町</v>
          </cell>
          <cell r="F23454" t="str">
            <v>福岡県南部信組</v>
          </cell>
          <cell r="G23454" t="str">
            <v>005</v>
          </cell>
        </row>
        <row r="23455">
          <cell r="E23455" t="str">
            <v>2763瀬高</v>
          </cell>
          <cell r="F23455" t="str">
            <v>福岡県南部信組</v>
          </cell>
          <cell r="G23455" t="str">
            <v>006</v>
          </cell>
        </row>
        <row r="23456">
          <cell r="E23456" t="str">
            <v>2763高田</v>
          </cell>
          <cell r="F23456" t="str">
            <v>福岡県南部信組</v>
          </cell>
          <cell r="G23456" t="str">
            <v>007</v>
          </cell>
        </row>
        <row r="23457">
          <cell r="E23457" t="str">
            <v>2763山川</v>
          </cell>
          <cell r="F23457" t="str">
            <v>福岡県南部信組</v>
          </cell>
          <cell r="G23457" t="str">
            <v>008</v>
          </cell>
        </row>
        <row r="23458">
          <cell r="E23458" t="str">
            <v>2763大牟田</v>
          </cell>
          <cell r="F23458" t="str">
            <v>福岡県南部信組</v>
          </cell>
          <cell r="G23458" t="str">
            <v>009</v>
          </cell>
        </row>
        <row r="23459">
          <cell r="E23459" t="str">
            <v>2763三橋</v>
          </cell>
          <cell r="F23459" t="str">
            <v>福岡県南部信組</v>
          </cell>
          <cell r="G23459" t="str">
            <v>010</v>
          </cell>
        </row>
        <row r="23460">
          <cell r="E23460" t="str">
            <v>2763大和</v>
          </cell>
          <cell r="F23460" t="str">
            <v>福岡県南部信組</v>
          </cell>
          <cell r="G23460" t="str">
            <v>011</v>
          </cell>
        </row>
        <row r="23461">
          <cell r="E23461" t="str">
            <v>2763荒木</v>
          </cell>
          <cell r="F23461" t="str">
            <v>福岡県南部信組</v>
          </cell>
          <cell r="G23461" t="str">
            <v>012</v>
          </cell>
        </row>
        <row r="23462">
          <cell r="E23462" t="str">
            <v>2763大善寺</v>
          </cell>
          <cell r="F23462" t="str">
            <v>福岡県南部信組</v>
          </cell>
          <cell r="G23462" t="str">
            <v>013</v>
          </cell>
        </row>
        <row r="23463">
          <cell r="E23463" t="str">
            <v>2763三潴</v>
          </cell>
          <cell r="F23463" t="str">
            <v>福岡県南部信組</v>
          </cell>
          <cell r="G23463" t="str">
            <v>014</v>
          </cell>
        </row>
        <row r="23464">
          <cell r="E23464" t="str">
            <v>2763安武</v>
          </cell>
          <cell r="F23464" t="str">
            <v>福岡県南部信組</v>
          </cell>
          <cell r="G23464" t="str">
            <v>015</v>
          </cell>
        </row>
        <row r="23465">
          <cell r="E23465" t="str">
            <v>2763城島</v>
          </cell>
          <cell r="F23465" t="str">
            <v>福岡県南部信組</v>
          </cell>
          <cell r="G23465" t="str">
            <v>016</v>
          </cell>
        </row>
        <row r="23466">
          <cell r="E23466" t="str">
            <v>2773本店営業部</v>
          </cell>
          <cell r="F23466" t="str">
            <v>福岡県中央信組</v>
          </cell>
          <cell r="G23466" t="str">
            <v>001</v>
          </cell>
        </row>
        <row r="23467">
          <cell r="E23467" t="str">
            <v>2773宗像</v>
          </cell>
          <cell r="F23467" t="str">
            <v>福岡県中央信組</v>
          </cell>
          <cell r="G23467" t="str">
            <v>002</v>
          </cell>
        </row>
        <row r="23468">
          <cell r="E23468" t="str">
            <v>2773赤間</v>
          </cell>
          <cell r="F23468" t="str">
            <v>福岡県中央信組</v>
          </cell>
          <cell r="G23468" t="str">
            <v>003</v>
          </cell>
        </row>
        <row r="23469">
          <cell r="E23469" t="str">
            <v>2773福間</v>
          </cell>
          <cell r="F23469" t="str">
            <v>福岡県中央信組</v>
          </cell>
          <cell r="G23469" t="str">
            <v>007</v>
          </cell>
        </row>
        <row r="23470">
          <cell r="E23470" t="str">
            <v>2773古賀</v>
          </cell>
          <cell r="F23470" t="str">
            <v>福岡県中央信組</v>
          </cell>
          <cell r="G23470" t="str">
            <v>010</v>
          </cell>
        </row>
        <row r="23471">
          <cell r="E23471" t="str">
            <v>2773清川</v>
          </cell>
          <cell r="F23471" t="str">
            <v>福岡県中央信組</v>
          </cell>
          <cell r="G23471" t="str">
            <v>011</v>
          </cell>
        </row>
        <row r="23472">
          <cell r="E23472" t="str">
            <v>2773志免</v>
          </cell>
          <cell r="F23472" t="str">
            <v>福岡県中央信組</v>
          </cell>
          <cell r="G23472" t="str">
            <v>015</v>
          </cell>
        </row>
        <row r="23473">
          <cell r="E23473" t="str">
            <v>2773亀山</v>
          </cell>
          <cell r="F23473" t="str">
            <v>福岡県中央信組</v>
          </cell>
          <cell r="G23473" t="str">
            <v>016</v>
          </cell>
        </row>
        <row r="23474">
          <cell r="E23474" t="str">
            <v>2773宇美</v>
          </cell>
          <cell r="F23474" t="str">
            <v>福岡県中央信組</v>
          </cell>
          <cell r="G23474" t="str">
            <v>017</v>
          </cell>
        </row>
        <row r="23475">
          <cell r="E23475" t="str">
            <v>2773飯塚</v>
          </cell>
          <cell r="F23475" t="str">
            <v>福岡県中央信組</v>
          </cell>
          <cell r="G23475" t="str">
            <v>018</v>
          </cell>
        </row>
        <row r="23476">
          <cell r="E23476" t="str">
            <v>2773碓井</v>
          </cell>
          <cell r="F23476" t="str">
            <v>福岡県中央信組</v>
          </cell>
          <cell r="G23476" t="str">
            <v>020</v>
          </cell>
        </row>
        <row r="23477">
          <cell r="E23477" t="str">
            <v>2773大橋</v>
          </cell>
          <cell r="F23477" t="str">
            <v>福岡県中央信組</v>
          </cell>
          <cell r="G23477" t="str">
            <v>021</v>
          </cell>
        </row>
        <row r="23478">
          <cell r="E23478" t="str">
            <v>2773高宮</v>
          </cell>
          <cell r="F23478" t="str">
            <v>福岡県中央信組</v>
          </cell>
          <cell r="G23478" t="str">
            <v>022</v>
          </cell>
        </row>
        <row r="23479">
          <cell r="E23479" t="str">
            <v>2773春日</v>
          </cell>
          <cell r="F23479" t="str">
            <v>福岡県中央信組</v>
          </cell>
          <cell r="G23479" t="str">
            <v>024</v>
          </cell>
        </row>
        <row r="23480">
          <cell r="E23480" t="str">
            <v>2773魚市場出張所</v>
          </cell>
          <cell r="F23480" t="str">
            <v>福岡県中央信組</v>
          </cell>
          <cell r="G23480" t="str">
            <v>025</v>
          </cell>
        </row>
        <row r="23481">
          <cell r="E23481" t="str">
            <v>2773青果市場</v>
          </cell>
          <cell r="F23481" t="str">
            <v>福岡県中央信組</v>
          </cell>
          <cell r="G23481" t="str">
            <v>027</v>
          </cell>
        </row>
        <row r="23482">
          <cell r="E23482" t="str">
            <v>2773前原</v>
          </cell>
          <cell r="F23482" t="str">
            <v>福岡県中央信組</v>
          </cell>
          <cell r="G23482" t="str">
            <v>032</v>
          </cell>
        </row>
        <row r="23483">
          <cell r="E23483" t="str">
            <v>2773周船寺</v>
          </cell>
          <cell r="F23483" t="str">
            <v>福岡県中央信組</v>
          </cell>
          <cell r="G23483" t="str">
            <v>033</v>
          </cell>
        </row>
        <row r="23484">
          <cell r="E23484" t="str">
            <v>2773加布里</v>
          </cell>
          <cell r="F23484" t="str">
            <v>福岡県中央信組</v>
          </cell>
          <cell r="G23484" t="str">
            <v>034</v>
          </cell>
        </row>
        <row r="23485">
          <cell r="E23485" t="str">
            <v>2773今宿</v>
          </cell>
          <cell r="F23485" t="str">
            <v>福岡県中央信組</v>
          </cell>
          <cell r="G23485" t="str">
            <v>036</v>
          </cell>
        </row>
        <row r="23486">
          <cell r="E23486" t="str">
            <v>2773九大病院内</v>
          </cell>
          <cell r="F23486" t="str">
            <v>福岡県中央信組</v>
          </cell>
          <cell r="G23486" t="str">
            <v>037</v>
          </cell>
        </row>
        <row r="23487">
          <cell r="E23487" t="str">
            <v>2778田主丸営業部</v>
          </cell>
          <cell r="F23487" t="str">
            <v>とびうめ信組</v>
          </cell>
          <cell r="G23487" t="str">
            <v>102</v>
          </cell>
        </row>
        <row r="23488">
          <cell r="E23488" t="str">
            <v>2778本郷</v>
          </cell>
          <cell r="F23488" t="str">
            <v>とびうめ信組</v>
          </cell>
          <cell r="G23488" t="str">
            <v>105</v>
          </cell>
        </row>
        <row r="23489">
          <cell r="E23489" t="str">
            <v>2778比良松</v>
          </cell>
          <cell r="F23489" t="str">
            <v>とびうめ信組</v>
          </cell>
          <cell r="G23489" t="str">
            <v>106</v>
          </cell>
        </row>
        <row r="23490">
          <cell r="E23490" t="str">
            <v>2778北野</v>
          </cell>
          <cell r="F23490" t="str">
            <v>とびうめ信組</v>
          </cell>
          <cell r="G23490" t="str">
            <v>107</v>
          </cell>
        </row>
        <row r="23491">
          <cell r="E23491" t="str">
            <v>2778国分</v>
          </cell>
          <cell r="F23491" t="str">
            <v>とびうめ信組</v>
          </cell>
          <cell r="G23491" t="str">
            <v>108</v>
          </cell>
        </row>
        <row r="23492">
          <cell r="E23492" t="str">
            <v>2778小郡</v>
          </cell>
          <cell r="F23492" t="str">
            <v>とびうめ信組</v>
          </cell>
          <cell r="G23492" t="str">
            <v>109</v>
          </cell>
        </row>
        <row r="23493">
          <cell r="E23493" t="str">
            <v>2778津福</v>
          </cell>
          <cell r="F23493" t="str">
            <v>とびうめ信組</v>
          </cell>
          <cell r="G23493" t="str">
            <v>110</v>
          </cell>
        </row>
        <row r="23494">
          <cell r="E23494" t="str">
            <v>2778菊池</v>
          </cell>
          <cell r="F23494" t="str">
            <v>とびうめ信組</v>
          </cell>
          <cell r="G23494" t="str">
            <v>112</v>
          </cell>
        </row>
        <row r="23495">
          <cell r="E23495" t="str">
            <v>2778本店営業部</v>
          </cell>
          <cell r="F23495" t="str">
            <v>とびうめ信組</v>
          </cell>
          <cell r="G23495" t="str">
            <v>113</v>
          </cell>
        </row>
        <row r="23496">
          <cell r="E23496" t="str">
            <v>2778粕屋</v>
          </cell>
          <cell r="F23496" t="str">
            <v>とびうめ信組</v>
          </cell>
          <cell r="G23496" t="str">
            <v>114</v>
          </cell>
        </row>
        <row r="23497">
          <cell r="E23497" t="str">
            <v>2778名島</v>
          </cell>
          <cell r="F23497" t="str">
            <v>とびうめ信組</v>
          </cell>
          <cell r="G23497" t="str">
            <v>115</v>
          </cell>
        </row>
        <row r="23498">
          <cell r="E23498" t="str">
            <v>2778香椎</v>
          </cell>
          <cell r="F23498" t="str">
            <v>とびうめ信組</v>
          </cell>
          <cell r="G23498" t="str">
            <v>117</v>
          </cell>
        </row>
        <row r="23499">
          <cell r="E23499" t="str">
            <v>2778土井</v>
          </cell>
          <cell r="F23499" t="str">
            <v>とびうめ信組</v>
          </cell>
          <cell r="G23499" t="str">
            <v>118</v>
          </cell>
        </row>
        <row r="23500">
          <cell r="E23500" t="str">
            <v>2778和白出張所</v>
          </cell>
          <cell r="F23500" t="str">
            <v>とびうめ信組</v>
          </cell>
          <cell r="G23500" t="str">
            <v>119</v>
          </cell>
        </row>
        <row r="23501">
          <cell r="E23501" t="str">
            <v>2778新宮</v>
          </cell>
          <cell r="F23501" t="str">
            <v>とびうめ信組</v>
          </cell>
          <cell r="G23501" t="str">
            <v>120</v>
          </cell>
        </row>
        <row r="23502">
          <cell r="E23502" t="str">
            <v>2778雑餉隈</v>
          </cell>
          <cell r="F23502" t="str">
            <v>とびうめ信組</v>
          </cell>
          <cell r="G23502" t="str">
            <v>122</v>
          </cell>
        </row>
        <row r="23503">
          <cell r="E23503" t="str">
            <v>2778二日市</v>
          </cell>
          <cell r="F23503" t="str">
            <v>とびうめ信組</v>
          </cell>
          <cell r="G23503" t="str">
            <v>124</v>
          </cell>
        </row>
        <row r="23504">
          <cell r="E23504" t="str">
            <v>2802本店</v>
          </cell>
          <cell r="F23504" t="str">
            <v>佐賀県医師信組</v>
          </cell>
          <cell r="G23504" t="str">
            <v>001</v>
          </cell>
        </row>
        <row r="23505">
          <cell r="E23505" t="str">
            <v>2803本店営業部</v>
          </cell>
          <cell r="F23505" t="str">
            <v>佐賀東信組</v>
          </cell>
          <cell r="G23505" t="str">
            <v>001</v>
          </cell>
        </row>
        <row r="23506">
          <cell r="E23506" t="str">
            <v>2803神埼</v>
          </cell>
          <cell r="F23506" t="str">
            <v>佐賀東信組</v>
          </cell>
          <cell r="G23506" t="str">
            <v>002</v>
          </cell>
        </row>
        <row r="23507">
          <cell r="E23507" t="str">
            <v>2803小城</v>
          </cell>
          <cell r="F23507" t="str">
            <v>佐賀東信組</v>
          </cell>
          <cell r="G23507" t="str">
            <v>003</v>
          </cell>
        </row>
        <row r="23508">
          <cell r="E23508" t="str">
            <v>2803牛津</v>
          </cell>
          <cell r="F23508" t="str">
            <v>佐賀東信組</v>
          </cell>
          <cell r="G23508" t="str">
            <v>004</v>
          </cell>
        </row>
        <row r="23509">
          <cell r="E23509" t="str">
            <v>2803諸富</v>
          </cell>
          <cell r="F23509" t="str">
            <v>佐賀東信組</v>
          </cell>
          <cell r="G23509" t="str">
            <v>005</v>
          </cell>
        </row>
        <row r="23510">
          <cell r="E23510" t="str">
            <v>2803鳥栖</v>
          </cell>
          <cell r="F23510" t="str">
            <v>佐賀東信組</v>
          </cell>
          <cell r="G23510" t="str">
            <v>006</v>
          </cell>
        </row>
        <row r="23511">
          <cell r="E23511" t="str">
            <v>2803中原</v>
          </cell>
          <cell r="F23511" t="str">
            <v>佐賀東信組</v>
          </cell>
          <cell r="G23511" t="str">
            <v>007</v>
          </cell>
        </row>
        <row r="23512">
          <cell r="E23512" t="str">
            <v>2803県庁</v>
          </cell>
          <cell r="F23512" t="str">
            <v>佐賀東信組</v>
          </cell>
          <cell r="G23512" t="str">
            <v>008</v>
          </cell>
        </row>
        <row r="23513">
          <cell r="E23513" t="str">
            <v>2808本店営業部</v>
          </cell>
          <cell r="F23513" t="str">
            <v>佐賀西信組</v>
          </cell>
          <cell r="G23513" t="str">
            <v>001</v>
          </cell>
        </row>
        <row r="23514">
          <cell r="E23514" t="str">
            <v>2808太良</v>
          </cell>
          <cell r="F23514" t="str">
            <v>佐賀西信組</v>
          </cell>
          <cell r="G23514" t="str">
            <v>002</v>
          </cell>
        </row>
        <row r="23515">
          <cell r="E23515" t="str">
            <v>2808塩田</v>
          </cell>
          <cell r="F23515" t="str">
            <v>佐賀西信組</v>
          </cell>
          <cell r="G23515" t="str">
            <v>003</v>
          </cell>
        </row>
        <row r="23516">
          <cell r="E23516" t="str">
            <v>2808嬉野</v>
          </cell>
          <cell r="F23516" t="str">
            <v>佐賀西信組</v>
          </cell>
          <cell r="G23516" t="str">
            <v>004</v>
          </cell>
        </row>
        <row r="23517">
          <cell r="E23517" t="str">
            <v>2808大浦</v>
          </cell>
          <cell r="F23517" t="str">
            <v>佐賀西信組</v>
          </cell>
          <cell r="G23517" t="str">
            <v>006</v>
          </cell>
        </row>
        <row r="23518">
          <cell r="E23518" t="str">
            <v>2808武雄</v>
          </cell>
          <cell r="F23518" t="str">
            <v>佐賀西信組</v>
          </cell>
          <cell r="G23518" t="str">
            <v>007</v>
          </cell>
        </row>
        <row r="23519">
          <cell r="E23519" t="str">
            <v>2808伊万里</v>
          </cell>
          <cell r="F23519" t="str">
            <v>佐賀西信組</v>
          </cell>
          <cell r="G23519" t="str">
            <v>008</v>
          </cell>
        </row>
        <row r="23520">
          <cell r="E23520" t="str">
            <v>2808有明</v>
          </cell>
          <cell r="F23520" t="str">
            <v>佐賀西信組</v>
          </cell>
          <cell r="G23520" t="str">
            <v>009</v>
          </cell>
        </row>
        <row r="23521">
          <cell r="E23521" t="str">
            <v>2808白石</v>
          </cell>
          <cell r="F23521" t="str">
            <v>佐賀西信組</v>
          </cell>
          <cell r="G23521" t="str">
            <v>010</v>
          </cell>
        </row>
        <row r="23522">
          <cell r="E23522" t="str">
            <v>2808有田</v>
          </cell>
          <cell r="F23522" t="str">
            <v>佐賀西信組</v>
          </cell>
          <cell r="G23522" t="str">
            <v>012</v>
          </cell>
        </row>
        <row r="23523">
          <cell r="E23523" t="str">
            <v>2820本店営業部</v>
          </cell>
          <cell r="F23523" t="str">
            <v>長崎三菱信組</v>
          </cell>
          <cell r="G23523" t="str">
            <v>001</v>
          </cell>
        </row>
        <row r="23524">
          <cell r="E23524" t="str">
            <v>2820木鉢</v>
          </cell>
          <cell r="F23524" t="str">
            <v>長崎三菱信組</v>
          </cell>
          <cell r="G23524" t="str">
            <v>002</v>
          </cell>
        </row>
        <row r="23525">
          <cell r="E23525" t="str">
            <v>2820戸町</v>
          </cell>
          <cell r="F23525" t="str">
            <v>長崎三菱信組</v>
          </cell>
          <cell r="G23525" t="str">
            <v>003</v>
          </cell>
        </row>
        <row r="23526">
          <cell r="E23526" t="str">
            <v>2820長与</v>
          </cell>
          <cell r="F23526" t="str">
            <v>長崎三菱信組</v>
          </cell>
          <cell r="G23526" t="str">
            <v>004</v>
          </cell>
        </row>
        <row r="23527">
          <cell r="E23527" t="str">
            <v>2820福田</v>
          </cell>
          <cell r="F23527" t="str">
            <v>長崎三菱信組</v>
          </cell>
          <cell r="G23527" t="str">
            <v>006</v>
          </cell>
        </row>
        <row r="23528">
          <cell r="E23528" t="str">
            <v>2820深堀</v>
          </cell>
          <cell r="F23528" t="str">
            <v>長崎三菱信組</v>
          </cell>
          <cell r="G23528" t="str">
            <v>007</v>
          </cell>
        </row>
        <row r="23529">
          <cell r="E23529" t="str">
            <v>2820浜町</v>
          </cell>
          <cell r="F23529" t="str">
            <v>長崎三菱信組</v>
          </cell>
          <cell r="G23529" t="str">
            <v>008</v>
          </cell>
        </row>
        <row r="23530">
          <cell r="E23530" t="str">
            <v>2820滑石</v>
          </cell>
          <cell r="F23530" t="str">
            <v>長崎三菱信組</v>
          </cell>
          <cell r="G23530" t="str">
            <v>009</v>
          </cell>
        </row>
        <row r="23531">
          <cell r="E23531" t="str">
            <v>2820新大工町出張所</v>
          </cell>
          <cell r="F23531" t="str">
            <v>長崎三菱信組</v>
          </cell>
          <cell r="G23531" t="str">
            <v>010</v>
          </cell>
        </row>
        <row r="23532">
          <cell r="E23532" t="str">
            <v>2820城山</v>
          </cell>
          <cell r="F23532" t="str">
            <v>長崎三菱信組</v>
          </cell>
          <cell r="G23532" t="str">
            <v>011</v>
          </cell>
        </row>
        <row r="23533">
          <cell r="E23533" t="str">
            <v>2820住吉</v>
          </cell>
          <cell r="F23533" t="str">
            <v>長崎三菱信組</v>
          </cell>
          <cell r="G23533" t="str">
            <v>012</v>
          </cell>
        </row>
        <row r="23534">
          <cell r="E23534" t="str">
            <v>2820諫早</v>
          </cell>
          <cell r="F23534" t="str">
            <v>長崎三菱信組</v>
          </cell>
          <cell r="G23534" t="str">
            <v>013</v>
          </cell>
        </row>
        <row r="23535">
          <cell r="E23535" t="str">
            <v>2820本館出張所</v>
          </cell>
          <cell r="F23535" t="str">
            <v>長崎三菱信組</v>
          </cell>
          <cell r="G23535" t="str">
            <v>014</v>
          </cell>
        </row>
        <row r="23536">
          <cell r="E23536" t="str">
            <v>2820立神公園出張所</v>
          </cell>
          <cell r="F23536" t="str">
            <v>長崎三菱信組</v>
          </cell>
          <cell r="G23536" t="str">
            <v>015</v>
          </cell>
        </row>
        <row r="23537">
          <cell r="E23537" t="str">
            <v>2820東長崎</v>
          </cell>
          <cell r="F23537" t="str">
            <v>長崎三菱信組</v>
          </cell>
          <cell r="G23537" t="str">
            <v>016</v>
          </cell>
        </row>
        <row r="23538">
          <cell r="E23538" t="str">
            <v>2821本店</v>
          </cell>
          <cell r="F23538" t="str">
            <v>長崎県医師信組</v>
          </cell>
          <cell r="G23538" t="str">
            <v>001</v>
          </cell>
        </row>
        <row r="23539">
          <cell r="E23539" t="str">
            <v>2825本店</v>
          </cell>
          <cell r="F23539" t="str">
            <v>長崎県民信組</v>
          </cell>
          <cell r="G23539" t="str">
            <v>001</v>
          </cell>
        </row>
        <row r="23540">
          <cell r="E23540" t="str">
            <v>2825北</v>
          </cell>
          <cell r="F23540" t="str">
            <v>長崎県民信組</v>
          </cell>
          <cell r="G23540" t="str">
            <v>003</v>
          </cell>
        </row>
        <row r="23541">
          <cell r="E23541" t="str">
            <v>2825大野</v>
          </cell>
          <cell r="F23541" t="str">
            <v>長崎県民信組</v>
          </cell>
          <cell r="G23541" t="str">
            <v>004</v>
          </cell>
        </row>
        <row r="23542">
          <cell r="E23542" t="str">
            <v>2825日宇</v>
          </cell>
          <cell r="F23542" t="str">
            <v>長崎県民信組</v>
          </cell>
          <cell r="G23542" t="str">
            <v>005</v>
          </cell>
        </row>
        <row r="23543">
          <cell r="E23543" t="str">
            <v>2825御船</v>
          </cell>
          <cell r="F23543" t="str">
            <v>長崎県民信組</v>
          </cell>
          <cell r="G23543" t="str">
            <v>006</v>
          </cell>
        </row>
        <row r="23544">
          <cell r="E23544" t="str">
            <v>2825稲荷</v>
          </cell>
          <cell r="F23544" t="str">
            <v>長崎県民信組</v>
          </cell>
          <cell r="G23544" t="str">
            <v>007</v>
          </cell>
        </row>
        <row r="23545">
          <cell r="E23545" t="str">
            <v>2825佐々</v>
          </cell>
          <cell r="F23545" t="str">
            <v>長崎県民信組</v>
          </cell>
          <cell r="G23545" t="str">
            <v>008</v>
          </cell>
        </row>
        <row r="23546">
          <cell r="E23546" t="str">
            <v>2825波佐見</v>
          </cell>
          <cell r="F23546" t="str">
            <v>長崎県民信組</v>
          </cell>
          <cell r="G23546" t="str">
            <v>009</v>
          </cell>
        </row>
        <row r="23547">
          <cell r="E23547" t="str">
            <v>2825相浦</v>
          </cell>
          <cell r="F23547" t="str">
            <v>長崎県民信組</v>
          </cell>
          <cell r="G23547" t="str">
            <v>010</v>
          </cell>
        </row>
        <row r="23548">
          <cell r="E23548" t="str">
            <v>2825平戸</v>
          </cell>
          <cell r="F23548" t="str">
            <v>長崎県民信組</v>
          </cell>
          <cell r="G23548" t="str">
            <v>011</v>
          </cell>
        </row>
        <row r="23549">
          <cell r="E23549" t="str">
            <v>2825早岐</v>
          </cell>
          <cell r="F23549" t="str">
            <v>長崎県民信組</v>
          </cell>
          <cell r="G23549" t="str">
            <v>013</v>
          </cell>
        </row>
        <row r="23550">
          <cell r="E23550" t="str">
            <v>2825松浦</v>
          </cell>
          <cell r="F23550" t="str">
            <v>長崎県民信組</v>
          </cell>
          <cell r="G23550" t="str">
            <v>014</v>
          </cell>
        </row>
        <row r="23551">
          <cell r="E23551" t="str">
            <v>2825大村</v>
          </cell>
          <cell r="F23551" t="str">
            <v>長崎県民信組</v>
          </cell>
          <cell r="G23551" t="str">
            <v>015</v>
          </cell>
        </row>
        <row r="23552">
          <cell r="E23552" t="str">
            <v>2826本店営業部</v>
          </cell>
          <cell r="F23552" t="str">
            <v>佐世保中央信組</v>
          </cell>
          <cell r="G23552" t="str">
            <v>001</v>
          </cell>
        </row>
        <row r="23553">
          <cell r="E23553" t="str">
            <v>2826南</v>
          </cell>
          <cell r="F23553" t="str">
            <v>佐世保中央信組</v>
          </cell>
          <cell r="G23553" t="str">
            <v>002</v>
          </cell>
        </row>
        <row r="23554">
          <cell r="E23554" t="str">
            <v>2826俵町</v>
          </cell>
          <cell r="F23554" t="str">
            <v>佐世保中央信組</v>
          </cell>
          <cell r="G23554" t="str">
            <v>003</v>
          </cell>
        </row>
        <row r="23555">
          <cell r="E23555" t="str">
            <v>2833本店</v>
          </cell>
          <cell r="F23555" t="str">
            <v>福江信組</v>
          </cell>
          <cell r="G23555" t="str">
            <v>001</v>
          </cell>
        </row>
        <row r="23556">
          <cell r="E23556" t="str">
            <v>2833奈留出張所</v>
          </cell>
          <cell r="F23556" t="str">
            <v>福江信組</v>
          </cell>
          <cell r="G23556" t="str">
            <v>002</v>
          </cell>
        </row>
        <row r="23557">
          <cell r="E23557" t="str">
            <v>2840熊本</v>
          </cell>
          <cell r="F23557" t="str">
            <v>九州幸銀信組</v>
          </cell>
          <cell r="G23557" t="str">
            <v>001</v>
          </cell>
        </row>
        <row r="23558">
          <cell r="E23558" t="str">
            <v>2840熊本県庁通り</v>
          </cell>
          <cell r="F23558" t="str">
            <v>九州幸銀信組</v>
          </cell>
          <cell r="G23558" t="str">
            <v>003</v>
          </cell>
        </row>
        <row r="23559">
          <cell r="E23559" t="str">
            <v>2840本店営業部</v>
          </cell>
          <cell r="F23559" t="str">
            <v>九州幸銀信組</v>
          </cell>
          <cell r="G23559" t="str">
            <v>004</v>
          </cell>
        </row>
        <row r="23560">
          <cell r="E23560" t="str">
            <v>2840北九州</v>
          </cell>
          <cell r="F23560" t="str">
            <v>九州幸銀信組</v>
          </cell>
          <cell r="G23560" t="str">
            <v>005</v>
          </cell>
        </row>
        <row r="23561">
          <cell r="E23561" t="str">
            <v>2840飯塚</v>
          </cell>
          <cell r="F23561" t="str">
            <v>九州幸銀信組</v>
          </cell>
          <cell r="G23561" t="str">
            <v>006</v>
          </cell>
        </row>
        <row r="23562">
          <cell r="E23562" t="str">
            <v>2840東福岡</v>
          </cell>
          <cell r="F23562" t="str">
            <v>九州幸銀信組</v>
          </cell>
          <cell r="G23562" t="str">
            <v>008</v>
          </cell>
        </row>
        <row r="23563">
          <cell r="E23563" t="str">
            <v>2840大分</v>
          </cell>
          <cell r="F23563" t="str">
            <v>九州幸銀信組</v>
          </cell>
          <cell r="G23563" t="str">
            <v>009</v>
          </cell>
        </row>
        <row r="23564">
          <cell r="E23564" t="str">
            <v>2840佐賀</v>
          </cell>
          <cell r="F23564" t="str">
            <v>九州幸銀信組</v>
          </cell>
          <cell r="G23564" t="str">
            <v>010</v>
          </cell>
        </row>
        <row r="23565">
          <cell r="E23565" t="str">
            <v>2842本店</v>
          </cell>
          <cell r="F23565" t="str">
            <v>熊本県医師信組</v>
          </cell>
          <cell r="G23565" t="str">
            <v>001</v>
          </cell>
        </row>
        <row r="23566">
          <cell r="E23566" t="str">
            <v>2845本店営業部</v>
          </cell>
          <cell r="F23566" t="str">
            <v>熊本県信組</v>
          </cell>
          <cell r="G23566" t="str">
            <v>001</v>
          </cell>
        </row>
        <row r="23567">
          <cell r="E23567" t="str">
            <v>2845田崎</v>
          </cell>
          <cell r="F23567" t="str">
            <v>熊本県信組</v>
          </cell>
          <cell r="G23567" t="str">
            <v>002</v>
          </cell>
        </row>
        <row r="23568">
          <cell r="E23568" t="str">
            <v>2845宇土</v>
          </cell>
          <cell r="F23568" t="str">
            <v>熊本県信組</v>
          </cell>
          <cell r="G23568" t="str">
            <v>005</v>
          </cell>
        </row>
        <row r="23569">
          <cell r="E23569" t="str">
            <v>2845天明</v>
          </cell>
          <cell r="F23569" t="str">
            <v>熊本県信組</v>
          </cell>
          <cell r="G23569" t="str">
            <v>007</v>
          </cell>
        </row>
        <row r="23570">
          <cell r="E23570" t="str">
            <v>2845八代</v>
          </cell>
          <cell r="F23570" t="str">
            <v>熊本県信組</v>
          </cell>
          <cell r="G23570" t="str">
            <v>008</v>
          </cell>
        </row>
        <row r="23571">
          <cell r="E23571" t="str">
            <v>2845人吉</v>
          </cell>
          <cell r="F23571" t="str">
            <v>熊本県信組</v>
          </cell>
          <cell r="G23571" t="str">
            <v>012</v>
          </cell>
        </row>
        <row r="23572">
          <cell r="E23572" t="str">
            <v>2845免田</v>
          </cell>
          <cell r="F23572" t="str">
            <v>熊本県信組</v>
          </cell>
          <cell r="G23572" t="str">
            <v>013</v>
          </cell>
        </row>
        <row r="23573">
          <cell r="E23573" t="str">
            <v>2845多良木</v>
          </cell>
          <cell r="F23573" t="str">
            <v>熊本県信組</v>
          </cell>
          <cell r="G23573" t="str">
            <v>014</v>
          </cell>
        </row>
        <row r="23574">
          <cell r="E23574" t="str">
            <v>2845牛深</v>
          </cell>
          <cell r="F23574" t="str">
            <v>熊本県信組</v>
          </cell>
          <cell r="G23574" t="str">
            <v>016</v>
          </cell>
        </row>
        <row r="23575">
          <cell r="E23575" t="str">
            <v>2845阿蘇</v>
          </cell>
          <cell r="F23575" t="str">
            <v>熊本県信組</v>
          </cell>
          <cell r="G23575" t="str">
            <v>021</v>
          </cell>
        </row>
        <row r="23576">
          <cell r="E23576" t="str">
            <v>2845高森</v>
          </cell>
          <cell r="F23576" t="str">
            <v>熊本県信組</v>
          </cell>
          <cell r="G23576" t="str">
            <v>024</v>
          </cell>
        </row>
        <row r="23577">
          <cell r="E23577" t="str">
            <v>2845大津</v>
          </cell>
          <cell r="F23577" t="str">
            <v>熊本県信組</v>
          </cell>
          <cell r="G23577" t="str">
            <v>025</v>
          </cell>
        </row>
        <row r="23578">
          <cell r="E23578" t="str">
            <v>2845大矢野</v>
          </cell>
          <cell r="F23578" t="str">
            <v>熊本県信組</v>
          </cell>
          <cell r="G23578" t="str">
            <v>030</v>
          </cell>
        </row>
        <row r="23579">
          <cell r="E23579" t="str">
            <v>2845鏡</v>
          </cell>
          <cell r="F23579" t="str">
            <v>熊本県信組</v>
          </cell>
          <cell r="G23579" t="str">
            <v>032</v>
          </cell>
        </row>
        <row r="23580">
          <cell r="E23580" t="str">
            <v>2845小川</v>
          </cell>
          <cell r="F23580" t="str">
            <v>熊本県信組</v>
          </cell>
          <cell r="G23580" t="str">
            <v>033</v>
          </cell>
        </row>
        <row r="23581">
          <cell r="E23581" t="str">
            <v>2845高浜</v>
          </cell>
          <cell r="F23581" t="str">
            <v>熊本県信組</v>
          </cell>
          <cell r="G23581" t="str">
            <v>036</v>
          </cell>
        </row>
        <row r="23582">
          <cell r="E23582" t="str">
            <v>2845御領</v>
          </cell>
          <cell r="F23582" t="str">
            <v>熊本県信組</v>
          </cell>
          <cell r="G23582" t="str">
            <v>038</v>
          </cell>
        </row>
        <row r="23583">
          <cell r="E23583" t="str">
            <v>2845本渡</v>
          </cell>
          <cell r="F23583" t="str">
            <v>熊本県信組</v>
          </cell>
          <cell r="G23583" t="str">
            <v>040</v>
          </cell>
        </row>
        <row r="23584">
          <cell r="E23584" t="str">
            <v>2845高千穂</v>
          </cell>
          <cell r="F23584" t="str">
            <v>熊本県信組</v>
          </cell>
          <cell r="G23584" t="str">
            <v>041</v>
          </cell>
        </row>
        <row r="23585">
          <cell r="E23585" t="str">
            <v>2845北方</v>
          </cell>
          <cell r="F23585" t="str">
            <v>熊本県信組</v>
          </cell>
          <cell r="G23585" t="str">
            <v>042</v>
          </cell>
        </row>
        <row r="23586">
          <cell r="E23586" t="str">
            <v>2870本店営業部</v>
          </cell>
          <cell r="F23586" t="str">
            <v>大分県信組</v>
          </cell>
          <cell r="G23586" t="str">
            <v>002</v>
          </cell>
        </row>
        <row r="23587">
          <cell r="E23587" t="str">
            <v>2870大分駅前</v>
          </cell>
          <cell r="F23587" t="str">
            <v>大分県信組</v>
          </cell>
          <cell r="G23587" t="str">
            <v>003</v>
          </cell>
        </row>
        <row r="23588">
          <cell r="E23588" t="str">
            <v>2870南大分</v>
          </cell>
          <cell r="F23588" t="str">
            <v>大分県信組</v>
          </cell>
          <cell r="G23588" t="str">
            <v>004</v>
          </cell>
        </row>
        <row r="23589">
          <cell r="E23589" t="str">
            <v>2870明野</v>
          </cell>
          <cell r="F23589" t="str">
            <v>大分県信組</v>
          </cell>
          <cell r="G23589" t="str">
            <v>006</v>
          </cell>
        </row>
        <row r="23590">
          <cell r="E23590" t="str">
            <v>2870鶴崎</v>
          </cell>
          <cell r="F23590" t="str">
            <v>大分県信組</v>
          </cell>
          <cell r="G23590" t="str">
            <v>007</v>
          </cell>
        </row>
        <row r="23591">
          <cell r="E23591" t="str">
            <v>2870別府</v>
          </cell>
          <cell r="F23591" t="str">
            <v>大分県信組</v>
          </cell>
          <cell r="G23591" t="str">
            <v>008</v>
          </cell>
        </row>
        <row r="23592">
          <cell r="E23592" t="str">
            <v>2870上人</v>
          </cell>
          <cell r="F23592" t="str">
            <v>大分県信組</v>
          </cell>
          <cell r="G23592" t="str">
            <v>009</v>
          </cell>
        </row>
        <row r="23593">
          <cell r="E23593" t="str">
            <v>2870中津</v>
          </cell>
          <cell r="F23593" t="str">
            <v>大分県信組</v>
          </cell>
          <cell r="G23593" t="str">
            <v>010</v>
          </cell>
        </row>
        <row r="23594">
          <cell r="E23594" t="str">
            <v>2870耶馬渓</v>
          </cell>
          <cell r="F23594" t="str">
            <v>大分県信組</v>
          </cell>
          <cell r="G23594" t="str">
            <v>011</v>
          </cell>
        </row>
        <row r="23595">
          <cell r="E23595" t="str">
            <v>2870山国出張所</v>
          </cell>
          <cell r="F23595" t="str">
            <v>大分県信組</v>
          </cell>
          <cell r="G23595" t="str">
            <v>012</v>
          </cell>
        </row>
        <row r="23596">
          <cell r="E23596" t="str">
            <v>2870福沢通</v>
          </cell>
          <cell r="F23596" t="str">
            <v>大分県信組</v>
          </cell>
          <cell r="G23596" t="str">
            <v>013</v>
          </cell>
        </row>
        <row r="23597">
          <cell r="E23597" t="str">
            <v>2870高田</v>
          </cell>
          <cell r="F23597" t="str">
            <v>大分県信組</v>
          </cell>
          <cell r="G23597" t="str">
            <v>014</v>
          </cell>
        </row>
        <row r="23598">
          <cell r="E23598" t="str">
            <v>2870長洲</v>
          </cell>
          <cell r="F23598" t="str">
            <v>大分県信組</v>
          </cell>
          <cell r="G23598" t="str">
            <v>015</v>
          </cell>
        </row>
        <row r="23599">
          <cell r="E23599" t="str">
            <v>2870宇佐</v>
          </cell>
          <cell r="F23599" t="str">
            <v>大分県信組</v>
          </cell>
          <cell r="G23599" t="str">
            <v>016</v>
          </cell>
        </row>
        <row r="23600">
          <cell r="E23600" t="str">
            <v>2870香々地</v>
          </cell>
          <cell r="F23600" t="str">
            <v>大分県信組</v>
          </cell>
          <cell r="G23600" t="str">
            <v>017</v>
          </cell>
        </row>
        <row r="23601">
          <cell r="E23601" t="str">
            <v>2870日田</v>
          </cell>
          <cell r="F23601" t="str">
            <v>大分県信組</v>
          </cell>
          <cell r="G23601" t="str">
            <v>020</v>
          </cell>
        </row>
        <row r="23602">
          <cell r="E23602" t="str">
            <v>2870玖珠</v>
          </cell>
          <cell r="F23602" t="str">
            <v>大分県信組</v>
          </cell>
          <cell r="G23602" t="str">
            <v>021</v>
          </cell>
        </row>
        <row r="23603">
          <cell r="E23603" t="str">
            <v>2870湯布院</v>
          </cell>
          <cell r="F23603" t="str">
            <v>大分県信組</v>
          </cell>
          <cell r="G23603" t="str">
            <v>022</v>
          </cell>
        </row>
        <row r="23604">
          <cell r="E23604" t="str">
            <v>2870飯田出張所</v>
          </cell>
          <cell r="F23604" t="str">
            <v>大分県信組</v>
          </cell>
          <cell r="G23604" t="str">
            <v>023</v>
          </cell>
        </row>
        <row r="23605">
          <cell r="E23605" t="str">
            <v>2870三重</v>
          </cell>
          <cell r="F23605" t="str">
            <v>大分県信組</v>
          </cell>
          <cell r="G23605" t="str">
            <v>030</v>
          </cell>
        </row>
        <row r="23606">
          <cell r="E23606" t="str">
            <v>2870大野</v>
          </cell>
          <cell r="F23606" t="str">
            <v>大分県信組</v>
          </cell>
          <cell r="G23606" t="str">
            <v>031</v>
          </cell>
        </row>
        <row r="23607">
          <cell r="E23607" t="str">
            <v>2870緒方</v>
          </cell>
          <cell r="F23607" t="str">
            <v>大分県信組</v>
          </cell>
          <cell r="G23607" t="str">
            <v>032</v>
          </cell>
        </row>
        <row r="23608">
          <cell r="E23608" t="str">
            <v>2870野津</v>
          </cell>
          <cell r="F23608" t="str">
            <v>大分県信組</v>
          </cell>
          <cell r="G23608" t="str">
            <v>033</v>
          </cell>
        </row>
        <row r="23609">
          <cell r="E23609" t="str">
            <v>2870竹田</v>
          </cell>
          <cell r="F23609" t="str">
            <v>大分県信組</v>
          </cell>
          <cell r="G23609" t="str">
            <v>034</v>
          </cell>
        </row>
        <row r="23610">
          <cell r="E23610" t="str">
            <v>2870長湯</v>
          </cell>
          <cell r="F23610" t="str">
            <v>大分県信組</v>
          </cell>
          <cell r="G23610" t="str">
            <v>035</v>
          </cell>
        </row>
        <row r="23611">
          <cell r="E23611" t="str">
            <v>2870久住</v>
          </cell>
          <cell r="F23611" t="str">
            <v>大分県信組</v>
          </cell>
          <cell r="G23611" t="str">
            <v>036</v>
          </cell>
        </row>
        <row r="23612">
          <cell r="E23612" t="str">
            <v>2870荻</v>
          </cell>
          <cell r="F23612" t="str">
            <v>大分県信組</v>
          </cell>
          <cell r="G23612" t="str">
            <v>037</v>
          </cell>
        </row>
        <row r="23613">
          <cell r="E23613" t="str">
            <v>2870佐伯</v>
          </cell>
          <cell r="F23613" t="str">
            <v>大分県信組</v>
          </cell>
          <cell r="G23613" t="str">
            <v>040</v>
          </cell>
        </row>
        <row r="23614">
          <cell r="E23614" t="str">
            <v>2870金池</v>
          </cell>
          <cell r="F23614" t="str">
            <v>大分県信組</v>
          </cell>
          <cell r="G23614" t="str">
            <v>051</v>
          </cell>
        </row>
        <row r="23615">
          <cell r="E23615" t="str">
            <v>2870豊府</v>
          </cell>
          <cell r="F23615" t="str">
            <v>大分県信組</v>
          </cell>
          <cell r="G23615" t="str">
            <v>052</v>
          </cell>
        </row>
        <row r="23616">
          <cell r="E23616" t="str">
            <v>2870津留</v>
          </cell>
          <cell r="F23616" t="str">
            <v>大分県信組</v>
          </cell>
          <cell r="G23616" t="str">
            <v>053</v>
          </cell>
        </row>
        <row r="23617">
          <cell r="E23617" t="str">
            <v>2870賀来</v>
          </cell>
          <cell r="F23617" t="str">
            <v>大分県信組</v>
          </cell>
          <cell r="G23617" t="str">
            <v>054</v>
          </cell>
        </row>
        <row r="23618">
          <cell r="E23618" t="str">
            <v>2870光吉</v>
          </cell>
          <cell r="F23618" t="str">
            <v>大分県信組</v>
          </cell>
          <cell r="G23618" t="str">
            <v>055</v>
          </cell>
        </row>
        <row r="23619">
          <cell r="E23619" t="str">
            <v>2870下郡</v>
          </cell>
          <cell r="F23619" t="str">
            <v>大分県信組</v>
          </cell>
          <cell r="G23619" t="str">
            <v>056</v>
          </cell>
        </row>
        <row r="23620">
          <cell r="E23620" t="str">
            <v>2870東大分</v>
          </cell>
          <cell r="F23620" t="str">
            <v>大分県信組</v>
          </cell>
          <cell r="G23620" t="str">
            <v>057</v>
          </cell>
        </row>
        <row r="23621">
          <cell r="E23621" t="str">
            <v>2870県庁内</v>
          </cell>
          <cell r="F23621" t="str">
            <v>大分県信組</v>
          </cell>
          <cell r="G23621" t="str">
            <v>058</v>
          </cell>
        </row>
        <row r="23622">
          <cell r="E23622" t="str">
            <v>2870国東</v>
          </cell>
          <cell r="F23622" t="str">
            <v>大分県信組</v>
          </cell>
          <cell r="G23622" t="str">
            <v>064</v>
          </cell>
        </row>
        <row r="23623">
          <cell r="E23623" t="str">
            <v>2870むさし</v>
          </cell>
          <cell r="F23623" t="str">
            <v>大分県信組</v>
          </cell>
          <cell r="G23623" t="str">
            <v>065</v>
          </cell>
        </row>
        <row r="23624">
          <cell r="E23624" t="str">
            <v>2870安岐</v>
          </cell>
          <cell r="F23624" t="str">
            <v>大分県信組</v>
          </cell>
          <cell r="G23624" t="str">
            <v>066</v>
          </cell>
        </row>
        <row r="23625">
          <cell r="E23625" t="str">
            <v>2870杵築</v>
          </cell>
          <cell r="F23625" t="str">
            <v>大分県信組</v>
          </cell>
          <cell r="G23625" t="str">
            <v>068</v>
          </cell>
        </row>
        <row r="23626">
          <cell r="E23626" t="str">
            <v>2870山香</v>
          </cell>
          <cell r="F23626" t="str">
            <v>大分県信組</v>
          </cell>
          <cell r="G23626" t="str">
            <v>069</v>
          </cell>
        </row>
        <row r="23627">
          <cell r="E23627" t="str">
            <v>2870日出</v>
          </cell>
          <cell r="F23627" t="str">
            <v>大分県信組</v>
          </cell>
          <cell r="G23627" t="str">
            <v>070</v>
          </cell>
        </row>
        <row r="23628">
          <cell r="E23628" t="str">
            <v>2884本店</v>
          </cell>
          <cell r="F23628" t="str">
            <v>宮崎県南部信組</v>
          </cell>
          <cell r="G23628" t="str">
            <v>001</v>
          </cell>
        </row>
        <row r="23629">
          <cell r="E23629" t="str">
            <v>2884串間</v>
          </cell>
          <cell r="F23629" t="str">
            <v>宮崎県南部信組</v>
          </cell>
          <cell r="G23629" t="str">
            <v>002</v>
          </cell>
        </row>
        <row r="23630">
          <cell r="E23630" t="str">
            <v>2884日南</v>
          </cell>
          <cell r="F23630" t="str">
            <v>宮崎県南部信組</v>
          </cell>
          <cell r="G23630" t="str">
            <v>004</v>
          </cell>
        </row>
        <row r="23631">
          <cell r="E23631" t="str">
            <v>2890本店</v>
          </cell>
          <cell r="F23631" t="str">
            <v>鹿児島興業信組</v>
          </cell>
          <cell r="G23631" t="str">
            <v>002</v>
          </cell>
        </row>
        <row r="23632">
          <cell r="E23632" t="str">
            <v>2890竪馬場</v>
          </cell>
          <cell r="F23632" t="str">
            <v>鹿児島興業信組</v>
          </cell>
          <cell r="G23632" t="str">
            <v>003</v>
          </cell>
        </row>
        <row r="23633">
          <cell r="E23633" t="str">
            <v>2890城南</v>
          </cell>
          <cell r="F23633" t="str">
            <v>鹿児島興業信組</v>
          </cell>
          <cell r="G23633" t="str">
            <v>007</v>
          </cell>
        </row>
        <row r="23634">
          <cell r="E23634" t="str">
            <v>2890荒田</v>
          </cell>
          <cell r="F23634" t="str">
            <v>鹿児島興業信組</v>
          </cell>
          <cell r="G23634" t="str">
            <v>008</v>
          </cell>
        </row>
        <row r="23635">
          <cell r="E23635" t="str">
            <v>2890武町</v>
          </cell>
          <cell r="F23635" t="str">
            <v>鹿児島興業信組</v>
          </cell>
          <cell r="G23635" t="str">
            <v>010</v>
          </cell>
        </row>
        <row r="23636">
          <cell r="E23636" t="str">
            <v>2890上武</v>
          </cell>
          <cell r="F23636" t="str">
            <v>鹿児島興業信組</v>
          </cell>
          <cell r="G23636" t="str">
            <v>011</v>
          </cell>
        </row>
        <row r="23637">
          <cell r="E23637" t="str">
            <v>2890草牟田</v>
          </cell>
          <cell r="F23637" t="str">
            <v>鹿児島興業信組</v>
          </cell>
          <cell r="G23637" t="str">
            <v>012</v>
          </cell>
        </row>
        <row r="23638">
          <cell r="E23638" t="str">
            <v>2890伊敷</v>
          </cell>
          <cell r="F23638" t="str">
            <v>鹿児島興業信組</v>
          </cell>
          <cell r="G23638" t="str">
            <v>013</v>
          </cell>
        </row>
        <row r="23639">
          <cell r="E23639" t="str">
            <v>2890脇田</v>
          </cell>
          <cell r="F23639" t="str">
            <v>鹿児島興業信組</v>
          </cell>
          <cell r="G23639" t="str">
            <v>014</v>
          </cell>
        </row>
        <row r="23640">
          <cell r="E23640" t="str">
            <v>2890谷山</v>
          </cell>
          <cell r="F23640" t="str">
            <v>鹿児島興業信組</v>
          </cell>
          <cell r="G23640" t="str">
            <v>015</v>
          </cell>
        </row>
        <row r="23641">
          <cell r="E23641" t="str">
            <v>2890玉里</v>
          </cell>
          <cell r="F23641" t="str">
            <v>鹿児島興業信組</v>
          </cell>
          <cell r="G23641" t="str">
            <v>016</v>
          </cell>
        </row>
        <row r="23642">
          <cell r="E23642" t="str">
            <v>2890真砂</v>
          </cell>
          <cell r="F23642" t="str">
            <v>鹿児島興業信組</v>
          </cell>
          <cell r="G23642" t="str">
            <v>017</v>
          </cell>
        </row>
        <row r="23643">
          <cell r="E23643" t="str">
            <v>2890東谷山</v>
          </cell>
          <cell r="F23643" t="str">
            <v>鹿児島興業信組</v>
          </cell>
          <cell r="G23643" t="str">
            <v>018</v>
          </cell>
        </row>
        <row r="23644">
          <cell r="E23644" t="str">
            <v>2890枕崎</v>
          </cell>
          <cell r="F23644" t="str">
            <v>鹿児島興業信組</v>
          </cell>
          <cell r="G23644" t="str">
            <v>019</v>
          </cell>
        </row>
        <row r="23645">
          <cell r="E23645" t="str">
            <v>2890加世田</v>
          </cell>
          <cell r="F23645" t="str">
            <v>鹿児島興業信組</v>
          </cell>
          <cell r="G23645" t="str">
            <v>020</v>
          </cell>
        </row>
        <row r="23646">
          <cell r="E23646" t="str">
            <v>2890肝付吾平</v>
          </cell>
          <cell r="F23646" t="str">
            <v>鹿児島興業信組</v>
          </cell>
          <cell r="G23646" t="str">
            <v>022</v>
          </cell>
        </row>
        <row r="23647">
          <cell r="E23647" t="str">
            <v>2890串良</v>
          </cell>
          <cell r="F23647" t="str">
            <v>鹿児島興業信組</v>
          </cell>
          <cell r="G23647" t="str">
            <v>023</v>
          </cell>
        </row>
        <row r="23648">
          <cell r="E23648" t="str">
            <v>2890高山</v>
          </cell>
          <cell r="F23648" t="str">
            <v>鹿児島興業信組</v>
          </cell>
          <cell r="G23648" t="str">
            <v>024</v>
          </cell>
        </row>
        <row r="23649">
          <cell r="E23649" t="str">
            <v>2890古江</v>
          </cell>
          <cell r="F23649" t="str">
            <v>鹿児島興業信組</v>
          </cell>
          <cell r="G23649" t="str">
            <v>025</v>
          </cell>
        </row>
        <row r="23650">
          <cell r="E23650" t="str">
            <v>2890内之浦</v>
          </cell>
          <cell r="F23650" t="str">
            <v>鹿児島興業信組</v>
          </cell>
          <cell r="G23650" t="str">
            <v>026</v>
          </cell>
        </row>
        <row r="23651">
          <cell r="E23651" t="str">
            <v>2890大崎</v>
          </cell>
          <cell r="F23651" t="str">
            <v>鹿児島興業信組</v>
          </cell>
          <cell r="G23651" t="str">
            <v>027</v>
          </cell>
        </row>
        <row r="23652">
          <cell r="E23652" t="str">
            <v>2890志布志</v>
          </cell>
          <cell r="F23652" t="str">
            <v>鹿児島興業信組</v>
          </cell>
          <cell r="G23652" t="str">
            <v>028</v>
          </cell>
        </row>
        <row r="23653">
          <cell r="E23653" t="str">
            <v>2890岩川</v>
          </cell>
          <cell r="F23653" t="str">
            <v>鹿児島興業信組</v>
          </cell>
          <cell r="G23653" t="str">
            <v>029</v>
          </cell>
        </row>
        <row r="23654">
          <cell r="E23654" t="str">
            <v>2890垂水</v>
          </cell>
          <cell r="F23654" t="str">
            <v>鹿児島興業信組</v>
          </cell>
          <cell r="G23654" t="str">
            <v>030</v>
          </cell>
        </row>
        <row r="23655">
          <cell r="E23655" t="str">
            <v>2890鹿屋</v>
          </cell>
          <cell r="F23655" t="str">
            <v>鹿児島興業信組</v>
          </cell>
          <cell r="G23655" t="str">
            <v>031</v>
          </cell>
        </row>
        <row r="23656">
          <cell r="E23656" t="str">
            <v>2890西原</v>
          </cell>
          <cell r="F23656" t="str">
            <v>鹿児島興業信組</v>
          </cell>
          <cell r="G23656" t="str">
            <v>032</v>
          </cell>
        </row>
        <row r="23657">
          <cell r="E23657" t="str">
            <v>2890姶良</v>
          </cell>
          <cell r="F23657" t="str">
            <v>鹿児島興業信組</v>
          </cell>
          <cell r="G23657" t="str">
            <v>033</v>
          </cell>
        </row>
        <row r="23658">
          <cell r="E23658" t="str">
            <v>2890加治木</v>
          </cell>
          <cell r="F23658" t="str">
            <v>鹿児島興業信組</v>
          </cell>
          <cell r="G23658" t="str">
            <v>034</v>
          </cell>
        </row>
        <row r="23659">
          <cell r="E23659" t="str">
            <v>2890国分</v>
          </cell>
          <cell r="F23659" t="str">
            <v>鹿児島興業信組</v>
          </cell>
          <cell r="G23659" t="str">
            <v>035</v>
          </cell>
        </row>
        <row r="23660">
          <cell r="E23660" t="str">
            <v>2890大根占</v>
          </cell>
          <cell r="F23660" t="str">
            <v>鹿児島興業信組</v>
          </cell>
          <cell r="G23660" t="str">
            <v>036</v>
          </cell>
        </row>
        <row r="23661">
          <cell r="E23661" t="str">
            <v>2890根占</v>
          </cell>
          <cell r="F23661" t="str">
            <v>鹿児島興業信組</v>
          </cell>
          <cell r="G23661" t="str">
            <v>037</v>
          </cell>
        </row>
        <row r="23662">
          <cell r="E23662" t="str">
            <v>2890大口</v>
          </cell>
          <cell r="F23662" t="str">
            <v>鹿児島興業信組</v>
          </cell>
          <cell r="G23662" t="str">
            <v>038</v>
          </cell>
        </row>
        <row r="23663">
          <cell r="E23663" t="str">
            <v>2890宮之城</v>
          </cell>
          <cell r="F23663" t="str">
            <v>鹿児島興業信組</v>
          </cell>
          <cell r="G23663" t="str">
            <v>039</v>
          </cell>
        </row>
        <row r="23664">
          <cell r="E23664" t="str">
            <v>2890出水</v>
          </cell>
          <cell r="F23664" t="str">
            <v>鹿児島興業信組</v>
          </cell>
          <cell r="G23664" t="str">
            <v>040</v>
          </cell>
        </row>
        <row r="23665">
          <cell r="E23665" t="str">
            <v>2891本店</v>
          </cell>
          <cell r="F23665" t="str">
            <v>鹿児島県医師信組</v>
          </cell>
          <cell r="G23665" t="str">
            <v>001</v>
          </cell>
        </row>
        <row r="23666">
          <cell r="E23666" t="str">
            <v>2895本店</v>
          </cell>
          <cell r="F23666" t="str">
            <v>奄美信組</v>
          </cell>
          <cell r="G23666" t="str">
            <v>001</v>
          </cell>
        </row>
        <row r="23667">
          <cell r="E23667" t="str">
            <v>2895小浜</v>
          </cell>
          <cell r="F23667" t="str">
            <v>奄美信組</v>
          </cell>
          <cell r="G23667" t="str">
            <v>002</v>
          </cell>
        </row>
        <row r="23668">
          <cell r="E23668" t="str">
            <v>2895永田橋</v>
          </cell>
          <cell r="F23668" t="str">
            <v>奄美信組</v>
          </cell>
          <cell r="G23668" t="str">
            <v>003</v>
          </cell>
        </row>
        <row r="23669">
          <cell r="E23669" t="str">
            <v>2895瀬戸内</v>
          </cell>
          <cell r="F23669" t="str">
            <v>奄美信組</v>
          </cell>
          <cell r="G23669" t="str">
            <v>004</v>
          </cell>
        </row>
        <row r="23670">
          <cell r="E23670" t="str">
            <v>2895笠利</v>
          </cell>
          <cell r="F23670" t="str">
            <v>奄美信組</v>
          </cell>
          <cell r="G23670" t="str">
            <v>005</v>
          </cell>
        </row>
        <row r="23671">
          <cell r="E23671" t="str">
            <v>2895竜郷</v>
          </cell>
          <cell r="F23671" t="str">
            <v>奄美信組</v>
          </cell>
          <cell r="G23671" t="str">
            <v>006</v>
          </cell>
        </row>
        <row r="23672">
          <cell r="E23672" t="str">
            <v>2895宇検</v>
          </cell>
          <cell r="F23672" t="str">
            <v>奄美信組</v>
          </cell>
          <cell r="G23672" t="str">
            <v>007</v>
          </cell>
        </row>
        <row r="23673">
          <cell r="E23673" t="str">
            <v>2895徳之島</v>
          </cell>
          <cell r="F23673" t="str">
            <v>奄美信組</v>
          </cell>
          <cell r="G23673" t="str">
            <v>008</v>
          </cell>
        </row>
        <row r="23674">
          <cell r="E23674" t="str">
            <v>2895天城</v>
          </cell>
          <cell r="F23674" t="str">
            <v>奄美信組</v>
          </cell>
          <cell r="G23674" t="str">
            <v>009</v>
          </cell>
        </row>
        <row r="23675">
          <cell r="E23675" t="str">
            <v>2895喜界</v>
          </cell>
          <cell r="F23675" t="str">
            <v>奄美信組</v>
          </cell>
          <cell r="G23675" t="str">
            <v>010</v>
          </cell>
        </row>
        <row r="23676">
          <cell r="E23676" t="str">
            <v>2895伊仙</v>
          </cell>
          <cell r="F23676" t="str">
            <v>奄美信組</v>
          </cell>
          <cell r="G23676" t="str">
            <v>011</v>
          </cell>
        </row>
        <row r="23677">
          <cell r="E23677" t="str">
            <v>2895長浜</v>
          </cell>
          <cell r="F23677" t="str">
            <v>奄美信組</v>
          </cell>
          <cell r="G23677" t="str">
            <v>012</v>
          </cell>
        </row>
        <row r="23678">
          <cell r="E23678" t="str">
            <v>2895沖永良部</v>
          </cell>
          <cell r="F23678" t="str">
            <v>奄美信組</v>
          </cell>
          <cell r="G23678" t="str">
            <v>014</v>
          </cell>
        </row>
        <row r="23679">
          <cell r="E23679" t="str">
            <v>2895知名</v>
          </cell>
          <cell r="F23679" t="str">
            <v>奄美信組</v>
          </cell>
          <cell r="G23679" t="str">
            <v>015</v>
          </cell>
        </row>
        <row r="23680">
          <cell r="E23680" t="str">
            <v>2950本店</v>
          </cell>
          <cell r="F23680" t="str">
            <v>労働金庫連合会</v>
          </cell>
          <cell r="G23680" t="str">
            <v>002</v>
          </cell>
        </row>
        <row r="23681">
          <cell r="E23681" t="str">
            <v>2951本店営業部</v>
          </cell>
          <cell r="F23681" t="str">
            <v>北海道労金</v>
          </cell>
          <cell r="G23681" t="str">
            <v>012</v>
          </cell>
        </row>
        <row r="23682">
          <cell r="E23682" t="str">
            <v>2951道庁</v>
          </cell>
          <cell r="F23682" t="str">
            <v>北海道労金</v>
          </cell>
          <cell r="G23682" t="str">
            <v>013</v>
          </cell>
        </row>
        <row r="23683">
          <cell r="E23683" t="str">
            <v>2951札幌西</v>
          </cell>
          <cell r="F23683" t="str">
            <v>北海道労金</v>
          </cell>
          <cell r="G23683" t="str">
            <v>014</v>
          </cell>
        </row>
        <row r="23684">
          <cell r="E23684" t="str">
            <v>2951札幌東</v>
          </cell>
          <cell r="F23684" t="str">
            <v>北海道労金</v>
          </cell>
          <cell r="G23684" t="str">
            <v>015</v>
          </cell>
        </row>
        <row r="23685">
          <cell r="E23685" t="str">
            <v>2951札幌北</v>
          </cell>
          <cell r="F23685" t="str">
            <v>北海道労金</v>
          </cell>
          <cell r="G23685" t="str">
            <v>016</v>
          </cell>
        </row>
        <row r="23686">
          <cell r="E23686" t="str">
            <v>2951札幌麻生</v>
          </cell>
          <cell r="F23686" t="str">
            <v>北海道労金</v>
          </cell>
          <cell r="G23686" t="str">
            <v>017</v>
          </cell>
        </row>
        <row r="23687">
          <cell r="E23687" t="str">
            <v>2951千歳</v>
          </cell>
          <cell r="F23687" t="str">
            <v>北海道労金</v>
          </cell>
          <cell r="G23687" t="str">
            <v>018</v>
          </cell>
        </row>
        <row r="23688">
          <cell r="E23688" t="str">
            <v>2951富良野</v>
          </cell>
          <cell r="F23688" t="str">
            <v>北海道労金</v>
          </cell>
          <cell r="G23688" t="str">
            <v>019</v>
          </cell>
        </row>
        <row r="23689">
          <cell r="E23689" t="str">
            <v>2951江別</v>
          </cell>
          <cell r="F23689" t="str">
            <v>北海道労金</v>
          </cell>
          <cell r="G23689" t="str">
            <v>020</v>
          </cell>
        </row>
        <row r="23690">
          <cell r="E23690" t="str">
            <v>2951旭川</v>
          </cell>
          <cell r="F23690" t="str">
            <v>北海道労金</v>
          </cell>
          <cell r="G23690" t="str">
            <v>021</v>
          </cell>
        </row>
        <row r="23691">
          <cell r="E23691" t="str">
            <v>2951留萌</v>
          </cell>
          <cell r="F23691" t="str">
            <v>北海道労金</v>
          </cell>
          <cell r="G23691" t="str">
            <v>022</v>
          </cell>
        </row>
        <row r="23692">
          <cell r="E23692" t="str">
            <v>2951釧路</v>
          </cell>
          <cell r="F23692" t="str">
            <v>北海道労金</v>
          </cell>
          <cell r="G23692" t="str">
            <v>023</v>
          </cell>
        </row>
        <row r="23693">
          <cell r="E23693" t="str">
            <v>2951室蘭</v>
          </cell>
          <cell r="F23693" t="str">
            <v>北海道労金</v>
          </cell>
          <cell r="G23693" t="str">
            <v>025</v>
          </cell>
        </row>
        <row r="23694">
          <cell r="E23694" t="str">
            <v>2951室蘭東</v>
          </cell>
          <cell r="F23694" t="str">
            <v>北海道労金</v>
          </cell>
          <cell r="G23694" t="str">
            <v>026</v>
          </cell>
        </row>
        <row r="23695">
          <cell r="E23695" t="str">
            <v>2951函館</v>
          </cell>
          <cell r="F23695" t="str">
            <v>北海道労金</v>
          </cell>
          <cell r="G23695" t="str">
            <v>027</v>
          </cell>
        </row>
        <row r="23696">
          <cell r="E23696" t="str">
            <v>2951八雲</v>
          </cell>
          <cell r="F23696" t="str">
            <v>北海道労金</v>
          </cell>
          <cell r="G23696" t="str">
            <v>028</v>
          </cell>
        </row>
        <row r="23697">
          <cell r="E23697" t="str">
            <v>2951中標津</v>
          </cell>
          <cell r="F23697" t="str">
            <v>北海道労金</v>
          </cell>
          <cell r="G23697" t="str">
            <v>029</v>
          </cell>
        </row>
        <row r="23698">
          <cell r="E23698" t="str">
            <v>2951夕張出張所</v>
          </cell>
          <cell r="F23698" t="str">
            <v>北海道労金</v>
          </cell>
          <cell r="G23698" t="str">
            <v>031</v>
          </cell>
        </row>
        <row r="23699">
          <cell r="E23699" t="str">
            <v>2951北見</v>
          </cell>
          <cell r="F23699" t="str">
            <v>北海道労金</v>
          </cell>
          <cell r="G23699" t="str">
            <v>032</v>
          </cell>
        </row>
        <row r="23700">
          <cell r="E23700" t="str">
            <v>2951岩見沢</v>
          </cell>
          <cell r="F23700" t="str">
            <v>北海道労金</v>
          </cell>
          <cell r="G23700" t="str">
            <v>033</v>
          </cell>
        </row>
        <row r="23701">
          <cell r="E23701" t="str">
            <v>2951小樽</v>
          </cell>
          <cell r="F23701" t="str">
            <v>北海道労金</v>
          </cell>
          <cell r="G23701" t="str">
            <v>034</v>
          </cell>
        </row>
        <row r="23702">
          <cell r="E23702" t="str">
            <v>2951苫小牧</v>
          </cell>
          <cell r="F23702" t="str">
            <v>北海道労金</v>
          </cell>
          <cell r="G23702" t="str">
            <v>035</v>
          </cell>
        </row>
        <row r="23703">
          <cell r="E23703" t="str">
            <v>2951帯広</v>
          </cell>
          <cell r="F23703" t="str">
            <v>北海道労金</v>
          </cell>
          <cell r="G23703" t="str">
            <v>036</v>
          </cell>
        </row>
        <row r="23704">
          <cell r="E23704" t="str">
            <v>2951滝川</v>
          </cell>
          <cell r="F23704" t="str">
            <v>北海道労金</v>
          </cell>
          <cell r="G23704" t="str">
            <v>037</v>
          </cell>
        </row>
        <row r="23705">
          <cell r="E23705" t="str">
            <v>2951紋別出張所</v>
          </cell>
          <cell r="F23705" t="str">
            <v>北海道労金</v>
          </cell>
          <cell r="G23705" t="str">
            <v>038</v>
          </cell>
        </row>
        <row r="23706">
          <cell r="E23706" t="str">
            <v>2951静内</v>
          </cell>
          <cell r="F23706" t="str">
            <v>北海道労金</v>
          </cell>
          <cell r="G23706" t="str">
            <v>039</v>
          </cell>
        </row>
        <row r="23707">
          <cell r="E23707" t="str">
            <v>2951倶知安</v>
          </cell>
          <cell r="F23707" t="str">
            <v>北海道労金</v>
          </cell>
          <cell r="G23707" t="str">
            <v>041</v>
          </cell>
        </row>
        <row r="23708">
          <cell r="E23708" t="str">
            <v>2951遠軽出張所</v>
          </cell>
          <cell r="F23708" t="str">
            <v>北海道労金</v>
          </cell>
          <cell r="G23708" t="str">
            <v>042</v>
          </cell>
        </row>
        <row r="23709">
          <cell r="E23709" t="str">
            <v>2951名寄</v>
          </cell>
          <cell r="F23709" t="str">
            <v>北海道労金</v>
          </cell>
          <cell r="G23709" t="str">
            <v>043</v>
          </cell>
        </row>
        <row r="23710">
          <cell r="E23710" t="str">
            <v>2951稚内</v>
          </cell>
          <cell r="F23710" t="str">
            <v>北海道労金</v>
          </cell>
          <cell r="G23710" t="str">
            <v>044</v>
          </cell>
        </row>
        <row r="23711">
          <cell r="E23711" t="str">
            <v>2951砂川出張所</v>
          </cell>
          <cell r="F23711" t="str">
            <v>北海道労金</v>
          </cell>
          <cell r="G23711" t="str">
            <v>045</v>
          </cell>
        </row>
        <row r="23712">
          <cell r="E23712" t="str">
            <v>2951芦別出張所</v>
          </cell>
          <cell r="F23712" t="str">
            <v>北海道労金</v>
          </cell>
          <cell r="G23712" t="str">
            <v>046</v>
          </cell>
        </row>
        <row r="23713">
          <cell r="E23713" t="str">
            <v>2951赤平出張所</v>
          </cell>
          <cell r="F23713" t="str">
            <v>北海道労金</v>
          </cell>
          <cell r="G23713" t="str">
            <v>047</v>
          </cell>
        </row>
        <row r="23714">
          <cell r="E23714" t="str">
            <v>2951網走</v>
          </cell>
          <cell r="F23714" t="str">
            <v>北海道労金</v>
          </cell>
          <cell r="G23714" t="str">
            <v>049</v>
          </cell>
        </row>
        <row r="23715">
          <cell r="E23715" t="str">
            <v>2954青森</v>
          </cell>
          <cell r="F23715" t="str">
            <v>東北労金</v>
          </cell>
          <cell r="G23715" t="str">
            <v>052</v>
          </cell>
        </row>
        <row r="23716">
          <cell r="E23716" t="str">
            <v>2954八戸</v>
          </cell>
          <cell r="F23716" t="str">
            <v>東北労金</v>
          </cell>
          <cell r="G23716" t="str">
            <v>053</v>
          </cell>
        </row>
        <row r="23717">
          <cell r="E23717" t="str">
            <v>2954弘前</v>
          </cell>
          <cell r="F23717" t="str">
            <v>東北労金</v>
          </cell>
          <cell r="G23717" t="str">
            <v>054</v>
          </cell>
        </row>
        <row r="23718">
          <cell r="E23718" t="str">
            <v>2954むつ</v>
          </cell>
          <cell r="F23718" t="str">
            <v>東北労金</v>
          </cell>
          <cell r="G23718" t="str">
            <v>055</v>
          </cell>
        </row>
        <row r="23719">
          <cell r="E23719" t="str">
            <v>2954十和田</v>
          </cell>
          <cell r="F23719" t="str">
            <v>東北労金</v>
          </cell>
          <cell r="G23719" t="str">
            <v>056</v>
          </cell>
        </row>
        <row r="23720">
          <cell r="E23720" t="str">
            <v>2954五所川原</v>
          </cell>
          <cell r="F23720" t="str">
            <v>東北労金</v>
          </cell>
          <cell r="G23720" t="str">
            <v>057</v>
          </cell>
        </row>
        <row r="23721">
          <cell r="E23721" t="str">
            <v>2954青森東</v>
          </cell>
          <cell r="F23721" t="str">
            <v>東北労金</v>
          </cell>
          <cell r="G23721" t="str">
            <v>058</v>
          </cell>
        </row>
        <row r="23722">
          <cell r="E23722" t="str">
            <v>2954黒石</v>
          </cell>
          <cell r="F23722" t="str">
            <v>東北労金</v>
          </cell>
          <cell r="G23722" t="str">
            <v>059</v>
          </cell>
        </row>
        <row r="23723">
          <cell r="E23723" t="str">
            <v>2954盛岡</v>
          </cell>
          <cell r="F23723" t="str">
            <v>東北労金</v>
          </cell>
          <cell r="G23723" t="str">
            <v>062</v>
          </cell>
        </row>
        <row r="23724">
          <cell r="E23724" t="str">
            <v>2954釜石</v>
          </cell>
          <cell r="F23724" t="str">
            <v>東北労金</v>
          </cell>
          <cell r="G23724" t="str">
            <v>063</v>
          </cell>
        </row>
        <row r="23725">
          <cell r="E23725" t="str">
            <v>2954大船渡</v>
          </cell>
          <cell r="F23725" t="str">
            <v>東北労金</v>
          </cell>
          <cell r="G23725" t="str">
            <v>064</v>
          </cell>
        </row>
        <row r="23726">
          <cell r="E23726" t="str">
            <v>2954一関</v>
          </cell>
          <cell r="F23726" t="str">
            <v>東北労金</v>
          </cell>
          <cell r="G23726" t="str">
            <v>065</v>
          </cell>
        </row>
        <row r="23727">
          <cell r="E23727" t="str">
            <v>2954花巻</v>
          </cell>
          <cell r="F23727" t="str">
            <v>東北労金</v>
          </cell>
          <cell r="G23727" t="str">
            <v>066</v>
          </cell>
        </row>
        <row r="23728">
          <cell r="E23728" t="str">
            <v>2954宮古</v>
          </cell>
          <cell r="F23728" t="str">
            <v>東北労金</v>
          </cell>
          <cell r="G23728" t="str">
            <v>067</v>
          </cell>
        </row>
        <row r="23729">
          <cell r="E23729" t="str">
            <v>2954北上</v>
          </cell>
          <cell r="F23729" t="str">
            <v>東北労金</v>
          </cell>
          <cell r="G23729" t="str">
            <v>068</v>
          </cell>
        </row>
        <row r="23730">
          <cell r="E23730" t="str">
            <v>2954水沢</v>
          </cell>
          <cell r="F23730" t="str">
            <v>東北労金</v>
          </cell>
          <cell r="G23730" t="str">
            <v>069</v>
          </cell>
        </row>
        <row r="23731">
          <cell r="E23731" t="str">
            <v>2954二戸</v>
          </cell>
          <cell r="F23731" t="str">
            <v>東北労金</v>
          </cell>
          <cell r="G23731" t="str">
            <v>071</v>
          </cell>
        </row>
        <row r="23732">
          <cell r="E23732" t="str">
            <v>2954千厩</v>
          </cell>
          <cell r="F23732" t="str">
            <v>東北労金</v>
          </cell>
          <cell r="G23732" t="str">
            <v>072</v>
          </cell>
        </row>
        <row r="23733">
          <cell r="E23733" t="str">
            <v>2954遠野</v>
          </cell>
          <cell r="F23733" t="str">
            <v>東北労金</v>
          </cell>
          <cell r="G23733" t="str">
            <v>073</v>
          </cell>
        </row>
        <row r="23734">
          <cell r="E23734" t="str">
            <v>2954高田</v>
          </cell>
          <cell r="F23734" t="str">
            <v>東北労金</v>
          </cell>
          <cell r="G23734" t="str">
            <v>074</v>
          </cell>
        </row>
        <row r="23735">
          <cell r="E23735" t="str">
            <v>2954久慈</v>
          </cell>
          <cell r="F23735" t="str">
            <v>東北労金</v>
          </cell>
          <cell r="G23735" t="str">
            <v>075</v>
          </cell>
        </row>
        <row r="23736">
          <cell r="E23736" t="str">
            <v>2954盛岡北</v>
          </cell>
          <cell r="F23736" t="str">
            <v>東北労金</v>
          </cell>
          <cell r="G23736" t="str">
            <v>076</v>
          </cell>
        </row>
        <row r="23737">
          <cell r="E23737" t="str">
            <v>2954江刺</v>
          </cell>
          <cell r="F23737" t="str">
            <v>東北労金</v>
          </cell>
          <cell r="G23737" t="str">
            <v>077</v>
          </cell>
        </row>
        <row r="23738">
          <cell r="E23738" t="str">
            <v>2954沼宮内</v>
          </cell>
          <cell r="F23738" t="str">
            <v>東北労金</v>
          </cell>
          <cell r="G23738" t="str">
            <v>078</v>
          </cell>
        </row>
        <row r="23739">
          <cell r="E23739" t="str">
            <v>2954本店営業部</v>
          </cell>
          <cell r="F23739" t="str">
            <v>東北労金</v>
          </cell>
          <cell r="G23739" t="str">
            <v>082</v>
          </cell>
        </row>
        <row r="23740">
          <cell r="E23740" t="str">
            <v>2954塩釜</v>
          </cell>
          <cell r="F23740" t="str">
            <v>東北労金</v>
          </cell>
          <cell r="G23740" t="str">
            <v>083</v>
          </cell>
        </row>
        <row r="23741">
          <cell r="E23741" t="str">
            <v>2954石巻</v>
          </cell>
          <cell r="F23741" t="str">
            <v>東北労金</v>
          </cell>
          <cell r="G23741" t="str">
            <v>084</v>
          </cell>
        </row>
        <row r="23742">
          <cell r="E23742" t="str">
            <v>2954古川</v>
          </cell>
          <cell r="F23742" t="str">
            <v>東北労金</v>
          </cell>
          <cell r="G23742" t="str">
            <v>085</v>
          </cell>
        </row>
        <row r="23743">
          <cell r="E23743" t="str">
            <v>2954気仙沼</v>
          </cell>
          <cell r="F23743" t="str">
            <v>東北労金</v>
          </cell>
          <cell r="G23743" t="str">
            <v>086</v>
          </cell>
        </row>
        <row r="23744">
          <cell r="E23744" t="str">
            <v>2954大河原</v>
          </cell>
          <cell r="F23744" t="str">
            <v>東北労金</v>
          </cell>
          <cell r="G23744" t="str">
            <v>087</v>
          </cell>
        </row>
        <row r="23745">
          <cell r="E23745" t="str">
            <v>2954長町</v>
          </cell>
          <cell r="F23745" t="str">
            <v>東北労金</v>
          </cell>
          <cell r="G23745" t="str">
            <v>088</v>
          </cell>
        </row>
        <row r="23746">
          <cell r="E23746" t="str">
            <v>2954築館</v>
          </cell>
          <cell r="F23746" t="str">
            <v>東北労金</v>
          </cell>
          <cell r="G23746" t="str">
            <v>089</v>
          </cell>
        </row>
        <row r="23747">
          <cell r="E23747" t="str">
            <v>2954仙台東</v>
          </cell>
          <cell r="F23747" t="str">
            <v>東北労金</v>
          </cell>
          <cell r="G23747" t="str">
            <v>091</v>
          </cell>
        </row>
        <row r="23748">
          <cell r="E23748" t="str">
            <v>2954仙台北</v>
          </cell>
          <cell r="F23748" t="str">
            <v>東北労金</v>
          </cell>
          <cell r="G23748" t="str">
            <v>092</v>
          </cell>
        </row>
        <row r="23749">
          <cell r="E23749" t="str">
            <v>2954白石</v>
          </cell>
          <cell r="F23749" t="str">
            <v>東北労金</v>
          </cell>
          <cell r="G23749" t="str">
            <v>093</v>
          </cell>
        </row>
        <row r="23750">
          <cell r="E23750" t="str">
            <v>2954迫</v>
          </cell>
          <cell r="F23750" t="str">
            <v>東北労金</v>
          </cell>
          <cell r="G23750" t="str">
            <v>094</v>
          </cell>
        </row>
        <row r="23751">
          <cell r="E23751" t="str">
            <v>2954多賀城</v>
          </cell>
          <cell r="F23751" t="str">
            <v>東北労金</v>
          </cell>
          <cell r="G23751" t="str">
            <v>095</v>
          </cell>
        </row>
        <row r="23752">
          <cell r="E23752" t="str">
            <v>2954岩沼</v>
          </cell>
          <cell r="F23752" t="str">
            <v>東北労金</v>
          </cell>
          <cell r="G23752" t="str">
            <v>096</v>
          </cell>
        </row>
        <row r="23753">
          <cell r="E23753" t="str">
            <v>2954秋田駅前</v>
          </cell>
          <cell r="F23753" t="str">
            <v>東北労金</v>
          </cell>
          <cell r="G23753" t="str">
            <v>102</v>
          </cell>
        </row>
        <row r="23754">
          <cell r="E23754" t="str">
            <v>2954秋田</v>
          </cell>
          <cell r="F23754" t="str">
            <v>東北労金</v>
          </cell>
          <cell r="G23754" t="str">
            <v>103</v>
          </cell>
        </row>
        <row r="23755">
          <cell r="E23755" t="str">
            <v>2954大館</v>
          </cell>
          <cell r="F23755" t="str">
            <v>東北労金</v>
          </cell>
          <cell r="G23755" t="str">
            <v>104</v>
          </cell>
        </row>
        <row r="23756">
          <cell r="E23756" t="str">
            <v>2954能代</v>
          </cell>
          <cell r="F23756" t="str">
            <v>東北労金</v>
          </cell>
          <cell r="G23756" t="str">
            <v>105</v>
          </cell>
        </row>
        <row r="23757">
          <cell r="E23757" t="str">
            <v>2954大曲</v>
          </cell>
          <cell r="F23757" t="str">
            <v>東北労金</v>
          </cell>
          <cell r="G23757" t="str">
            <v>106</v>
          </cell>
        </row>
        <row r="23758">
          <cell r="E23758" t="str">
            <v>2954横手</v>
          </cell>
          <cell r="F23758" t="str">
            <v>東北労金</v>
          </cell>
          <cell r="G23758" t="str">
            <v>107</v>
          </cell>
        </row>
        <row r="23759">
          <cell r="E23759" t="str">
            <v>2954湯沢</v>
          </cell>
          <cell r="F23759" t="str">
            <v>東北労金</v>
          </cell>
          <cell r="G23759" t="str">
            <v>108</v>
          </cell>
        </row>
        <row r="23760">
          <cell r="E23760" t="str">
            <v>2954本荘</v>
          </cell>
          <cell r="F23760" t="str">
            <v>東北労金</v>
          </cell>
          <cell r="G23760" t="str">
            <v>109</v>
          </cell>
        </row>
        <row r="23761">
          <cell r="E23761" t="str">
            <v>2954鹿角</v>
          </cell>
          <cell r="F23761" t="str">
            <v>東北労金</v>
          </cell>
          <cell r="G23761" t="str">
            <v>110</v>
          </cell>
        </row>
        <row r="23762">
          <cell r="E23762" t="str">
            <v>2954鷹巣</v>
          </cell>
          <cell r="F23762" t="str">
            <v>東北労金</v>
          </cell>
          <cell r="G23762" t="str">
            <v>111</v>
          </cell>
        </row>
        <row r="23763">
          <cell r="E23763" t="str">
            <v>2954角館</v>
          </cell>
          <cell r="F23763" t="str">
            <v>東北労金</v>
          </cell>
          <cell r="G23763" t="str">
            <v>112</v>
          </cell>
        </row>
        <row r="23764">
          <cell r="E23764" t="str">
            <v>2954土崎</v>
          </cell>
          <cell r="F23764" t="str">
            <v>東北労金</v>
          </cell>
          <cell r="G23764" t="str">
            <v>113</v>
          </cell>
        </row>
        <row r="23765">
          <cell r="E23765" t="str">
            <v>2954山形</v>
          </cell>
          <cell r="F23765" t="str">
            <v>東北労金</v>
          </cell>
          <cell r="G23765" t="str">
            <v>122</v>
          </cell>
        </row>
        <row r="23766">
          <cell r="E23766" t="str">
            <v>2954酒田</v>
          </cell>
          <cell r="F23766" t="str">
            <v>東北労金</v>
          </cell>
          <cell r="G23766" t="str">
            <v>123</v>
          </cell>
        </row>
        <row r="23767">
          <cell r="E23767" t="str">
            <v>2954米沢</v>
          </cell>
          <cell r="F23767" t="str">
            <v>東北労金</v>
          </cell>
          <cell r="G23767" t="str">
            <v>124</v>
          </cell>
        </row>
        <row r="23768">
          <cell r="E23768" t="str">
            <v>2954鶴岡</v>
          </cell>
          <cell r="F23768" t="str">
            <v>東北労金</v>
          </cell>
          <cell r="G23768" t="str">
            <v>125</v>
          </cell>
        </row>
        <row r="23769">
          <cell r="E23769" t="str">
            <v>2954新庄</v>
          </cell>
          <cell r="F23769" t="str">
            <v>東北労金</v>
          </cell>
          <cell r="G23769" t="str">
            <v>126</v>
          </cell>
        </row>
        <row r="23770">
          <cell r="E23770" t="str">
            <v>2954長井</v>
          </cell>
          <cell r="F23770" t="str">
            <v>東北労金</v>
          </cell>
          <cell r="G23770" t="str">
            <v>127</v>
          </cell>
        </row>
        <row r="23771">
          <cell r="E23771" t="str">
            <v>2954寒河江</v>
          </cell>
          <cell r="F23771" t="str">
            <v>東北労金</v>
          </cell>
          <cell r="G23771" t="str">
            <v>128</v>
          </cell>
        </row>
        <row r="23772">
          <cell r="E23772" t="str">
            <v>2954上山</v>
          </cell>
          <cell r="F23772" t="str">
            <v>東北労金</v>
          </cell>
          <cell r="G23772" t="str">
            <v>129</v>
          </cell>
        </row>
        <row r="23773">
          <cell r="E23773" t="str">
            <v>2954村山</v>
          </cell>
          <cell r="F23773" t="str">
            <v>東北労金</v>
          </cell>
          <cell r="G23773" t="str">
            <v>131</v>
          </cell>
        </row>
        <row r="23774">
          <cell r="E23774" t="str">
            <v>2954山形北</v>
          </cell>
          <cell r="F23774" t="str">
            <v>東北労金</v>
          </cell>
          <cell r="G23774" t="str">
            <v>132</v>
          </cell>
        </row>
        <row r="23775">
          <cell r="E23775" t="str">
            <v>2954南陽</v>
          </cell>
          <cell r="F23775" t="str">
            <v>東北労金</v>
          </cell>
          <cell r="G23775" t="str">
            <v>133</v>
          </cell>
        </row>
        <row r="23776">
          <cell r="E23776" t="str">
            <v>2954天童</v>
          </cell>
          <cell r="F23776" t="str">
            <v>東北労金</v>
          </cell>
          <cell r="G23776" t="str">
            <v>134</v>
          </cell>
        </row>
        <row r="23777">
          <cell r="E23777" t="str">
            <v>2954山形南</v>
          </cell>
          <cell r="F23777" t="str">
            <v>東北労金</v>
          </cell>
          <cell r="G23777" t="str">
            <v>135</v>
          </cell>
        </row>
        <row r="23778">
          <cell r="E23778" t="str">
            <v>2954小国</v>
          </cell>
          <cell r="F23778" t="str">
            <v>東北労金</v>
          </cell>
          <cell r="G23778" t="str">
            <v>136</v>
          </cell>
        </row>
        <row r="23779">
          <cell r="E23779" t="str">
            <v>2954福島</v>
          </cell>
          <cell r="F23779" t="str">
            <v>東北労金</v>
          </cell>
          <cell r="G23779" t="str">
            <v>142</v>
          </cell>
        </row>
        <row r="23780">
          <cell r="E23780" t="str">
            <v>2954平</v>
          </cell>
          <cell r="F23780" t="str">
            <v>東北労金</v>
          </cell>
          <cell r="G23780" t="str">
            <v>143</v>
          </cell>
        </row>
        <row r="23781">
          <cell r="E23781" t="str">
            <v>2954郡山</v>
          </cell>
          <cell r="F23781" t="str">
            <v>東北労金</v>
          </cell>
          <cell r="G23781" t="str">
            <v>144</v>
          </cell>
        </row>
        <row r="23782">
          <cell r="E23782" t="str">
            <v>2954若松</v>
          </cell>
          <cell r="F23782" t="str">
            <v>東北労金</v>
          </cell>
          <cell r="G23782" t="str">
            <v>145</v>
          </cell>
        </row>
        <row r="23783">
          <cell r="E23783" t="str">
            <v>2954原町</v>
          </cell>
          <cell r="F23783" t="str">
            <v>東北労金</v>
          </cell>
          <cell r="G23783" t="str">
            <v>146</v>
          </cell>
        </row>
        <row r="23784">
          <cell r="E23784" t="str">
            <v>2954白河</v>
          </cell>
          <cell r="F23784" t="str">
            <v>東北労金</v>
          </cell>
          <cell r="G23784" t="str">
            <v>147</v>
          </cell>
        </row>
        <row r="23785">
          <cell r="E23785" t="str">
            <v>2954須賀川</v>
          </cell>
          <cell r="F23785" t="str">
            <v>東北労金</v>
          </cell>
          <cell r="G23785" t="str">
            <v>148</v>
          </cell>
        </row>
        <row r="23786">
          <cell r="E23786" t="str">
            <v>2954小名浜</v>
          </cell>
          <cell r="F23786" t="str">
            <v>東北労金</v>
          </cell>
          <cell r="G23786" t="str">
            <v>149</v>
          </cell>
        </row>
        <row r="23787">
          <cell r="E23787" t="str">
            <v>2954喜多方</v>
          </cell>
          <cell r="F23787" t="str">
            <v>東北労金</v>
          </cell>
          <cell r="G23787" t="str">
            <v>151</v>
          </cell>
        </row>
        <row r="23788">
          <cell r="E23788" t="str">
            <v>2954勿来</v>
          </cell>
          <cell r="F23788" t="str">
            <v>東北労金</v>
          </cell>
          <cell r="G23788" t="str">
            <v>152</v>
          </cell>
        </row>
        <row r="23789">
          <cell r="E23789" t="str">
            <v>2954相馬</v>
          </cell>
          <cell r="F23789" t="str">
            <v>東北労金</v>
          </cell>
          <cell r="G23789" t="str">
            <v>153</v>
          </cell>
        </row>
        <row r="23790">
          <cell r="E23790" t="str">
            <v>2954福島西</v>
          </cell>
          <cell r="F23790" t="str">
            <v>東北労金</v>
          </cell>
          <cell r="G23790" t="str">
            <v>154</v>
          </cell>
        </row>
        <row r="23791">
          <cell r="E23791" t="str">
            <v>2954二本松</v>
          </cell>
          <cell r="F23791" t="str">
            <v>東北労金</v>
          </cell>
          <cell r="G23791" t="str">
            <v>155</v>
          </cell>
        </row>
        <row r="23792">
          <cell r="E23792" t="str">
            <v>2954郡山東</v>
          </cell>
          <cell r="F23792" t="str">
            <v>東北労金</v>
          </cell>
          <cell r="G23792" t="str">
            <v>156</v>
          </cell>
        </row>
        <row r="23793">
          <cell r="E23793" t="str">
            <v>2954石川</v>
          </cell>
          <cell r="F23793" t="str">
            <v>東北労金</v>
          </cell>
          <cell r="G23793" t="str">
            <v>157</v>
          </cell>
        </row>
        <row r="23794">
          <cell r="E23794" t="str">
            <v>2954保原</v>
          </cell>
          <cell r="F23794" t="str">
            <v>東北労金</v>
          </cell>
          <cell r="G23794" t="str">
            <v>158</v>
          </cell>
        </row>
        <row r="23795">
          <cell r="E23795" t="str">
            <v>2954田島</v>
          </cell>
          <cell r="F23795" t="str">
            <v>東北労金</v>
          </cell>
          <cell r="G23795" t="str">
            <v>159</v>
          </cell>
        </row>
        <row r="23796">
          <cell r="E23796" t="str">
            <v>2954富岡</v>
          </cell>
          <cell r="F23796" t="str">
            <v>東北労金</v>
          </cell>
          <cell r="G23796" t="str">
            <v>160</v>
          </cell>
        </row>
        <row r="23797">
          <cell r="E23797" t="str">
            <v>2963つくば</v>
          </cell>
          <cell r="F23797" t="str">
            <v>中央労金</v>
          </cell>
          <cell r="G23797" t="str">
            <v>165</v>
          </cell>
        </row>
        <row r="23798">
          <cell r="E23798" t="str">
            <v>2963美浦</v>
          </cell>
          <cell r="F23798" t="str">
            <v>中央労金</v>
          </cell>
          <cell r="G23798" t="str">
            <v>166</v>
          </cell>
        </row>
        <row r="23799">
          <cell r="E23799" t="str">
            <v>2963勝田南</v>
          </cell>
          <cell r="F23799" t="str">
            <v>中央労金</v>
          </cell>
          <cell r="G23799" t="str">
            <v>168</v>
          </cell>
        </row>
        <row r="23800">
          <cell r="E23800" t="str">
            <v>2963取手</v>
          </cell>
          <cell r="F23800" t="str">
            <v>中央労金</v>
          </cell>
          <cell r="G23800" t="str">
            <v>169</v>
          </cell>
        </row>
        <row r="23801">
          <cell r="E23801" t="str">
            <v>2963水戸南</v>
          </cell>
          <cell r="F23801" t="str">
            <v>中央労金</v>
          </cell>
          <cell r="G23801" t="str">
            <v>170</v>
          </cell>
        </row>
        <row r="23802">
          <cell r="E23802" t="str">
            <v>2963水戸</v>
          </cell>
          <cell r="F23802" t="str">
            <v>中央労金</v>
          </cell>
          <cell r="G23802" t="str">
            <v>171</v>
          </cell>
        </row>
        <row r="23803">
          <cell r="E23803" t="str">
            <v>2963茨城県庁</v>
          </cell>
          <cell r="F23803" t="str">
            <v>中央労金</v>
          </cell>
          <cell r="G23803" t="str">
            <v>172</v>
          </cell>
        </row>
        <row r="23804">
          <cell r="E23804" t="str">
            <v>2963下館</v>
          </cell>
          <cell r="F23804" t="str">
            <v>中央労金</v>
          </cell>
          <cell r="G23804" t="str">
            <v>173</v>
          </cell>
        </row>
        <row r="23805">
          <cell r="E23805" t="str">
            <v>2963土浦</v>
          </cell>
          <cell r="F23805" t="str">
            <v>中央労金</v>
          </cell>
          <cell r="G23805" t="str">
            <v>174</v>
          </cell>
        </row>
        <row r="23806">
          <cell r="E23806" t="str">
            <v>2963古河</v>
          </cell>
          <cell r="F23806" t="str">
            <v>中央労金</v>
          </cell>
          <cell r="G23806" t="str">
            <v>175</v>
          </cell>
        </row>
        <row r="23807">
          <cell r="E23807" t="str">
            <v>2963日立</v>
          </cell>
          <cell r="F23807" t="str">
            <v>中央労金</v>
          </cell>
          <cell r="G23807" t="str">
            <v>176</v>
          </cell>
        </row>
        <row r="23808">
          <cell r="E23808" t="str">
            <v>2963多賀</v>
          </cell>
          <cell r="F23808" t="str">
            <v>中央労金</v>
          </cell>
          <cell r="G23808" t="str">
            <v>177</v>
          </cell>
        </row>
        <row r="23809">
          <cell r="E23809" t="str">
            <v>2963磯原</v>
          </cell>
          <cell r="F23809" t="str">
            <v>中央労金</v>
          </cell>
          <cell r="G23809" t="str">
            <v>178</v>
          </cell>
        </row>
        <row r="23810">
          <cell r="E23810" t="str">
            <v>2963神栖</v>
          </cell>
          <cell r="F23810" t="str">
            <v>中央労金</v>
          </cell>
          <cell r="G23810" t="str">
            <v>179</v>
          </cell>
        </row>
        <row r="23811">
          <cell r="E23811" t="str">
            <v>2963小木津</v>
          </cell>
          <cell r="F23811" t="str">
            <v>中央労金</v>
          </cell>
          <cell r="G23811" t="str">
            <v>180</v>
          </cell>
        </row>
        <row r="23812">
          <cell r="E23812" t="str">
            <v>2963勝田</v>
          </cell>
          <cell r="F23812" t="str">
            <v>中央労金</v>
          </cell>
          <cell r="G23812" t="str">
            <v>181</v>
          </cell>
        </row>
        <row r="23813">
          <cell r="E23813" t="str">
            <v>2963水海道</v>
          </cell>
          <cell r="F23813" t="str">
            <v>中央労金</v>
          </cell>
          <cell r="G23813" t="str">
            <v>182</v>
          </cell>
        </row>
        <row r="23814">
          <cell r="E23814" t="str">
            <v>2963大みか</v>
          </cell>
          <cell r="F23814" t="str">
            <v>中央労金</v>
          </cell>
          <cell r="G23814" t="str">
            <v>183</v>
          </cell>
        </row>
        <row r="23815">
          <cell r="E23815" t="str">
            <v>2963常陸太田</v>
          </cell>
          <cell r="F23815" t="str">
            <v>中央労金</v>
          </cell>
          <cell r="G23815" t="str">
            <v>184</v>
          </cell>
        </row>
        <row r="23816">
          <cell r="E23816" t="str">
            <v>2963石岡</v>
          </cell>
          <cell r="F23816" t="str">
            <v>中央労金</v>
          </cell>
          <cell r="G23816" t="str">
            <v>185</v>
          </cell>
        </row>
        <row r="23817">
          <cell r="E23817" t="str">
            <v>2963下妻</v>
          </cell>
          <cell r="F23817" t="str">
            <v>中央労金</v>
          </cell>
          <cell r="G23817" t="str">
            <v>186</v>
          </cell>
        </row>
        <row r="23818">
          <cell r="E23818" t="str">
            <v>2963友部</v>
          </cell>
          <cell r="F23818" t="str">
            <v>中央労金</v>
          </cell>
          <cell r="G23818" t="str">
            <v>187</v>
          </cell>
        </row>
        <row r="23819">
          <cell r="E23819" t="str">
            <v>2963宇都宮</v>
          </cell>
          <cell r="F23819" t="str">
            <v>中央労金</v>
          </cell>
          <cell r="G23819" t="str">
            <v>192</v>
          </cell>
        </row>
        <row r="23820">
          <cell r="E23820" t="str">
            <v>2963日光</v>
          </cell>
          <cell r="F23820" t="str">
            <v>中央労金</v>
          </cell>
          <cell r="G23820" t="str">
            <v>193</v>
          </cell>
        </row>
        <row r="23821">
          <cell r="E23821" t="str">
            <v>2963足利</v>
          </cell>
          <cell r="F23821" t="str">
            <v>中央労金</v>
          </cell>
          <cell r="G23821" t="str">
            <v>194</v>
          </cell>
        </row>
        <row r="23822">
          <cell r="E23822" t="str">
            <v>2963小山</v>
          </cell>
          <cell r="F23822" t="str">
            <v>中央労金</v>
          </cell>
          <cell r="G23822" t="str">
            <v>195</v>
          </cell>
        </row>
        <row r="23823">
          <cell r="E23823" t="str">
            <v>2963栃木</v>
          </cell>
          <cell r="F23823" t="str">
            <v>中央労金</v>
          </cell>
          <cell r="G23823" t="str">
            <v>196</v>
          </cell>
        </row>
        <row r="23824">
          <cell r="E23824" t="str">
            <v>2963宇都宮東</v>
          </cell>
          <cell r="F23824" t="str">
            <v>中央労金</v>
          </cell>
          <cell r="G23824" t="str">
            <v>198</v>
          </cell>
        </row>
        <row r="23825">
          <cell r="E23825" t="str">
            <v>2963鹿沼</v>
          </cell>
          <cell r="F23825" t="str">
            <v>中央労金</v>
          </cell>
          <cell r="G23825" t="str">
            <v>202</v>
          </cell>
        </row>
        <row r="23826">
          <cell r="E23826" t="str">
            <v>2963矢板</v>
          </cell>
          <cell r="F23826" t="str">
            <v>中央労金</v>
          </cell>
          <cell r="G23826" t="str">
            <v>203</v>
          </cell>
        </row>
        <row r="23827">
          <cell r="E23827" t="str">
            <v>2963佐野</v>
          </cell>
          <cell r="F23827" t="str">
            <v>中央労金</v>
          </cell>
          <cell r="G23827" t="str">
            <v>204</v>
          </cell>
        </row>
        <row r="23828">
          <cell r="E23828" t="str">
            <v>2963真岡</v>
          </cell>
          <cell r="F23828" t="str">
            <v>中央労金</v>
          </cell>
          <cell r="G23828" t="str">
            <v>205</v>
          </cell>
        </row>
        <row r="23829">
          <cell r="E23829" t="str">
            <v>2963足利南</v>
          </cell>
          <cell r="F23829" t="str">
            <v>中央労金</v>
          </cell>
          <cell r="G23829" t="str">
            <v>206</v>
          </cell>
        </row>
        <row r="23830">
          <cell r="E23830" t="str">
            <v>2963前橋</v>
          </cell>
          <cell r="F23830" t="str">
            <v>中央労金</v>
          </cell>
          <cell r="G23830" t="str">
            <v>211</v>
          </cell>
        </row>
        <row r="23831">
          <cell r="E23831" t="str">
            <v>2963高崎</v>
          </cell>
          <cell r="F23831" t="str">
            <v>中央労金</v>
          </cell>
          <cell r="G23831" t="str">
            <v>212</v>
          </cell>
        </row>
        <row r="23832">
          <cell r="E23832" t="str">
            <v>2963桐生</v>
          </cell>
          <cell r="F23832" t="str">
            <v>中央労金</v>
          </cell>
          <cell r="G23832" t="str">
            <v>213</v>
          </cell>
        </row>
        <row r="23833">
          <cell r="E23833" t="str">
            <v>2963太田</v>
          </cell>
          <cell r="F23833" t="str">
            <v>中央労金</v>
          </cell>
          <cell r="G23833" t="str">
            <v>214</v>
          </cell>
        </row>
        <row r="23834">
          <cell r="E23834" t="str">
            <v>2963渋川</v>
          </cell>
          <cell r="F23834" t="str">
            <v>中央労金</v>
          </cell>
          <cell r="G23834" t="str">
            <v>215</v>
          </cell>
        </row>
        <row r="23835">
          <cell r="E23835" t="str">
            <v>2963中之条</v>
          </cell>
          <cell r="F23835" t="str">
            <v>中央労金</v>
          </cell>
          <cell r="G23835" t="str">
            <v>216</v>
          </cell>
        </row>
        <row r="23836">
          <cell r="E23836" t="str">
            <v>2963館林</v>
          </cell>
          <cell r="F23836" t="str">
            <v>中央労金</v>
          </cell>
          <cell r="G23836" t="str">
            <v>217</v>
          </cell>
        </row>
        <row r="23837">
          <cell r="E23837" t="str">
            <v>2963伊勢崎</v>
          </cell>
          <cell r="F23837" t="str">
            <v>中央労金</v>
          </cell>
          <cell r="G23837" t="str">
            <v>218</v>
          </cell>
        </row>
        <row r="23838">
          <cell r="E23838" t="str">
            <v>2963富岡</v>
          </cell>
          <cell r="F23838" t="str">
            <v>中央労金</v>
          </cell>
          <cell r="G23838" t="str">
            <v>219</v>
          </cell>
        </row>
        <row r="23839">
          <cell r="E23839" t="str">
            <v>2963藤岡</v>
          </cell>
          <cell r="F23839" t="str">
            <v>中央労金</v>
          </cell>
          <cell r="G23839" t="str">
            <v>221</v>
          </cell>
        </row>
        <row r="23840">
          <cell r="E23840" t="str">
            <v>2963安中</v>
          </cell>
          <cell r="F23840" t="str">
            <v>中央労金</v>
          </cell>
          <cell r="G23840" t="str">
            <v>222</v>
          </cell>
        </row>
        <row r="23841">
          <cell r="E23841" t="str">
            <v>2963沼田</v>
          </cell>
          <cell r="F23841" t="str">
            <v>中央労金</v>
          </cell>
          <cell r="G23841" t="str">
            <v>223</v>
          </cell>
        </row>
        <row r="23842">
          <cell r="E23842" t="str">
            <v>2963群馬県庁出張所</v>
          </cell>
          <cell r="F23842" t="str">
            <v>中央労金</v>
          </cell>
          <cell r="G23842" t="str">
            <v>224</v>
          </cell>
        </row>
        <row r="23843">
          <cell r="E23843" t="str">
            <v>2963前橋東出張所</v>
          </cell>
          <cell r="F23843" t="str">
            <v>中央労金</v>
          </cell>
          <cell r="G23843" t="str">
            <v>225</v>
          </cell>
        </row>
        <row r="23844">
          <cell r="E23844" t="str">
            <v>2963大泉</v>
          </cell>
          <cell r="F23844" t="str">
            <v>中央労金</v>
          </cell>
          <cell r="G23844" t="str">
            <v>226</v>
          </cell>
        </row>
        <row r="23845">
          <cell r="E23845" t="str">
            <v>2963高崎東</v>
          </cell>
          <cell r="F23845" t="str">
            <v>中央労金</v>
          </cell>
          <cell r="G23845" t="str">
            <v>227</v>
          </cell>
        </row>
        <row r="23846">
          <cell r="E23846" t="str">
            <v>2963大宮</v>
          </cell>
          <cell r="F23846" t="str">
            <v>中央労金</v>
          </cell>
          <cell r="G23846" t="str">
            <v>242</v>
          </cell>
        </row>
        <row r="23847">
          <cell r="E23847" t="str">
            <v>2963川越</v>
          </cell>
          <cell r="F23847" t="str">
            <v>中央労金</v>
          </cell>
          <cell r="G23847" t="str">
            <v>243</v>
          </cell>
        </row>
        <row r="23848">
          <cell r="E23848" t="str">
            <v>2963秩父</v>
          </cell>
          <cell r="F23848" t="str">
            <v>中央労金</v>
          </cell>
          <cell r="G23848" t="str">
            <v>244</v>
          </cell>
        </row>
        <row r="23849">
          <cell r="E23849" t="str">
            <v>2963川口</v>
          </cell>
          <cell r="F23849" t="str">
            <v>中央労金</v>
          </cell>
          <cell r="G23849" t="str">
            <v>245</v>
          </cell>
        </row>
        <row r="23850">
          <cell r="E23850" t="str">
            <v>2963熊谷</v>
          </cell>
          <cell r="F23850" t="str">
            <v>中央労金</v>
          </cell>
          <cell r="G23850" t="str">
            <v>246</v>
          </cell>
        </row>
        <row r="23851">
          <cell r="E23851" t="str">
            <v>2963飯能</v>
          </cell>
          <cell r="F23851" t="str">
            <v>中央労金</v>
          </cell>
          <cell r="G23851" t="str">
            <v>247</v>
          </cell>
        </row>
        <row r="23852">
          <cell r="E23852" t="str">
            <v>2963東松山</v>
          </cell>
          <cell r="F23852" t="str">
            <v>中央労金</v>
          </cell>
          <cell r="G23852" t="str">
            <v>248</v>
          </cell>
        </row>
        <row r="23853">
          <cell r="E23853" t="str">
            <v>2963上尾</v>
          </cell>
          <cell r="F23853" t="str">
            <v>中央労金</v>
          </cell>
          <cell r="G23853" t="str">
            <v>249</v>
          </cell>
        </row>
        <row r="23854">
          <cell r="E23854" t="str">
            <v>2963さいたま</v>
          </cell>
          <cell r="F23854" t="str">
            <v>中央労金</v>
          </cell>
          <cell r="G23854" t="str">
            <v>250</v>
          </cell>
        </row>
        <row r="23855">
          <cell r="E23855" t="str">
            <v>2963春日部</v>
          </cell>
          <cell r="F23855" t="str">
            <v>中央労金</v>
          </cell>
          <cell r="G23855" t="str">
            <v>251</v>
          </cell>
        </row>
        <row r="23856">
          <cell r="E23856" t="str">
            <v>2963本庄</v>
          </cell>
          <cell r="F23856" t="str">
            <v>中央労金</v>
          </cell>
          <cell r="G23856" t="str">
            <v>252</v>
          </cell>
        </row>
        <row r="23857">
          <cell r="E23857" t="str">
            <v>2963朝霞</v>
          </cell>
          <cell r="F23857" t="str">
            <v>中央労金</v>
          </cell>
          <cell r="G23857" t="str">
            <v>253</v>
          </cell>
        </row>
        <row r="23858">
          <cell r="E23858" t="str">
            <v>2963草加</v>
          </cell>
          <cell r="F23858" t="str">
            <v>中央労金</v>
          </cell>
          <cell r="G23858" t="str">
            <v>254</v>
          </cell>
        </row>
        <row r="23859">
          <cell r="E23859" t="str">
            <v>2963羽生</v>
          </cell>
          <cell r="F23859" t="str">
            <v>中央労金</v>
          </cell>
          <cell r="G23859" t="str">
            <v>255</v>
          </cell>
        </row>
        <row r="23860">
          <cell r="E23860" t="str">
            <v>2963狭山</v>
          </cell>
          <cell r="F23860" t="str">
            <v>中央労金</v>
          </cell>
          <cell r="G23860" t="str">
            <v>256</v>
          </cell>
        </row>
        <row r="23861">
          <cell r="E23861" t="str">
            <v>2963深谷</v>
          </cell>
          <cell r="F23861" t="str">
            <v>中央労金</v>
          </cell>
          <cell r="G23861" t="str">
            <v>257</v>
          </cell>
        </row>
        <row r="23862">
          <cell r="E23862" t="str">
            <v>2963所沢</v>
          </cell>
          <cell r="F23862" t="str">
            <v>中央労金</v>
          </cell>
          <cell r="G23862" t="str">
            <v>258</v>
          </cell>
        </row>
        <row r="23863">
          <cell r="E23863" t="str">
            <v>2963千葉</v>
          </cell>
          <cell r="F23863" t="str">
            <v>中央労金</v>
          </cell>
          <cell r="G23863" t="str">
            <v>261</v>
          </cell>
        </row>
        <row r="23864">
          <cell r="E23864" t="str">
            <v>2963野田</v>
          </cell>
          <cell r="F23864" t="str">
            <v>中央労金</v>
          </cell>
          <cell r="G23864" t="str">
            <v>262</v>
          </cell>
        </row>
        <row r="23865">
          <cell r="E23865" t="str">
            <v>2963市川</v>
          </cell>
          <cell r="F23865" t="str">
            <v>中央労金</v>
          </cell>
          <cell r="G23865" t="str">
            <v>263</v>
          </cell>
        </row>
        <row r="23866">
          <cell r="E23866" t="str">
            <v>2963銚子</v>
          </cell>
          <cell r="F23866" t="str">
            <v>中央労金</v>
          </cell>
          <cell r="G23866" t="str">
            <v>264</v>
          </cell>
        </row>
        <row r="23867">
          <cell r="E23867" t="str">
            <v>2963館山</v>
          </cell>
          <cell r="F23867" t="str">
            <v>中央労金</v>
          </cell>
          <cell r="G23867" t="str">
            <v>265</v>
          </cell>
        </row>
        <row r="23868">
          <cell r="E23868" t="str">
            <v>2963茂原</v>
          </cell>
          <cell r="F23868" t="str">
            <v>中央労金</v>
          </cell>
          <cell r="G23868" t="str">
            <v>266</v>
          </cell>
        </row>
        <row r="23869">
          <cell r="E23869" t="str">
            <v>2963船橋</v>
          </cell>
          <cell r="F23869" t="str">
            <v>中央労金</v>
          </cell>
          <cell r="G23869" t="str">
            <v>267</v>
          </cell>
        </row>
        <row r="23870">
          <cell r="E23870" t="str">
            <v>2963松戸</v>
          </cell>
          <cell r="F23870" t="str">
            <v>中央労金</v>
          </cell>
          <cell r="G23870" t="str">
            <v>268</v>
          </cell>
        </row>
        <row r="23871">
          <cell r="E23871" t="str">
            <v>2963市原</v>
          </cell>
          <cell r="F23871" t="str">
            <v>中央労金</v>
          </cell>
          <cell r="G23871" t="str">
            <v>269</v>
          </cell>
        </row>
        <row r="23872">
          <cell r="E23872" t="str">
            <v>2963木更津</v>
          </cell>
          <cell r="F23872" t="str">
            <v>中央労金</v>
          </cell>
          <cell r="G23872" t="str">
            <v>271</v>
          </cell>
        </row>
        <row r="23873">
          <cell r="E23873" t="str">
            <v>2963成田</v>
          </cell>
          <cell r="F23873" t="str">
            <v>中央労金</v>
          </cell>
          <cell r="G23873" t="str">
            <v>272</v>
          </cell>
        </row>
        <row r="23874">
          <cell r="E23874" t="str">
            <v>2963千葉南</v>
          </cell>
          <cell r="F23874" t="str">
            <v>中央労金</v>
          </cell>
          <cell r="G23874" t="str">
            <v>273</v>
          </cell>
        </row>
        <row r="23875">
          <cell r="E23875" t="str">
            <v>2963八千代</v>
          </cell>
          <cell r="F23875" t="str">
            <v>中央労金</v>
          </cell>
          <cell r="G23875" t="str">
            <v>274</v>
          </cell>
        </row>
        <row r="23876">
          <cell r="E23876" t="str">
            <v>2963柏</v>
          </cell>
          <cell r="F23876" t="str">
            <v>中央労金</v>
          </cell>
          <cell r="G23876" t="str">
            <v>275</v>
          </cell>
        </row>
        <row r="23877">
          <cell r="E23877" t="str">
            <v>2963成東</v>
          </cell>
          <cell r="F23877" t="str">
            <v>中央労金</v>
          </cell>
          <cell r="G23877" t="str">
            <v>276</v>
          </cell>
        </row>
        <row r="23878">
          <cell r="E23878" t="str">
            <v>2963幕張</v>
          </cell>
          <cell r="F23878" t="str">
            <v>中央労金</v>
          </cell>
          <cell r="G23878" t="str">
            <v>278</v>
          </cell>
        </row>
        <row r="23879">
          <cell r="E23879" t="str">
            <v>2963津田沼</v>
          </cell>
          <cell r="F23879" t="str">
            <v>中央労金</v>
          </cell>
          <cell r="G23879" t="str">
            <v>280</v>
          </cell>
        </row>
        <row r="23880">
          <cell r="E23880" t="str">
            <v>2963本店営業部</v>
          </cell>
          <cell r="F23880" t="str">
            <v>中央労金</v>
          </cell>
          <cell r="G23880" t="str">
            <v>281</v>
          </cell>
        </row>
        <row r="23881">
          <cell r="E23881" t="str">
            <v>2963立川</v>
          </cell>
          <cell r="F23881" t="str">
            <v>中央労金</v>
          </cell>
          <cell r="G23881" t="str">
            <v>282</v>
          </cell>
        </row>
        <row r="23882">
          <cell r="E23882" t="str">
            <v>2963大井</v>
          </cell>
          <cell r="F23882" t="str">
            <v>中央労金</v>
          </cell>
          <cell r="G23882" t="str">
            <v>283</v>
          </cell>
        </row>
        <row r="23883">
          <cell r="E23883" t="str">
            <v>2963亀戸</v>
          </cell>
          <cell r="F23883" t="str">
            <v>中央労金</v>
          </cell>
          <cell r="G23883" t="str">
            <v>284</v>
          </cell>
        </row>
        <row r="23884">
          <cell r="E23884" t="str">
            <v>2963大手町</v>
          </cell>
          <cell r="F23884" t="str">
            <v>中央労金</v>
          </cell>
          <cell r="G23884" t="str">
            <v>285</v>
          </cell>
        </row>
        <row r="23885">
          <cell r="E23885" t="str">
            <v>2963田町</v>
          </cell>
          <cell r="F23885" t="str">
            <v>中央労金</v>
          </cell>
          <cell r="G23885" t="str">
            <v>286</v>
          </cell>
        </row>
        <row r="23886">
          <cell r="E23886" t="str">
            <v>2963王子</v>
          </cell>
          <cell r="F23886" t="str">
            <v>中央労金</v>
          </cell>
          <cell r="G23886" t="str">
            <v>287</v>
          </cell>
        </row>
        <row r="23887">
          <cell r="E23887" t="str">
            <v>2963新宿</v>
          </cell>
          <cell r="F23887" t="str">
            <v>中央労金</v>
          </cell>
          <cell r="G23887" t="str">
            <v>288</v>
          </cell>
        </row>
        <row r="23888">
          <cell r="E23888" t="str">
            <v>2963新橋</v>
          </cell>
          <cell r="F23888" t="str">
            <v>中央労金</v>
          </cell>
          <cell r="G23888" t="str">
            <v>289</v>
          </cell>
        </row>
        <row r="23889">
          <cell r="E23889" t="str">
            <v>2963板橋</v>
          </cell>
          <cell r="F23889" t="str">
            <v>中央労金</v>
          </cell>
          <cell r="G23889" t="str">
            <v>291</v>
          </cell>
        </row>
        <row r="23890">
          <cell r="E23890" t="str">
            <v>2963千住</v>
          </cell>
          <cell r="F23890" t="str">
            <v>中央労金</v>
          </cell>
          <cell r="G23890" t="str">
            <v>292</v>
          </cell>
        </row>
        <row r="23891">
          <cell r="E23891" t="str">
            <v>2963蒲田</v>
          </cell>
          <cell r="F23891" t="str">
            <v>中央労金</v>
          </cell>
          <cell r="G23891" t="str">
            <v>293</v>
          </cell>
        </row>
        <row r="23892">
          <cell r="E23892" t="str">
            <v>2963三鷹</v>
          </cell>
          <cell r="F23892" t="str">
            <v>中央労金</v>
          </cell>
          <cell r="G23892" t="str">
            <v>294</v>
          </cell>
        </row>
        <row r="23893">
          <cell r="E23893" t="str">
            <v>2963一ツ橋</v>
          </cell>
          <cell r="F23893" t="str">
            <v>中央労金</v>
          </cell>
          <cell r="G23893" t="str">
            <v>295</v>
          </cell>
        </row>
        <row r="23894">
          <cell r="E23894" t="str">
            <v>2963渋谷</v>
          </cell>
          <cell r="F23894" t="str">
            <v>中央労金</v>
          </cell>
          <cell r="G23894" t="str">
            <v>296</v>
          </cell>
        </row>
        <row r="23895">
          <cell r="E23895" t="str">
            <v>2963銀座</v>
          </cell>
          <cell r="F23895" t="str">
            <v>中央労金</v>
          </cell>
          <cell r="G23895" t="str">
            <v>297</v>
          </cell>
        </row>
        <row r="23896">
          <cell r="E23896" t="str">
            <v>2963八王子</v>
          </cell>
          <cell r="F23896" t="str">
            <v>中央労金</v>
          </cell>
          <cell r="G23896" t="str">
            <v>298</v>
          </cell>
        </row>
        <row r="23897">
          <cell r="E23897" t="str">
            <v>2963市谷</v>
          </cell>
          <cell r="F23897" t="str">
            <v>中央労金</v>
          </cell>
          <cell r="G23897" t="str">
            <v>299</v>
          </cell>
        </row>
        <row r="23898">
          <cell r="E23898" t="str">
            <v>2963中央ふれあい第一</v>
          </cell>
          <cell r="F23898" t="str">
            <v>中央労金</v>
          </cell>
          <cell r="G23898" t="str">
            <v>300</v>
          </cell>
        </row>
        <row r="23899">
          <cell r="E23899" t="str">
            <v>2963日本橋</v>
          </cell>
          <cell r="F23899" t="str">
            <v>中央労金</v>
          </cell>
          <cell r="G23899" t="str">
            <v>301</v>
          </cell>
        </row>
        <row r="23900">
          <cell r="E23900" t="str">
            <v>2963池袋</v>
          </cell>
          <cell r="F23900" t="str">
            <v>中央労金</v>
          </cell>
          <cell r="G23900" t="str">
            <v>302</v>
          </cell>
        </row>
        <row r="23901">
          <cell r="E23901" t="str">
            <v>2963世田谷</v>
          </cell>
          <cell r="F23901" t="str">
            <v>中央労金</v>
          </cell>
          <cell r="G23901" t="str">
            <v>303</v>
          </cell>
        </row>
        <row r="23902">
          <cell r="E23902" t="str">
            <v>2963西多摩</v>
          </cell>
          <cell r="F23902" t="str">
            <v>中央労金</v>
          </cell>
          <cell r="G23902" t="str">
            <v>304</v>
          </cell>
        </row>
        <row r="23903">
          <cell r="E23903" t="str">
            <v>2963中野</v>
          </cell>
          <cell r="F23903" t="str">
            <v>中央労金</v>
          </cell>
          <cell r="G23903" t="str">
            <v>305</v>
          </cell>
        </row>
        <row r="23904">
          <cell r="E23904" t="str">
            <v>2963目黒</v>
          </cell>
          <cell r="F23904" t="str">
            <v>中央労金</v>
          </cell>
          <cell r="G23904" t="str">
            <v>306</v>
          </cell>
        </row>
        <row r="23905">
          <cell r="E23905" t="str">
            <v>2963田無</v>
          </cell>
          <cell r="F23905" t="str">
            <v>中央労金</v>
          </cell>
          <cell r="G23905" t="str">
            <v>308</v>
          </cell>
        </row>
        <row r="23906">
          <cell r="E23906" t="str">
            <v>2963町田</v>
          </cell>
          <cell r="F23906" t="str">
            <v>中央労金</v>
          </cell>
          <cell r="G23906" t="str">
            <v>309</v>
          </cell>
        </row>
        <row r="23907">
          <cell r="E23907" t="str">
            <v>2963荒川</v>
          </cell>
          <cell r="F23907" t="str">
            <v>中央労金</v>
          </cell>
          <cell r="G23907" t="str">
            <v>311</v>
          </cell>
        </row>
        <row r="23908">
          <cell r="E23908" t="str">
            <v>2963本郷</v>
          </cell>
          <cell r="F23908" t="str">
            <v>中央労金</v>
          </cell>
          <cell r="G23908" t="str">
            <v>312</v>
          </cell>
        </row>
        <row r="23909">
          <cell r="E23909" t="str">
            <v>2963府中</v>
          </cell>
          <cell r="F23909" t="str">
            <v>中央労金</v>
          </cell>
          <cell r="G23909" t="str">
            <v>313</v>
          </cell>
        </row>
        <row r="23910">
          <cell r="E23910" t="str">
            <v>2963江戸川</v>
          </cell>
          <cell r="F23910" t="str">
            <v>中央労金</v>
          </cell>
          <cell r="G23910" t="str">
            <v>314</v>
          </cell>
        </row>
        <row r="23911">
          <cell r="E23911" t="str">
            <v>2963霞が関</v>
          </cell>
          <cell r="F23911" t="str">
            <v>中央労金</v>
          </cell>
          <cell r="G23911" t="str">
            <v>315</v>
          </cell>
        </row>
        <row r="23912">
          <cell r="E23912" t="str">
            <v>2963調布</v>
          </cell>
          <cell r="F23912" t="str">
            <v>中央労金</v>
          </cell>
          <cell r="G23912" t="str">
            <v>316</v>
          </cell>
        </row>
        <row r="23913">
          <cell r="E23913" t="str">
            <v>2963西新宿</v>
          </cell>
          <cell r="F23913" t="str">
            <v>中央労金</v>
          </cell>
          <cell r="G23913" t="str">
            <v>317</v>
          </cell>
        </row>
        <row r="23914">
          <cell r="E23914" t="str">
            <v>2963横浜</v>
          </cell>
          <cell r="F23914" t="str">
            <v>中央労金</v>
          </cell>
          <cell r="G23914" t="str">
            <v>321</v>
          </cell>
        </row>
        <row r="23915">
          <cell r="E23915" t="str">
            <v>2963川崎</v>
          </cell>
          <cell r="F23915" t="str">
            <v>中央労金</v>
          </cell>
          <cell r="G23915" t="str">
            <v>322</v>
          </cell>
        </row>
        <row r="23916">
          <cell r="E23916" t="str">
            <v>2963横須賀</v>
          </cell>
          <cell r="F23916" t="str">
            <v>中央労金</v>
          </cell>
          <cell r="G23916" t="str">
            <v>323</v>
          </cell>
        </row>
        <row r="23917">
          <cell r="E23917" t="str">
            <v>2963小田原</v>
          </cell>
          <cell r="F23917" t="str">
            <v>中央労金</v>
          </cell>
          <cell r="G23917" t="str">
            <v>324</v>
          </cell>
        </row>
        <row r="23918">
          <cell r="E23918" t="str">
            <v>2963鶴見</v>
          </cell>
          <cell r="F23918" t="str">
            <v>中央労金</v>
          </cell>
          <cell r="G23918" t="str">
            <v>325</v>
          </cell>
        </row>
        <row r="23919">
          <cell r="E23919" t="str">
            <v>2963藤沢</v>
          </cell>
          <cell r="F23919" t="str">
            <v>中央労金</v>
          </cell>
          <cell r="G23919" t="str">
            <v>326</v>
          </cell>
        </row>
        <row r="23920">
          <cell r="E23920" t="str">
            <v>2963中原</v>
          </cell>
          <cell r="F23920" t="str">
            <v>中央労金</v>
          </cell>
          <cell r="G23920" t="str">
            <v>327</v>
          </cell>
        </row>
        <row r="23921">
          <cell r="E23921" t="str">
            <v>2963相模原</v>
          </cell>
          <cell r="F23921" t="str">
            <v>中央労金</v>
          </cell>
          <cell r="G23921" t="str">
            <v>328</v>
          </cell>
        </row>
        <row r="23922">
          <cell r="E23922" t="str">
            <v>2963大船</v>
          </cell>
          <cell r="F23922" t="str">
            <v>中央労金</v>
          </cell>
          <cell r="G23922" t="str">
            <v>329</v>
          </cell>
        </row>
        <row r="23923">
          <cell r="E23923" t="str">
            <v>2963平塚</v>
          </cell>
          <cell r="F23923" t="str">
            <v>中央労金</v>
          </cell>
          <cell r="G23923" t="str">
            <v>331</v>
          </cell>
        </row>
        <row r="23924">
          <cell r="E23924" t="str">
            <v>2963川崎南</v>
          </cell>
          <cell r="F23924" t="str">
            <v>中央労金</v>
          </cell>
          <cell r="G23924" t="str">
            <v>332</v>
          </cell>
        </row>
        <row r="23925">
          <cell r="E23925" t="str">
            <v>2963座間</v>
          </cell>
          <cell r="F23925" t="str">
            <v>中央労金</v>
          </cell>
          <cell r="G23925" t="str">
            <v>333</v>
          </cell>
        </row>
        <row r="23926">
          <cell r="E23926" t="str">
            <v>2963新横浜</v>
          </cell>
          <cell r="F23926" t="str">
            <v>中央労金</v>
          </cell>
          <cell r="G23926" t="str">
            <v>334</v>
          </cell>
        </row>
        <row r="23927">
          <cell r="E23927" t="str">
            <v>2963秦野</v>
          </cell>
          <cell r="F23927" t="str">
            <v>中央労金</v>
          </cell>
          <cell r="G23927" t="str">
            <v>335</v>
          </cell>
        </row>
        <row r="23928">
          <cell r="E23928" t="str">
            <v>2963新百合丘</v>
          </cell>
          <cell r="F23928" t="str">
            <v>中央労金</v>
          </cell>
          <cell r="G23928" t="str">
            <v>336</v>
          </cell>
        </row>
        <row r="23929">
          <cell r="E23929" t="str">
            <v>2963杉田</v>
          </cell>
          <cell r="F23929" t="str">
            <v>中央労金</v>
          </cell>
          <cell r="G23929" t="str">
            <v>337</v>
          </cell>
        </row>
        <row r="23930">
          <cell r="E23930" t="str">
            <v>2963星川</v>
          </cell>
          <cell r="F23930" t="str">
            <v>中央労金</v>
          </cell>
          <cell r="G23930" t="str">
            <v>338</v>
          </cell>
        </row>
        <row r="23931">
          <cell r="E23931" t="str">
            <v>2963甲府</v>
          </cell>
          <cell r="F23931" t="str">
            <v>中央労金</v>
          </cell>
          <cell r="G23931" t="str">
            <v>392</v>
          </cell>
        </row>
        <row r="23932">
          <cell r="E23932" t="str">
            <v>2963富士吉田</v>
          </cell>
          <cell r="F23932" t="str">
            <v>中央労金</v>
          </cell>
          <cell r="G23932" t="str">
            <v>393</v>
          </cell>
        </row>
        <row r="23933">
          <cell r="E23933" t="str">
            <v>2963南アルプス</v>
          </cell>
          <cell r="F23933" t="str">
            <v>中央労金</v>
          </cell>
          <cell r="G23933" t="str">
            <v>394</v>
          </cell>
        </row>
        <row r="23934">
          <cell r="E23934" t="str">
            <v>2963戸塚</v>
          </cell>
          <cell r="F23934" t="str">
            <v>中央労金</v>
          </cell>
          <cell r="G23934" t="str">
            <v>667</v>
          </cell>
        </row>
        <row r="23935">
          <cell r="E23935" t="str">
            <v>2963厚木</v>
          </cell>
          <cell r="F23935" t="str">
            <v>中央労金</v>
          </cell>
          <cell r="G23935" t="str">
            <v>668</v>
          </cell>
        </row>
        <row r="23936">
          <cell r="E23936" t="str">
            <v>2963茅ヶ崎</v>
          </cell>
          <cell r="F23936" t="str">
            <v>中央労金</v>
          </cell>
          <cell r="G23936" t="str">
            <v>669</v>
          </cell>
        </row>
        <row r="23937">
          <cell r="E23937" t="str">
            <v>2963愛川</v>
          </cell>
          <cell r="F23937" t="str">
            <v>中央労金</v>
          </cell>
          <cell r="G23937" t="str">
            <v>973</v>
          </cell>
        </row>
        <row r="23938">
          <cell r="E23938" t="str">
            <v>2963鹿嶋</v>
          </cell>
          <cell r="F23938" t="str">
            <v>中央労金</v>
          </cell>
          <cell r="G23938" t="str">
            <v>975</v>
          </cell>
        </row>
        <row r="23939">
          <cell r="E23939" t="str">
            <v>2963大雄山</v>
          </cell>
          <cell r="F23939" t="str">
            <v>中央労金</v>
          </cell>
          <cell r="G23939" t="str">
            <v>979</v>
          </cell>
        </row>
        <row r="23940">
          <cell r="E23940" t="str">
            <v>2963大和</v>
          </cell>
          <cell r="F23940" t="str">
            <v>中央労金</v>
          </cell>
          <cell r="G23940" t="str">
            <v>980</v>
          </cell>
        </row>
        <row r="23941">
          <cell r="E23941" t="str">
            <v>2965本店</v>
          </cell>
          <cell r="F23941" t="str">
            <v>新潟県労金</v>
          </cell>
          <cell r="G23941" t="str">
            <v>342</v>
          </cell>
        </row>
        <row r="23942">
          <cell r="E23942" t="str">
            <v>2965津川出張所</v>
          </cell>
          <cell r="F23942" t="str">
            <v>新潟県労金</v>
          </cell>
          <cell r="G23942" t="str">
            <v>343</v>
          </cell>
        </row>
        <row r="23943">
          <cell r="E23943" t="str">
            <v>2965東新潟</v>
          </cell>
          <cell r="F23943" t="str">
            <v>新潟県労金</v>
          </cell>
          <cell r="G23943" t="str">
            <v>344</v>
          </cell>
        </row>
        <row r="23944">
          <cell r="E23944" t="str">
            <v>2965三条</v>
          </cell>
          <cell r="F23944" t="str">
            <v>新潟県労金</v>
          </cell>
          <cell r="G23944" t="str">
            <v>345</v>
          </cell>
        </row>
        <row r="23945">
          <cell r="E23945" t="str">
            <v>2965高田</v>
          </cell>
          <cell r="F23945" t="str">
            <v>新潟県労金</v>
          </cell>
          <cell r="G23945" t="str">
            <v>346</v>
          </cell>
        </row>
        <row r="23946">
          <cell r="E23946" t="str">
            <v>2965直江津</v>
          </cell>
          <cell r="F23946" t="str">
            <v>新潟県労金</v>
          </cell>
          <cell r="G23946" t="str">
            <v>347</v>
          </cell>
        </row>
        <row r="23947">
          <cell r="E23947" t="str">
            <v>2965柏崎</v>
          </cell>
          <cell r="F23947" t="str">
            <v>新潟県労金</v>
          </cell>
          <cell r="G23947" t="str">
            <v>348</v>
          </cell>
        </row>
        <row r="23948">
          <cell r="E23948" t="str">
            <v>2965長岡</v>
          </cell>
          <cell r="F23948" t="str">
            <v>新潟県労金</v>
          </cell>
          <cell r="G23948" t="str">
            <v>349</v>
          </cell>
        </row>
        <row r="23949">
          <cell r="E23949" t="str">
            <v>2965十日町</v>
          </cell>
          <cell r="F23949" t="str">
            <v>新潟県労金</v>
          </cell>
          <cell r="G23949" t="str">
            <v>351</v>
          </cell>
        </row>
        <row r="23950">
          <cell r="E23950" t="str">
            <v>2965新発田</v>
          </cell>
          <cell r="F23950" t="str">
            <v>新潟県労金</v>
          </cell>
          <cell r="G23950" t="str">
            <v>352</v>
          </cell>
        </row>
        <row r="23951">
          <cell r="E23951" t="str">
            <v>2965巻</v>
          </cell>
          <cell r="F23951" t="str">
            <v>新潟県労金</v>
          </cell>
          <cell r="G23951" t="str">
            <v>353</v>
          </cell>
        </row>
        <row r="23952">
          <cell r="E23952" t="str">
            <v>2965新津</v>
          </cell>
          <cell r="F23952" t="str">
            <v>新潟県労金</v>
          </cell>
          <cell r="G23952" t="str">
            <v>354</v>
          </cell>
        </row>
        <row r="23953">
          <cell r="E23953" t="str">
            <v>2965山の下</v>
          </cell>
          <cell r="F23953" t="str">
            <v>新潟県労金</v>
          </cell>
          <cell r="G23953" t="str">
            <v>355</v>
          </cell>
        </row>
        <row r="23954">
          <cell r="E23954" t="str">
            <v>2965長岡北</v>
          </cell>
          <cell r="F23954" t="str">
            <v>新潟県労金</v>
          </cell>
          <cell r="G23954" t="str">
            <v>356</v>
          </cell>
        </row>
        <row r="23955">
          <cell r="E23955" t="str">
            <v>2965佐渡</v>
          </cell>
          <cell r="F23955" t="str">
            <v>新潟県労金</v>
          </cell>
          <cell r="G23955" t="str">
            <v>357</v>
          </cell>
        </row>
        <row r="23956">
          <cell r="E23956" t="str">
            <v>2965村上</v>
          </cell>
          <cell r="F23956" t="str">
            <v>新潟県労金</v>
          </cell>
          <cell r="G23956" t="str">
            <v>358</v>
          </cell>
        </row>
        <row r="23957">
          <cell r="E23957" t="str">
            <v>2965糸魚川</v>
          </cell>
          <cell r="F23957" t="str">
            <v>新潟県労金</v>
          </cell>
          <cell r="G23957" t="str">
            <v>359</v>
          </cell>
        </row>
        <row r="23958">
          <cell r="E23958" t="str">
            <v>2965小千谷</v>
          </cell>
          <cell r="F23958" t="str">
            <v>新潟県労金</v>
          </cell>
          <cell r="G23958" t="str">
            <v>361</v>
          </cell>
        </row>
        <row r="23959">
          <cell r="E23959" t="str">
            <v>2965加茂</v>
          </cell>
          <cell r="F23959" t="str">
            <v>新潟県労金</v>
          </cell>
          <cell r="G23959" t="str">
            <v>362</v>
          </cell>
        </row>
        <row r="23960">
          <cell r="E23960" t="str">
            <v>2965新潟南</v>
          </cell>
          <cell r="F23960" t="str">
            <v>新潟県労金</v>
          </cell>
          <cell r="G23960" t="str">
            <v>363</v>
          </cell>
        </row>
        <row r="23961">
          <cell r="E23961" t="str">
            <v>2965新井</v>
          </cell>
          <cell r="F23961" t="str">
            <v>新潟県労金</v>
          </cell>
          <cell r="G23961" t="str">
            <v>364</v>
          </cell>
        </row>
        <row r="23962">
          <cell r="E23962" t="str">
            <v>2965五泉</v>
          </cell>
          <cell r="F23962" t="str">
            <v>新潟県労金</v>
          </cell>
          <cell r="G23962" t="str">
            <v>365</v>
          </cell>
        </row>
        <row r="23963">
          <cell r="E23963" t="str">
            <v>2965燕</v>
          </cell>
          <cell r="F23963" t="str">
            <v>新潟県労金</v>
          </cell>
          <cell r="G23963" t="str">
            <v>366</v>
          </cell>
        </row>
        <row r="23964">
          <cell r="E23964" t="str">
            <v>2965六日町</v>
          </cell>
          <cell r="F23964" t="str">
            <v>新潟県労金</v>
          </cell>
          <cell r="G23964" t="str">
            <v>367</v>
          </cell>
        </row>
        <row r="23965">
          <cell r="E23965" t="str">
            <v>2965中条</v>
          </cell>
          <cell r="F23965" t="str">
            <v>新潟県労金</v>
          </cell>
          <cell r="G23965" t="str">
            <v>368</v>
          </cell>
        </row>
        <row r="23966">
          <cell r="E23966" t="str">
            <v>2966本店営業部</v>
          </cell>
          <cell r="F23966" t="str">
            <v>長野県労金</v>
          </cell>
          <cell r="G23966" t="str">
            <v>371</v>
          </cell>
        </row>
        <row r="23967">
          <cell r="E23967" t="str">
            <v>2966南松本出張所</v>
          </cell>
          <cell r="F23967" t="str">
            <v>長野県労金</v>
          </cell>
          <cell r="G23967" t="str">
            <v>372</v>
          </cell>
        </row>
        <row r="23968">
          <cell r="E23968" t="str">
            <v>2966大町</v>
          </cell>
          <cell r="F23968" t="str">
            <v>長野県労金</v>
          </cell>
          <cell r="G23968" t="str">
            <v>373</v>
          </cell>
        </row>
        <row r="23969">
          <cell r="E23969" t="str">
            <v>2966上田</v>
          </cell>
          <cell r="F23969" t="str">
            <v>長野県労金</v>
          </cell>
          <cell r="G23969" t="str">
            <v>374</v>
          </cell>
        </row>
        <row r="23970">
          <cell r="E23970" t="str">
            <v>2966伊那</v>
          </cell>
          <cell r="F23970" t="str">
            <v>長野県労金</v>
          </cell>
          <cell r="G23970" t="str">
            <v>375</v>
          </cell>
        </row>
        <row r="23971">
          <cell r="E23971" t="str">
            <v>2966飯田</v>
          </cell>
          <cell r="F23971" t="str">
            <v>長野県労金</v>
          </cell>
          <cell r="G23971" t="str">
            <v>376</v>
          </cell>
        </row>
        <row r="23972">
          <cell r="E23972" t="str">
            <v>2966岡谷</v>
          </cell>
          <cell r="F23972" t="str">
            <v>長野県労金</v>
          </cell>
          <cell r="G23972" t="str">
            <v>377</v>
          </cell>
        </row>
        <row r="23973">
          <cell r="E23973" t="str">
            <v>2966須坂</v>
          </cell>
          <cell r="F23973" t="str">
            <v>長野県労金</v>
          </cell>
          <cell r="G23973" t="str">
            <v>378</v>
          </cell>
        </row>
        <row r="23974">
          <cell r="E23974" t="str">
            <v>2966佐久</v>
          </cell>
          <cell r="F23974" t="str">
            <v>長野県労金</v>
          </cell>
          <cell r="G23974" t="str">
            <v>379</v>
          </cell>
        </row>
        <row r="23975">
          <cell r="E23975" t="str">
            <v>2966丸子</v>
          </cell>
          <cell r="F23975" t="str">
            <v>長野県労金</v>
          </cell>
          <cell r="G23975" t="str">
            <v>380</v>
          </cell>
        </row>
        <row r="23976">
          <cell r="E23976" t="str">
            <v>2966福島</v>
          </cell>
          <cell r="F23976" t="str">
            <v>長野県労金</v>
          </cell>
          <cell r="G23976" t="str">
            <v>381</v>
          </cell>
        </row>
        <row r="23977">
          <cell r="E23977" t="str">
            <v>2966諏訪</v>
          </cell>
          <cell r="F23977" t="str">
            <v>長野県労金</v>
          </cell>
          <cell r="G23977" t="str">
            <v>382</v>
          </cell>
        </row>
        <row r="23978">
          <cell r="E23978" t="str">
            <v>2966長野</v>
          </cell>
          <cell r="F23978" t="str">
            <v>長野県労金</v>
          </cell>
          <cell r="G23978" t="str">
            <v>383</v>
          </cell>
        </row>
        <row r="23979">
          <cell r="E23979" t="str">
            <v>2966松本</v>
          </cell>
          <cell r="F23979" t="str">
            <v>長野県労金</v>
          </cell>
          <cell r="G23979" t="str">
            <v>384</v>
          </cell>
        </row>
        <row r="23980">
          <cell r="E23980" t="str">
            <v>2966小諸</v>
          </cell>
          <cell r="F23980" t="str">
            <v>長野県労金</v>
          </cell>
          <cell r="G23980" t="str">
            <v>385</v>
          </cell>
        </row>
        <row r="23981">
          <cell r="E23981" t="str">
            <v>2966駒ケ根</v>
          </cell>
          <cell r="F23981" t="str">
            <v>長野県労金</v>
          </cell>
          <cell r="G23981" t="str">
            <v>386</v>
          </cell>
        </row>
        <row r="23982">
          <cell r="E23982" t="str">
            <v>2966中野</v>
          </cell>
          <cell r="F23982" t="str">
            <v>長野県労金</v>
          </cell>
          <cell r="G23982" t="str">
            <v>387</v>
          </cell>
        </row>
        <row r="23983">
          <cell r="E23983" t="str">
            <v>2966更埴</v>
          </cell>
          <cell r="F23983" t="str">
            <v>長野県労金</v>
          </cell>
          <cell r="G23983" t="str">
            <v>388</v>
          </cell>
        </row>
        <row r="23984">
          <cell r="E23984" t="str">
            <v>2966茅野</v>
          </cell>
          <cell r="F23984" t="str">
            <v>長野県労金</v>
          </cell>
          <cell r="G23984" t="str">
            <v>976</v>
          </cell>
        </row>
        <row r="23985">
          <cell r="E23985" t="str">
            <v>2966塩尻</v>
          </cell>
          <cell r="F23985" t="str">
            <v>長野県労金</v>
          </cell>
          <cell r="G23985" t="str">
            <v>977</v>
          </cell>
        </row>
        <row r="23986">
          <cell r="E23986" t="str">
            <v>2966あづみ野</v>
          </cell>
          <cell r="F23986" t="str">
            <v>長野県労金</v>
          </cell>
          <cell r="G23986" t="str">
            <v>982</v>
          </cell>
        </row>
        <row r="23987">
          <cell r="E23987" t="str">
            <v>2966稲里出張所</v>
          </cell>
          <cell r="F23987" t="str">
            <v>長野県労金</v>
          </cell>
          <cell r="G23987" t="str">
            <v>983</v>
          </cell>
        </row>
        <row r="23988">
          <cell r="E23988" t="str">
            <v>2966伊北出張所</v>
          </cell>
          <cell r="F23988" t="str">
            <v>長野県労金</v>
          </cell>
          <cell r="G23988" t="str">
            <v>984</v>
          </cell>
        </row>
        <row r="23989">
          <cell r="E23989" t="str">
            <v>2968本店営業部</v>
          </cell>
          <cell r="F23989" t="str">
            <v>静岡県労金</v>
          </cell>
          <cell r="G23989" t="str">
            <v>401</v>
          </cell>
        </row>
        <row r="23990">
          <cell r="E23990" t="str">
            <v>2968伊東</v>
          </cell>
          <cell r="F23990" t="str">
            <v>静岡県労金</v>
          </cell>
          <cell r="G23990" t="str">
            <v>402</v>
          </cell>
        </row>
        <row r="23991">
          <cell r="E23991" t="str">
            <v>2968沼津</v>
          </cell>
          <cell r="F23991" t="str">
            <v>静岡県労金</v>
          </cell>
          <cell r="G23991" t="str">
            <v>403</v>
          </cell>
        </row>
        <row r="23992">
          <cell r="E23992" t="str">
            <v>2968富士</v>
          </cell>
          <cell r="F23992" t="str">
            <v>静岡県労金</v>
          </cell>
          <cell r="G23992" t="str">
            <v>404</v>
          </cell>
        </row>
        <row r="23993">
          <cell r="E23993" t="str">
            <v>2968清水</v>
          </cell>
          <cell r="F23993" t="str">
            <v>静岡県労金</v>
          </cell>
          <cell r="G23993" t="str">
            <v>405</v>
          </cell>
        </row>
        <row r="23994">
          <cell r="E23994" t="str">
            <v>2968藤枝</v>
          </cell>
          <cell r="F23994" t="str">
            <v>静岡県労金</v>
          </cell>
          <cell r="G23994" t="str">
            <v>406</v>
          </cell>
        </row>
        <row r="23995">
          <cell r="E23995" t="str">
            <v>2968掛川</v>
          </cell>
          <cell r="F23995" t="str">
            <v>静岡県労金</v>
          </cell>
          <cell r="G23995" t="str">
            <v>407</v>
          </cell>
        </row>
        <row r="23996">
          <cell r="E23996" t="str">
            <v>2968磐田</v>
          </cell>
          <cell r="F23996" t="str">
            <v>静岡県労金</v>
          </cell>
          <cell r="G23996" t="str">
            <v>408</v>
          </cell>
        </row>
        <row r="23997">
          <cell r="E23997" t="str">
            <v>2968浜松</v>
          </cell>
          <cell r="F23997" t="str">
            <v>静岡県労金</v>
          </cell>
          <cell r="G23997" t="str">
            <v>409</v>
          </cell>
        </row>
        <row r="23998">
          <cell r="E23998" t="str">
            <v>2968浜北</v>
          </cell>
          <cell r="F23998" t="str">
            <v>静岡県労金</v>
          </cell>
          <cell r="G23998" t="str">
            <v>410</v>
          </cell>
        </row>
        <row r="23999">
          <cell r="E23999" t="str">
            <v>2968浜松北</v>
          </cell>
          <cell r="F23999" t="str">
            <v>静岡県労金</v>
          </cell>
          <cell r="G23999" t="str">
            <v>411</v>
          </cell>
        </row>
        <row r="24000">
          <cell r="E24000" t="str">
            <v>2968三島</v>
          </cell>
          <cell r="F24000" t="str">
            <v>静岡県労金</v>
          </cell>
          <cell r="G24000" t="str">
            <v>412</v>
          </cell>
        </row>
        <row r="24001">
          <cell r="E24001" t="str">
            <v>2968湖西</v>
          </cell>
          <cell r="F24001" t="str">
            <v>静岡県労金</v>
          </cell>
          <cell r="G24001" t="str">
            <v>413</v>
          </cell>
        </row>
        <row r="24002">
          <cell r="E24002" t="str">
            <v>2968島田</v>
          </cell>
          <cell r="F24002" t="str">
            <v>静岡県労金</v>
          </cell>
          <cell r="G24002" t="str">
            <v>414</v>
          </cell>
        </row>
        <row r="24003">
          <cell r="E24003" t="str">
            <v>2968静岡南</v>
          </cell>
          <cell r="F24003" t="str">
            <v>静岡県労金</v>
          </cell>
          <cell r="G24003" t="str">
            <v>415</v>
          </cell>
        </row>
        <row r="24004">
          <cell r="E24004" t="str">
            <v>2968富士宮</v>
          </cell>
          <cell r="F24004" t="str">
            <v>静岡県労金</v>
          </cell>
          <cell r="G24004" t="str">
            <v>416</v>
          </cell>
        </row>
        <row r="24005">
          <cell r="E24005" t="str">
            <v>2968御殿場</v>
          </cell>
          <cell r="F24005" t="str">
            <v>静岡県労金</v>
          </cell>
          <cell r="G24005" t="str">
            <v>417</v>
          </cell>
        </row>
        <row r="24006">
          <cell r="E24006" t="str">
            <v>2968袋井</v>
          </cell>
          <cell r="F24006" t="str">
            <v>静岡県労金</v>
          </cell>
          <cell r="G24006" t="str">
            <v>418</v>
          </cell>
        </row>
        <row r="24007">
          <cell r="E24007" t="str">
            <v>2968吉原</v>
          </cell>
          <cell r="F24007" t="str">
            <v>静岡県労金</v>
          </cell>
          <cell r="G24007" t="str">
            <v>419</v>
          </cell>
        </row>
        <row r="24008">
          <cell r="E24008" t="str">
            <v>2968焼津</v>
          </cell>
          <cell r="F24008" t="str">
            <v>静岡県労金</v>
          </cell>
          <cell r="G24008" t="str">
            <v>420</v>
          </cell>
        </row>
        <row r="24009">
          <cell r="E24009" t="str">
            <v>2968下田</v>
          </cell>
          <cell r="F24009" t="str">
            <v>静岡県労金</v>
          </cell>
          <cell r="G24009" t="str">
            <v>421</v>
          </cell>
        </row>
        <row r="24010">
          <cell r="E24010" t="str">
            <v>2968田方</v>
          </cell>
          <cell r="F24010" t="str">
            <v>静岡県労金</v>
          </cell>
          <cell r="G24010" t="str">
            <v>422</v>
          </cell>
        </row>
        <row r="24011">
          <cell r="E24011" t="str">
            <v>2968浜松東</v>
          </cell>
          <cell r="F24011" t="str">
            <v>静岡県労金</v>
          </cell>
          <cell r="G24011" t="str">
            <v>423</v>
          </cell>
        </row>
        <row r="24012">
          <cell r="E24012" t="str">
            <v>2968浜松高台</v>
          </cell>
          <cell r="F24012" t="str">
            <v>静岡県労金</v>
          </cell>
          <cell r="G24012" t="str">
            <v>424</v>
          </cell>
        </row>
        <row r="24013">
          <cell r="E24013" t="str">
            <v>2968裾野</v>
          </cell>
          <cell r="F24013" t="str">
            <v>静岡県労金</v>
          </cell>
          <cell r="G24013" t="str">
            <v>425</v>
          </cell>
        </row>
        <row r="24014">
          <cell r="E24014" t="str">
            <v>2968榛南</v>
          </cell>
          <cell r="F24014" t="str">
            <v>静岡県労金</v>
          </cell>
          <cell r="G24014" t="str">
            <v>426</v>
          </cell>
        </row>
        <row r="24015">
          <cell r="E24015" t="str">
            <v>2968小笠</v>
          </cell>
          <cell r="F24015" t="str">
            <v>静岡県労金</v>
          </cell>
          <cell r="G24015" t="str">
            <v>427</v>
          </cell>
        </row>
        <row r="24016">
          <cell r="E24016" t="str">
            <v>2970富山</v>
          </cell>
          <cell r="F24016" t="str">
            <v>北陸労金</v>
          </cell>
          <cell r="G24016" t="str">
            <v>432</v>
          </cell>
        </row>
        <row r="24017">
          <cell r="E24017" t="str">
            <v>2970富山北</v>
          </cell>
          <cell r="F24017" t="str">
            <v>北陸労金</v>
          </cell>
          <cell r="G24017" t="str">
            <v>433</v>
          </cell>
        </row>
        <row r="24018">
          <cell r="E24018" t="str">
            <v>2970富山東</v>
          </cell>
          <cell r="F24018" t="str">
            <v>北陸労金</v>
          </cell>
          <cell r="G24018" t="str">
            <v>434</v>
          </cell>
        </row>
        <row r="24019">
          <cell r="E24019" t="str">
            <v>2970魚津</v>
          </cell>
          <cell r="F24019" t="str">
            <v>北陸労金</v>
          </cell>
          <cell r="G24019" t="str">
            <v>435</v>
          </cell>
        </row>
        <row r="24020">
          <cell r="E24020" t="str">
            <v>2970滑川</v>
          </cell>
          <cell r="F24020" t="str">
            <v>北陸労金</v>
          </cell>
          <cell r="G24020" t="str">
            <v>436</v>
          </cell>
        </row>
        <row r="24021">
          <cell r="E24021" t="str">
            <v>2970高岡</v>
          </cell>
          <cell r="F24021" t="str">
            <v>北陸労金</v>
          </cell>
          <cell r="G24021" t="str">
            <v>437</v>
          </cell>
        </row>
        <row r="24022">
          <cell r="E24022" t="str">
            <v>2970新湊</v>
          </cell>
          <cell r="F24022" t="str">
            <v>北陸労金</v>
          </cell>
          <cell r="G24022" t="str">
            <v>438</v>
          </cell>
        </row>
        <row r="24023">
          <cell r="E24023" t="str">
            <v>2970砺波</v>
          </cell>
          <cell r="F24023" t="str">
            <v>北陸労金</v>
          </cell>
          <cell r="G24023" t="str">
            <v>439</v>
          </cell>
        </row>
        <row r="24024">
          <cell r="E24024" t="str">
            <v>2970高岡西</v>
          </cell>
          <cell r="F24024" t="str">
            <v>北陸労金</v>
          </cell>
          <cell r="G24024" t="str">
            <v>441</v>
          </cell>
        </row>
        <row r="24025">
          <cell r="E24025" t="str">
            <v>2970富山南</v>
          </cell>
          <cell r="F24025" t="str">
            <v>北陸労金</v>
          </cell>
          <cell r="G24025" t="str">
            <v>442</v>
          </cell>
        </row>
        <row r="24026">
          <cell r="E24026" t="str">
            <v>2970黒部</v>
          </cell>
          <cell r="F24026" t="str">
            <v>北陸労金</v>
          </cell>
          <cell r="G24026" t="str">
            <v>443</v>
          </cell>
        </row>
        <row r="24027">
          <cell r="E24027" t="str">
            <v>2970本店</v>
          </cell>
          <cell r="F24027" t="str">
            <v>北陸労金</v>
          </cell>
          <cell r="G24027" t="str">
            <v>452</v>
          </cell>
        </row>
        <row r="24028">
          <cell r="E24028" t="str">
            <v>2970大聖寺</v>
          </cell>
          <cell r="F24028" t="str">
            <v>北陸労金</v>
          </cell>
          <cell r="G24028" t="str">
            <v>453</v>
          </cell>
        </row>
        <row r="24029">
          <cell r="E24029" t="str">
            <v>2970小松</v>
          </cell>
          <cell r="F24029" t="str">
            <v>北陸労金</v>
          </cell>
          <cell r="G24029" t="str">
            <v>454</v>
          </cell>
        </row>
        <row r="24030">
          <cell r="E24030" t="str">
            <v>2970七尾</v>
          </cell>
          <cell r="F24030" t="str">
            <v>北陸労金</v>
          </cell>
          <cell r="G24030" t="str">
            <v>455</v>
          </cell>
        </row>
        <row r="24031">
          <cell r="E24031" t="str">
            <v>2970羽咋</v>
          </cell>
          <cell r="F24031" t="str">
            <v>北陸労金</v>
          </cell>
          <cell r="G24031" t="str">
            <v>456</v>
          </cell>
        </row>
        <row r="24032">
          <cell r="E24032" t="str">
            <v>2970松任</v>
          </cell>
          <cell r="F24032" t="str">
            <v>北陸労金</v>
          </cell>
          <cell r="G24032" t="str">
            <v>457</v>
          </cell>
        </row>
        <row r="24033">
          <cell r="E24033" t="str">
            <v>2970金沢南</v>
          </cell>
          <cell r="F24033" t="str">
            <v>北陸労金</v>
          </cell>
          <cell r="G24033" t="str">
            <v>458</v>
          </cell>
        </row>
        <row r="24034">
          <cell r="E24034" t="str">
            <v>2970輪島</v>
          </cell>
          <cell r="F24034" t="str">
            <v>北陸労金</v>
          </cell>
          <cell r="G24034" t="str">
            <v>459</v>
          </cell>
        </row>
        <row r="24035">
          <cell r="E24035" t="str">
            <v>2970金沢西</v>
          </cell>
          <cell r="F24035" t="str">
            <v>北陸労金</v>
          </cell>
          <cell r="G24035" t="str">
            <v>460</v>
          </cell>
        </row>
        <row r="24036">
          <cell r="E24036" t="str">
            <v>2970珠洲</v>
          </cell>
          <cell r="F24036" t="str">
            <v>北陸労金</v>
          </cell>
          <cell r="G24036" t="str">
            <v>461</v>
          </cell>
        </row>
        <row r="24037">
          <cell r="E24037" t="str">
            <v>2970能美</v>
          </cell>
          <cell r="F24037" t="str">
            <v>北陸労金</v>
          </cell>
          <cell r="G24037" t="str">
            <v>462</v>
          </cell>
        </row>
        <row r="24038">
          <cell r="E24038" t="str">
            <v>2970石川県庁出張所</v>
          </cell>
          <cell r="F24038" t="str">
            <v>北陸労金</v>
          </cell>
          <cell r="G24038" t="str">
            <v>463</v>
          </cell>
        </row>
        <row r="24039">
          <cell r="E24039" t="str">
            <v>2970福井</v>
          </cell>
          <cell r="F24039" t="str">
            <v>北陸労金</v>
          </cell>
          <cell r="G24039" t="str">
            <v>471</v>
          </cell>
        </row>
        <row r="24040">
          <cell r="E24040" t="str">
            <v>2970敦賀</v>
          </cell>
          <cell r="F24040" t="str">
            <v>北陸労金</v>
          </cell>
          <cell r="G24040" t="str">
            <v>472</v>
          </cell>
        </row>
        <row r="24041">
          <cell r="E24041" t="str">
            <v>2970武生</v>
          </cell>
          <cell r="F24041" t="str">
            <v>北陸労金</v>
          </cell>
          <cell r="G24041" t="str">
            <v>473</v>
          </cell>
        </row>
        <row r="24042">
          <cell r="E24042" t="str">
            <v>2970勝山</v>
          </cell>
          <cell r="F24042" t="str">
            <v>北陸労金</v>
          </cell>
          <cell r="G24042" t="str">
            <v>474</v>
          </cell>
        </row>
        <row r="24043">
          <cell r="E24043" t="str">
            <v>2970小浜</v>
          </cell>
          <cell r="F24043" t="str">
            <v>北陸労金</v>
          </cell>
          <cell r="G24043" t="str">
            <v>475</v>
          </cell>
        </row>
        <row r="24044">
          <cell r="E24044" t="str">
            <v>2970金津</v>
          </cell>
          <cell r="F24044" t="str">
            <v>北陸労金</v>
          </cell>
          <cell r="G24044" t="str">
            <v>476</v>
          </cell>
        </row>
        <row r="24045">
          <cell r="E24045" t="str">
            <v>2970大野</v>
          </cell>
          <cell r="F24045" t="str">
            <v>北陸労金</v>
          </cell>
          <cell r="G24045" t="str">
            <v>477</v>
          </cell>
        </row>
        <row r="24046">
          <cell r="E24046" t="str">
            <v>2970鯖江</v>
          </cell>
          <cell r="F24046" t="str">
            <v>北陸労金</v>
          </cell>
          <cell r="G24046" t="str">
            <v>478</v>
          </cell>
        </row>
        <row r="24047">
          <cell r="E24047" t="str">
            <v>2970福井南</v>
          </cell>
          <cell r="F24047" t="str">
            <v>北陸労金</v>
          </cell>
          <cell r="G24047" t="str">
            <v>479</v>
          </cell>
        </row>
        <row r="24048">
          <cell r="E24048" t="str">
            <v>2970福井北</v>
          </cell>
          <cell r="F24048" t="str">
            <v>北陸労金</v>
          </cell>
          <cell r="G24048" t="str">
            <v>480</v>
          </cell>
        </row>
        <row r="24049">
          <cell r="E24049" t="str">
            <v>2972本店営業部</v>
          </cell>
          <cell r="F24049" t="str">
            <v>東海労金</v>
          </cell>
          <cell r="G24049" t="str">
            <v>492</v>
          </cell>
        </row>
        <row r="24050">
          <cell r="E24050" t="str">
            <v>2972名古屋駅前</v>
          </cell>
          <cell r="F24050" t="str">
            <v>東海労金</v>
          </cell>
          <cell r="G24050" t="str">
            <v>493</v>
          </cell>
        </row>
        <row r="24051">
          <cell r="E24051" t="str">
            <v>2972名古屋東</v>
          </cell>
          <cell r="F24051" t="str">
            <v>東海労金</v>
          </cell>
          <cell r="G24051" t="str">
            <v>495</v>
          </cell>
        </row>
        <row r="24052">
          <cell r="E24052" t="str">
            <v>2972名古屋北</v>
          </cell>
          <cell r="F24052" t="str">
            <v>東海労金</v>
          </cell>
          <cell r="G24052" t="str">
            <v>496</v>
          </cell>
        </row>
        <row r="24053">
          <cell r="E24053" t="str">
            <v>2972一宮</v>
          </cell>
          <cell r="F24053" t="str">
            <v>東海労金</v>
          </cell>
          <cell r="G24053" t="str">
            <v>497</v>
          </cell>
        </row>
        <row r="24054">
          <cell r="E24054" t="str">
            <v>2972刈谷</v>
          </cell>
          <cell r="F24054" t="str">
            <v>東海労金</v>
          </cell>
          <cell r="G24054" t="str">
            <v>498</v>
          </cell>
        </row>
        <row r="24055">
          <cell r="E24055" t="str">
            <v>2972豊橋</v>
          </cell>
          <cell r="F24055" t="str">
            <v>東海労金</v>
          </cell>
          <cell r="G24055" t="str">
            <v>499</v>
          </cell>
        </row>
        <row r="24056">
          <cell r="E24056" t="str">
            <v>2972為替集中</v>
          </cell>
          <cell r="F24056" t="str">
            <v>東海労金</v>
          </cell>
          <cell r="G24056" t="str">
            <v>500</v>
          </cell>
        </row>
        <row r="24057">
          <cell r="E24057" t="str">
            <v>2972岡崎</v>
          </cell>
          <cell r="F24057" t="str">
            <v>東海労金</v>
          </cell>
          <cell r="G24057" t="str">
            <v>501</v>
          </cell>
        </row>
        <row r="24058">
          <cell r="E24058" t="str">
            <v>2972瀬戸</v>
          </cell>
          <cell r="F24058" t="str">
            <v>東海労金</v>
          </cell>
          <cell r="G24058" t="str">
            <v>502</v>
          </cell>
        </row>
        <row r="24059">
          <cell r="E24059" t="str">
            <v>2972半田</v>
          </cell>
          <cell r="F24059" t="str">
            <v>東海労金</v>
          </cell>
          <cell r="G24059" t="str">
            <v>503</v>
          </cell>
        </row>
        <row r="24060">
          <cell r="E24060" t="str">
            <v>2972津島</v>
          </cell>
          <cell r="F24060" t="str">
            <v>東海労金</v>
          </cell>
          <cell r="G24060" t="str">
            <v>504</v>
          </cell>
        </row>
        <row r="24061">
          <cell r="E24061" t="str">
            <v>2972名古屋南</v>
          </cell>
          <cell r="F24061" t="str">
            <v>東海労金</v>
          </cell>
          <cell r="G24061" t="str">
            <v>505</v>
          </cell>
        </row>
        <row r="24062">
          <cell r="E24062" t="str">
            <v>2972豊田</v>
          </cell>
          <cell r="F24062" t="str">
            <v>東海労金</v>
          </cell>
          <cell r="G24062" t="str">
            <v>506</v>
          </cell>
        </row>
        <row r="24063">
          <cell r="E24063" t="str">
            <v>2972東海</v>
          </cell>
          <cell r="F24063" t="str">
            <v>東海労金</v>
          </cell>
          <cell r="G24063" t="str">
            <v>507</v>
          </cell>
        </row>
        <row r="24064">
          <cell r="E24064" t="str">
            <v>2972小牧</v>
          </cell>
          <cell r="F24064" t="str">
            <v>東海労金</v>
          </cell>
          <cell r="G24064" t="str">
            <v>508</v>
          </cell>
        </row>
        <row r="24065">
          <cell r="E24065" t="str">
            <v>2972豊川</v>
          </cell>
          <cell r="F24065" t="str">
            <v>東海労金</v>
          </cell>
          <cell r="G24065" t="str">
            <v>509</v>
          </cell>
        </row>
        <row r="24066">
          <cell r="E24066" t="str">
            <v>2972安城</v>
          </cell>
          <cell r="F24066" t="str">
            <v>東海労金</v>
          </cell>
          <cell r="G24066" t="str">
            <v>511</v>
          </cell>
        </row>
        <row r="24067">
          <cell r="E24067" t="str">
            <v>2972金山</v>
          </cell>
          <cell r="F24067" t="str">
            <v>東海労金</v>
          </cell>
          <cell r="G24067" t="str">
            <v>512</v>
          </cell>
        </row>
        <row r="24068">
          <cell r="E24068" t="str">
            <v>2972豊田北</v>
          </cell>
          <cell r="F24068" t="str">
            <v>東海労金</v>
          </cell>
          <cell r="G24068" t="str">
            <v>513</v>
          </cell>
        </row>
        <row r="24069">
          <cell r="E24069" t="str">
            <v>2972春日井</v>
          </cell>
          <cell r="F24069" t="str">
            <v>東海労金</v>
          </cell>
          <cell r="G24069" t="str">
            <v>514</v>
          </cell>
        </row>
        <row r="24070">
          <cell r="E24070" t="str">
            <v>2972名古屋みどり</v>
          </cell>
          <cell r="F24070" t="str">
            <v>東海労金</v>
          </cell>
          <cell r="G24070" t="str">
            <v>515</v>
          </cell>
        </row>
        <row r="24071">
          <cell r="E24071" t="str">
            <v>2972岐阜</v>
          </cell>
          <cell r="F24071" t="str">
            <v>東海労金</v>
          </cell>
          <cell r="G24071" t="str">
            <v>521</v>
          </cell>
        </row>
        <row r="24072">
          <cell r="E24072" t="str">
            <v>2972大垣</v>
          </cell>
          <cell r="F24072" t="str">
            <v>東海労金</v>
          </cell>
          <cell r="G24072" t="str">
            <v>522</v>
          </cell>
        </row>
        <row r="24073">
          <cell r="E24073" t="str">
            <v>2972美濃加茂</v>
          </cell>
          <cell r="F24073" t="str">
            <v>東海労金</v>
          </cell>
          <cell r="G24073" t="str">
            <v>523</v>
          </cell>
        </row>
        <row r="24074">
          <cell r="E24074" t="str">
            <v>2972多治見</v>
          </cell>
          <cell r="F24074" t="str">
            <v>東海労金</v>
          </cell>
          <cell r="G24074" t="str">
            <v>524</v>
          </cell>
        </row>
        <row r="24075">
          <cell r="E24075" t="str">
            <v>2972中津川</v>
          </cell>
          <cell r="F24075" t="str">
            <v>東海労金</v>
          </cell>
          <cell r="G24075" t="str">
            <v>525</v>
          </cell>
        </row>
        <row r="24076">
          <cell r="E24076" t="str">
            <v>2972高山</v>
          </cell>
          <cell r="F24076" t="str">
            <v>東海労金</v>
          </cell>
          <cell r="G24076" t="str">
            <v>526</v>
          </cell>
        </row>
        <row r="24077">
          <cell r="E24077" t="str">
            <v>2972垂井</v>
          </cell>
          <cell r="F24077" t="str">
            <v>東海労金</v>
          </cell>
          <cell r="G24077" t="str">
            <v>527</v>
          </cell>
        </row>
        <row r="24078">
          <cell r="E24078" t="str">
            <v>2972各務原</v>
          </cell>
          <cell r="F24078" t="str">
            <v>東海労金</v>
          </cell>
          <cell r="G24078" t="str">
            <v>528</v>
          </cell>
        </row>
        <row r="24079">
          <cell r="E24079" t="str">
            <v>2972ｅネット</v>
          </cell>
          <cell r="F24079" t="str">
            <v>東海労金</v>
          </cell>
          <cell r="G24079" t="str">
            <v>530</v>
          </cell>
        </row>
        <row r="24080">
          <cell r="E24080" t="str">
            <v>2972津</v>
          </cell>
          <cell r="F24080" t="str">
            <v>東海労金</v>
          </cell>
          <cell r="G24080" t="str">
            <v>532</v>
          </cell>
        </row>
        <row r="24081">
          <cell r="E24081" t="str">
            <v>2972四日市</v>
          </cell>
          <cell r="F24081" t="str">
            <v>東海労金</v>
          </cell>
          <cell r="G24081" t="str">
            <v>533</v>
          </cell>
        </row>
        <row r="24082">
          <cell r="E24082" t="str">
            <v>2972伊勢</v>
          </cell>
          <cell r="F24082" t="str">
            <v>東海労金</v>
          </cell>
          <cell r="G24082" t="str">
            <v>534</v>
          </cell>
        </row>
        <row r="24083">
          <cell r="E24083" t="str">
            <v>2972桑名</v>
          </cell>
          <cell r="F24083" t="str">
            <v>東海労金</v>
          </cell>
          <cell r="G24083" t="str">
            <v>535</v>
          </cell>
        </row>
        <row r="24084">
          <cell r="E24084" t="str">
            <v>2972尾鷲</v>
          </cell>
          <cell r="F24084" t="str">
            <v>東海労金</v>
          </cell>
          <cell r="G24084" t="str">
            <v>536</v>
          </cell>
        </row>
        <row r="24085">
          <cell r="E24085" t="str">
            <v>2972松阪</v>
          </cell>
          <cell r="F24085" t="str">
            <v>東海労金</v>
          </cell>
          <cell r="G24085" t="str">
            <v>537</v>
          </cell>
        </row>
        <row r="24086">
          <cell r="E24086" t="str">
            <v>2972上野</v>
          </cell>
          <cell r="F24086" t="str">
            <v>東海労金</v>
          </cell>
          <cell r="G24086" t="str">
            <v>538</v>
          </cell>
        </row>
        <row r="24087">
          <cell r="E24087" t="str">
            <v>2972鈴鹿</v>
          </cell>
          <cell r="F24087" t="str">
            <v>東海労金</v>
          </cell>
          <cell r="G24087" t="str">
            <v>539</v>
          </cell>
        </row>
        <row r="24088">
          <cell r="E24088" t="str">
            <v>2972亀山</v>
          </cell>
          <cell r="F24088" t="str">
            <v>東海労金</v>
          </cell>
          <cell r="G24088" t="str">
            <v>665</v>
          </cell>
        </row>
        <row r="24089">
          <cell r="E24089" t="str">
            <v>2972久居</v>
          </cell>
          <cell r="F24089" t="str">
            <v>東海労金</v>
          </cell>
          <cell r="G24089" t="str">
            <v>971</v>
          </cell>
        </row>
        <row r="24090">
          <cell r="E24090" t="str">
            <v>2972恵那</v>
          </cell>
          <cell r="F24090" t="str">
            <v>東海労金</v>
          </cell>
          <cell r="G24090" t="str">
            <v>972</v>
          </cell>
        </row>
        <row r="24091">
          <cell r="E24091" t="str">
            <v>2972名張</v>
          </cell>
          <cell r="F24091" t="str">
            <v>東海労金</v>
          </cell>
          <cell r="G24091" t="str">
            <v>974</v>
          </cell>
        </row>
        <row r="24092">
          <cell r="E24092" t="str">
            <v>2972岐阜県庁前</v>
          </cell>
          <cell r="F24092" t="str">
            <v>東海労金</v>
          </cell>
          <cell r="G24092" t="str">
            <v>978</v>
          </cell>
        </row>
        <row r="24093">
          <cell r="E24093" t="str">
            <v>2972熊野</v>
          </cell>
          <cell r="F24093" t="str">
            <v>東海労金</v>
          </cell>
          <cell r="G24093" t="str">
            <v>981</v>
          </cell>
        </row>
        <row r="24094">
          <cell r="E24094" t="str">
            <v>2978大津</v>
          </cell>
          <cell r="F24094" t="str">
            <v>近畿労金</v>
          </cell>
          <cell r="G24094" t="str">
            <v>542</v>
          </cell>
        </row>
        <row r="24095">
          <cell r="E24095" t="str">
            <v>2978彦根</v>
          </cell>
          <cell r="F24095" t="str">
            <v>近畿労金</v>
          </cell>
          <cell r="G24095" t="str">
            <v>543</v>
          </cell>
        </row>
        <row r="24096">
          <cell r="E24096" t="str">
            <v>2978草津</v>
          </cell>
          <cell r="F24096" t="str">
            <v>近畿労金</v>
          </cell>
          <cell r="G24096" t="str">
            <v>544</v>
          </cell>
        </row>
        <row r="24097">
          <cell r="E24097" t="str">
            <v>2978八日市</v>
          </cell>
          <cell r="F24097" t="str">
            <v>近畿労金</v>
          </cell>
          <cell r="G24097" t="str">
            <v>545</v>
          </cell>
        </row>
        <row r="24098">
          <cell r="E24098" t="str">
            <v>2978長浜</v>
          </cell>
          <cell r="F24098" t="str">
            <v>近畿労金</v>
          </cell>
          <cell r="G24098" t="str">
            <v>546</v>
          </cell>
        </row>
        <row r="24099">
          <cell r="E24099" t="str">
            <v>2978水口</v>
          </cell>
          <cell r="F24099" t="str">
            <v>近畿労金</v>
          </cell>
          <cell r="G24099" t="str">
            <v>547</v>
          </cell>
        </row>
        <row r="24100">
          <cell r="E24100" t="str">
            <v>2978守山</v>
          </cell>
          <cell r="F24100" t="str">
            <v>近畿労金</v>
          </cell>
          <cell r="G24100" t="str">
            <v>549</v>
          </cell>
        </row>
        <row r="24101">
          <cell r="E24101" t="str">
            <v>2978奈良</v>
          </cell>
          <cell r="F24101" t="str">
            <v>近畿労金</v>
          </cell>
          <cell r="G24101" t="str">
            <v>552</v>
          </cell>
        </row>
        <row r="24102">
          <cell r="E24102" t="str">
            <v>2978高田</v>
          </cell>
          <cell r="F24102" t="str">
            <v>近畿労金</v>
          </cell>
          <cell r="G24102" t="str">
            <v>553</v>
          </cell>
        </row>
        <row r="24103">
          <cell r="E24103" t="str">
            <v>2978吉野出張所</v>
          </cell>
          <cell r="F24103" t="str">
            <v>近畿労金</v>
          </cell>
          <cell r="G24103" t="str">
            <v>554</v>
          </cell>
        </row>
        <row r="24104">
          <cell r="E24104" t="str">
            <v>2978郡山</v>
          </cell>
          <cell r="F24104" t="str">
            <v>近畿労金</v>
          </cell>
          <cell r="G24104" t="str">
            <v>555</v>
          </cell>
        </row>
        <row r="24105">
          <cell r="E24105" t="str">
            <v>2978桜井</v>
          </cell>
          <cell r="F24105" t="str">
            <v>近畿労金</v>
          </cell>
          <cell r="G24105" t="str">
            <v>556</v>
          </cell>
        </row>
        <row r="24106">
          <cell r="E24106" t="str">
            <v>2978京都</v>
          </cell>
          <cell r="F24106" t="str">
            <v>近畿労金</v>
          </cell>
          <cell r="G24106" t="str">
            <v>561</v>
          </cell>
        </row>
        <row r="24107">
          <cell r="E24107" t="str">
            <v>2978長岡</v>
          </cell>
          <cell r="F24107" t="str">
            <v>近畿労金</v>
          </cell>
          <cell r="G24107" t="str">
            <v>563</v>
          </cell>
        </row>
        <row r="24108">
          <cell r="E24108" t="str">
            <v>2978伏見</v>
          </cell>
          <cell r="F24108" t="str">
            <v>近畿労金</v>
          </cell>
          <cell r="G24108" t="str">
            <v>564</v>
          </cell>
        </row>
        <row r="24109">
          <cell r="E24109" t="str">
            <v>2978宇治</v>
          </cell>
          <cell r="F24109" t="str">
            <v>近畿労金</v>
          </cell>
          <cell r="G24109" t="str">
            <v>565</v>
          </cell>
        </row>
        <row r="24110">
          <cell r="E24110" t="str">
            <v>2978福知山</v>
          </cell>
          <cell r="F24110" t="str">
            <v>近畿労金</v>
          </cell>
          <cell r="G24110" t="str">
            <v>566</v>
          </cell>
        </row>
        <row r="24111">
          <cell r="E24111" t="str">
            <v>2978舞鶴</v>
          </cell>
          <cell r="F24111" t="str">
            <v>近畿労金</v>
          </cell>
          <cell r="G24111" t="str">
            <v>567</v>
          </cell>
        </row>
        <row r="24112">
          <cell r="E24112" t="str">
            <v>2978宮津出張所</v>
          </cell>
          <cell r="F24112" t="str">
            <v>近畿労金</v>
          </cell>
          <cell r="G24112" t="str">
            <v>568</v>
          </cell>
        </row>
        <row r="24113">
          <cell r="E24113" t="str">
            <v>2978御池</v>
          </cell>
          <cell r="F24113" t="str">
            <v>近畿労金</v>
          </cell>
          <cell r="G24113" t="str">
            <v>569</v>
          </cell>
        </row>
        <row r="24114">
          <cell r="E24114" t="str">
            <v>2978綾部</v>
          </cell>
          <cell r="F24114" t="str">
            <v>近畿労金</v>
          </cell>
          <cell r="G24114" t="str">
            <v>571</v>
          </cell>
        </row>
        <row r="24115">
          <cell r="E24115" t="str">
            <v>2978亀岡</v>
          </cell>
          <cell r="F24115" t="str">
            <v>近畿労金</v>
          </cell>
          <cell r="G24115" t="str">
            <v>572</v>
          </cell>
        </row>
        <row r="24116">
          <cell r="E24116" t="str">
            <v>2978富田林</v>
          </cell>
          <cell r="F24116" t="str">
            <v>近畿労金</v>
          </cell>
          <cell r="G24116" t="str">
            <v>580</v>
          </cell>
        </row>
        <row r="24117">
          <cell r="E24117" t="str">
            <v>2978本店営業部</v>
          </cell>
          <cell r="F24117" t="str">
            <v>近畿労金</v>
          </cell>
          <cell r="G24117" t="str">
            <v>581</v>
          </cell>
        </row>
        <row r="24118">
          <cell r="E24118" t="str">
            <v>2978梅田</v>
          </cell>
          <cell r="F24118" t="str">
            <v>近畿労金</v>
          </cell>
          <cell r="G24118" t="str">
            <v>582</v>
          </cell>
        </row>
        <row r="24119">
          <cell r="E24119" t="str">
            <v>2978十三</v>
          </cell>
          <cell r="F24119" t="str">
            <v>近畿労金</v>
          </cell>
          <cell r="G24119" t="str">
            <v>583</v>
          </cell>
        </row>
        <row r="24120">
          <cell r="E24120" t="str">
            <v>2978堺</v>
          </cell>
          <cell r="F24120" t="str">
            <v>近畿労金</v>
          </cell>
          <cell r="G24120" t="str">
            <v>584</v>
          </cell>
        </row>
        <row r="24121">
          <cell r="E24121" t="str">
            <v>2978高槻</v>
          </cell>
          <cell r="F24121" t="str">
            <v>近畿労金</v>
          </cell>
          <cell r="G24121" t="str">
            <v>585</v>
          </cell>
        </row>
        <row r="24122">
          <cell r="E24122" t="str">
            <v>2978大正</v>
          </cell>
          <cell r="F24122" t="str">
            <v>近畿労金</v>
          </cell>
          <cell r="G24122" t="str">
            <v>586</v>
          </cell>
        </row>
        <row r="24123">
          <cell r="E24123" t="str">
            <v>2978守口</v>
          </cell>
          <cell r="F24123" t="str">
            <v>近畿労金</v>
          </cell>
          <cell r="G24123" t="str">
            <v>587</v>
          </cell>
        </row>
        <row r="24124">
          <cell r="E24124" t="str">
            <v>2978天王寺</v>
          </cell>
          <cell r="F24124" t="str">
            <v>近畿労金</v>
          </cell>
          <cell r="G24124" t="str">
            <v>588</v>
          </cell>
        </row>
        <row r="24125">
          <cell r="E24125" t="str">
            <v>2978福島</v>
          </cell>
          <cell r="F24125" t="str">
            <v>近畿労金</v>
          </cell>
          <cell r="G24125" t="str">
            <v>589</v>
          </cell>
        </row>
        <row r="24126">
          <cell r="E24126" t="str">
            <v>2978難波</v>
          </cell>
          <cell r="F24126" t="str">
            <v>近畿労金</v>
          </cell>
          <cell r="G24126" t="str">
            <v>590</v>
          </cell>
        </row>
        <row r="24127">
          <cell r="E24127" t="str">
            <v>2978東大阪</v>
          </cell>
          <cell r="F24127" t="str">
            <v>近畿労金</v>
          </cell>
          <cell r="G24127" t="str">
            <v>591</v>
          </cell>
        </row>
        <row r="24128">
          <cell r="E24128" t="str">
            <v>2978岸和田</v>
          </cell>
          <cell r="F24128" t="str">
            <v>近畿労金</v>
          </cell>
          <cell r="G24128" t="str">
            <v>592</v>
          </cell>
        </row>
        <row r="24129">
          <cell r="E24129" t="str">
            <v>2978枚方</v>
          </cell>
          <cell r="F24129" t="str">
            <v>近畿労金</v>
          </cell>
          <cell r="G24129" t="str">
            <v>593</v>
          </cell>
        </row>
        <row r="24130">
          <cell r="E24130" t="str">
            <v>2978豊中</v>
          </cell>
          <cell r="F24130" t="str">
            <v>近畿労金</v>
          </cell>
          <cell r="G24130" t="str">
            <v>595</v>
          </cell>
        </row>
        <row r="24131">
          <cell r="E24131" t="str">
            <v>2978吹田</v>
          </cell>
          <cell r="F24131" t="str">
            <v>近畿労金</v>
          </cell>
          <cell r="G24131" t="str">
            <v>596</v>
          </cell>
        </row>
        <row r="24132">
          <cell r="E24132" t="str">
            <v>2978八尾</v>
          </cell>
          <cell r="F24132" t="str">
            <v>近畿労金</v>
          </cell>
          <cell r="G24132" t="str">
            <v>597</v>
          </cell>
        </row>
        <row r="24133">
          <cell r="E24133" t="str">
            <v>2978住之江</v>
          </cell>
          <cell r="F24133" t="str">
            <v>近畿労金</v>
          </cell>
          <cell r="G24133" t="str">
            <v>607</v>
          </cell>
        </row>
        <row r="24134">
          <cell r="E24134" t="str">
            <v>2978大東</v>
          </cell>
          <cell r="F24134" t="str">
            <v>近畿労金</v>
          </cell>
          <cell r="G24134" t="str">
            <v>615</v>
          </cell>
        </row>
        <row r="24135">
          <cell r="E24135" t="str">
            <v>2978大阪中央</v>
          </cell>
          <cell r="F24135" t="str">
            <v>近畿労金</v>
          </cell>
          <cell r="G24135" t="str">
            <v>618</v>
          </cell>
        </row>
        <row r="24136">
          <cell r="E24136" t="str">
            <v>2978和歌山</v>
          </cell>
          <cell r="F24136" t="str">
            <v>近畿労金</v>
          </cell>
          <cell r="G24136" t="str">
            <v>622</v>
          </cell>
        </row>
        <row r="24137">
          <cell r="E24137" t="str">
            <v>2978御坊</v>
          </cell>
          <cell r="F24137" t="str">
            <v>近畿労金</v>
          </cell>
          <cell r="G24137" t="str">
            <v>623</v>
          </cell>
        </row>
        <row r="24138">
          <cell r="E24138" t="str">
            <v>2978新宮</v>
          </cell>
          <cell r="F24138" t="str">
            <v>近畿労金</v>
          </cell>
          <cell r="G24138" t="str">
            <v>624</v>
          </cell>
        </row>
        <row r="24139">
          <cell r="E24139" t="str">
            <v>2978田辺</v>
          </cell>
          <cell r="F24139" t="str">
            <v>近畿労金</v>
          </cell>
          <cell r="G24139" t="str">
            <v>625</v>
          </cell>
        </row>
        <row r="24140">
          <cell r="E24140" t="str">
            <v>2978橋本</v>
          </cell>
          <cell r="F24140" t="str">
            <v>近畿労金</v>
          </cell>
          <cell r="G24140" t="str">
            <v>627</v>
          </cell>
        </row>
        <row r="24141">
          <cell r="E24141" t="str">
            <v>2978有田</v>
          </cell>
          <cell r="F24141" t="str">
            <v>近畿労金</v>
          </cell>
          <cell r="G24141" t="str">
            <v>628</v>
          </cell>
        </row>
        <row r="24142">
          <cell r="E24142" t="str">
            <v>2978河西</v>
          </cell>
          <cell r="F24142" t="str">
            <v>近畿労金</v>
          </cell>
          <cell r="G24142" t="str">
            <v>629</v>
          </cell>
        </row>
        <row r="24143">
          <cell r="E24143" t="str">
            <v>2978串本</v>
          </cell>
          <cell r="F24143" t="str">
            <v>近畿労金</v>
          </cell>
          <cell r="G24143" t="str">
            <v>631</v>
          </cell>
        </row>
        <row r="24144">
          <cell r="E24144" t="str">
            <v>2978那賀</v>
          </cell>
          <cell r="F24144" t="str">
            <v>近畿労金</v>
          </cell>
          <cell r="G24144" t="str">
            <v>632</v>
          </cell>
        </row>
        <row r="24145">
          <cell r="E24145" t="str">
            <v>2978神戸</v>
          </cell>
          <cell r="F24145" t="str">
            <v>近畿労金</v>
          </cell>
          <cell r="G24145" t="str">
            <v>642</v>
          </cell>
        </row>
        <row r="24146">
          <cell r="E24146" t="str">
            <v>2978洲本</v>
          </cell>
          <cell r="F24146" t="str">
            <v>近畿労金</v>
          </cell>
          <cell r="G24146" t="str">
            <v>643</v>
          </cell>
        </row>
        <row r="24147">
          <cell r="E24147" t="str">
            <v>2978尼崎</v>
          </cell>
          <cell r="F24147" t="str">
            <v>近畿労金</v>
          </cell>
          <cell r="G24147" t="str">
            <v>644</v>
          </cell>
        </row>
        <row r="24148">
          <cell r="E24148" t="str">
            <v>2978伊丹</v>
          </cell>
          <cell r="F24148" t="str">
            <v>近畿労金</v>
          </cell>
          <cell r="G24148" t="str">
            <v>645</v>
          </cell>
        </row>
        <row r="24149">
          <cell r="E24149" t="str">
            <v>2978西宮</v>
          </cell>
          <cell r="F24149" t="str">
            <v>近畿労金</v>
          </cell>
          <cell r="G24149" t="str">
            <v>646</v>
          </cell>
        </row>
        <row r="24150">
          <cell r="E24150" t="str">
            <v>2978長田</v>
          </cell>
          <cell r="F24150" t="str">
            <v>近畿労金</v>
          </cell>
          <cell r="G24150" t="str">
            <v>648</v>
          </cell>
        </row>
        <row r="24151">
          <cell r="E24151" t="str">
            <v>2978北須磨出張所</v>
          </cell>
          <cell r="F24151" t="str">
            <v>近畿労金</v>
          </cell>
          <cell r="G24151" t="str">
            <v>649</v>
          </cell>
        </row>
        <row r="24152">
          <cell r="E24152" t="str">
            <v>2978高砂</v>
          </cell>
          <cell r="F24152" t="str">
            <v>近畿労金</v>
          </cell>
          <cell r="G24152" t="str">
            <v>651</v>
          </cell>
        </row>
        <row r="24153">
          <cell r="E24153" t="str">
            <v>2978姫路</v>
          </cell>
          <cell r="F24153" t="str">
            <v>近畿労金</v>
          </cell>
          <cell r="G24153" t="str">
            <v>652</v>
          </cell>
        </row>
        <row r="24154">
          <cell r="E24154" t="str">
            <v>2978相生</v>
          </cell>
          <cell r="F24154" t="str">
            <v>近畿労金</v>
          </cell>
          <cell r="G24154" t="str">
            <v>653</v>
          </cell>
        </row>
        <row r="24155">
          <cell r="E24155" t="str">
            <v>2978但馬</v>
          </cell>
          <cell r="F24155" t="str">
            <v>近畿労金</v>
          </cell>
          <cell r="G24155" t="str">
            <v>654</v>
          </cell>
        </row>
        <row r="24156">
          <cell r="E24156" t="str">
            <v>2978明石</v>
          </cell>
          <cell r="F24156" t="str">
            <v>近畿労金</v>
          </cell>
          <cell r="G24156" t="str">
            <v>655</v>
          </cell>
        </row>
        <row r="24157">
          <cell r="E24157" t="str">
            <v>2978北播</v>
          </cell>
          <cell r="F24157" t="str">
            <v>近畿労金</v>
          </cell>
          <cell r="G24157" t="str">
            <v>656</v>
          </cell>
        </row>
        <row r="24158">
          <cell r="E24158" t="str">
            <v>2978加古川出張所</v>
          </cell>
          <cell r="F24158" t="str">
            <v>近畿労金</v>
          </cell>
          <cell r="G24158" t="str">
            <v>657</v>
          </cell>
        </row>
        <row r="24159">
          <cell r="E24159" t="str">
            <v>2978姫路南出張所</v>
          </cell>
          <cell r="F24159" t="str">
            <v>近畿労金</v>
          </cell>
          <cell r="G24159" t="str">
            <v>658</v>
          </cell>
        </row>
        <row r="24160">
          <cell r="E24160" t="str">
            <v>2984松江</v>
          </cell>
          <cell r="F24160" t="str">
            <v>中国労金</v>
          </cell>
          <cell r="G24160" t="str">
            <v>672</v>
          </cell>
        </row>
        <row r="24161">
          <cell r="E24161" t="str">
            <v>2984安来</v>
          </cell>
          <cell r="F24161" t="str">
            <v>中国労金</v>
          </cell>
          <cell r="G24161" t="str">
            <v>673</v>
          </cell>
        </row>
        <row r="24162">
          <cell r="E24162" t="str">
            <v>2984出雲</v>
          </cell>
          <cell r="F24162" t="str">
            <v>中国労金</v>
          </cell>
          <cell r="G24162" t="str">
            <v>674</v>
          </cell>
        </row>
        <row r="24163">
          <cell r="E24163" t="str">
            <v>2984浜田</v>
          </cell>
          <cell r="F24163" t="str">
            <v>中国労金</v>
          </cell>
          <cell r="G24163" t="str">
            <v>675</v>
          </cell>
        </row>
        <row r="24164">
          <cell r="E24164" t="str">
            <v>2984益田</v>
          </cell>
          <cell r="F24164" t="str">
            <v>中国労金</v>
          </cell>
          <cell r="G24164" t="str">
            <v>677</v>
          </cell>
        </row>
        <row r="24165">
          <cell r="E24165" t="str">
            <v>2984鳥取</v>
          </cell>
          <cell r="F24165" t="str">
            <v>中国労金</v>
          </cell>
          <cell r="G24165" t="str">
            <v>682</v>
          </cell>
        </row>
        <row r="24166">
          <cell r="E24166" t="str">
            <v>2984倉吉</v>
          </cell>
          <cell r="F24166" t="str">
            <v>中国労金</v>
          </cell>
          <cell r="G24166" t="str">
            <v>683</v>
          </cell>
        </row>
        <row r="24167">
          <cell r="E24167" t="str">
            <v>2984米子</v>
          </cell>
          <cell r="F24167" t="str">
            <v>中国労金</v>
          </cell>
          <cell r="G24167" t="str">
            <v>684</v>
          </cell>
        </row>
        <row r="24168">
          <cell r="E24168" t="str">
            <v>2984雲南</v>
          </cell>
          <cell r="F24168" t="str">
            <v>中国労金</v>
          </cell>
          <cell r="G24168" t="str">
            <v>685</v>
          </cell>
        </row>
        <row r="24169">
          <cell r="E24169" t="str">
            <v>2984松江南出張所</v>
          </cell>
          <cell r="F24169" t="str">
            <v>中国労金</v>
          </cell>
          <cell r="G24169" t="str">
            <v>688</v>
          </cell>
        </row>
        <row r="24170">
          <cell r="E24170" t="str">
            <v>2984岡山</v>
          </cell>
          <cell r="F24170" t="str">
            <v>中国労金</v>
          </cell>
          <cell r="G24170" t="str">
            <v>693</v>
          </cell>
        </row>
        <row r="24171">
          <cell r="E24171" t="str">
            <v>2984岡山東</v>
          </cell>
          <cell r="F24171" t="str">
            <v>中国労金</v>
          </cell>
          <cell r="G24171" t="str">
            <v>694</v>
          </cell>
        </row>
        <row r="24172">
          <cell r="E24172" t="str">
            <v>2984玉野</v>
          </cell>
          <cell r="F24172" t="str">
            <v>中国労金</v>
          </cell>
          <cell r="G24172" t="str">
            <v>695</v>
          </cell>
        </row>
        <row r="24173">
          <cell r="E24173" t="str">
            <v>2984岡山西</v>
          </cell>
          <cell r="F24173" t="str">
            <v>中国労金</v>
          </cell>
          <cell r="G24173" t="str">
            <v>696</v>
          </cell>
        </row>
        <row r="24174">
          <cell r="E24174" t="str">
            <v>2984倉敷</v>
          </cell>
          <cell r="F24174" t="str">
            <v>中国労金</v>
          </cell>
          <cell r="G24174" t="str">
            <v>697</v>
          </cell>
        </row>
        <row r="24175">
          <cell r="E24175" t="str">
            <v>2984津山</v>
          </cell>
          <cell r="F24175" t="str">
            <v>中国労金</v>
          </cell>
          <cell r="G24175" t="str">
            <v>701</v>
          </cell>
        </row>
        <row r="24176">
          <cell r="E24176" t="str">
            <v>2984備中</v>
          </cell>
          <cell r="F24176" t="str">
            <v>中国労金</v>
          </cell>
          <cell r="G24176" t="str">
            <v>705</v>
          </cell>
        </row>
        <row r="24177">
          <cell r="E24177" t="str">
            <v>2984水島</v>
          </cell>
          <cell r="F24177" t="str">
            <v>中国労金</v>
          </cell>
          <cell r="G24177" t="str">
            <v>709</v>
          </cell>
        </row>
        <row r="24178">
          <cell r="E24178" t="str">
            <v>2984本店営業部</v>
          </cell>
          <cell r="F24178" t="str">
            <v>中国労金</v>
          </cell>
          <cell r="G24178" t="str">
            <v>712</v>
          </cell>
        </row>
        <row r="24179">
          <cell r="E24179" t="str">
            <v>2984三次</v>
          </cell>
          <cell r="F24179" t="str">
            <v>中国労金</v>
          </cell>
          <cell r="G24179" t="str">
            <v>713</v>
          </cell>
        </row>
        <row r="24180">
          <cell r="E24180" t="str">
            <v>2984広島東</v>
          </cell>
          <cell r="F24180" t="str">
            <v>中国労金</v>
          </cell>
          <cell r="G24180" t="str">
            <v>714</v>
          </cell>
        </row>
        <row r="24181">
          <cell r="E24181" t="str">
            <v>2984大竹</v>
          </cell>
          <cell r="F24181" t="str">
            <v>中国労金</v>
          </cell>
          <cell r="G24181" t="str">
            <v>715</v>
          </cell>
        </row>
        <row r="24182">
          <cell r="E24182" t="str">
            <v>2984呉</v>
          </cell>
          <cell r="F24182" t="str">
            <v>中国労金</v>
          </cell>
          <cell r="G24182" t="str">
            <v>716</v>
          </cell>
        </row>
        <row r="24183">
          <cell r="E24183" t="str">
            <v>2984三原</v>
          </cell>
          <cell r="F24183" t="str">
            <v>中国労金</v>
          </cell>
          <cell r="G24183" t="str">
            <v>717</v>
          </cell>
        </row>
        <row r="24184">
          <cell r="E24184" t="str">
            <v>2984尾道</v>
          </cell>
          <cell r="F24184" t="str">
            <v>中国労金</v>
          </cell>
          <cell r="G24184" t="str">
            <v>719</v>
          </cell>
        </row>
        <row r="24185">
          <cell r="E24185" t="str">
            <v>2984福山</v>
          </cell>
          <cell r="F24185" t="str">
            <v>中国労金</v>
          </cell>
          <cell r="G24185" t="str">
            <v>722</v>
          </cell>
        </row>
        <row r="24186">
          <cell r="E24186" t="str">
            <v>2984府中</v>
          </cell>
          <cell r="F24186" t="str">
            <v>中国労金</v>
          </cell>
          <cell r="G24186" t="str">
            <v>723</v>
          </cell>
        </row>
        <row r="24187">
          <cell r="E24187" t="str">
            <v>2984広島西</v>
          </cell>
          <cell r="F24187" t="str">
            <v>中国労金</v>
          </cell>
          <cell r="G24187" t="str">
            <v>724</v>
          </cell>
        </row>
        <row r="24188">
          <cell r="E24188" t="str">
            <v>2984西条</v>
          </cell>
          <cell r="F24188" t="str">
            <v>中国労金</v>
          </cell>
          <cell r="G24188" t="str">
            <v>725</v>
          </cell>
        </row>
        <row r="24189">
          <cell r="E24189" t="str">
            <v>2984鋼管町</v>
          </cell>
          <cell r="F24189" t="str">
            <v>中国労金</v>
          </cell>
          <cell r="G24189" t="str">
            <v>729</v>
          </cell>
        </row>
        <row r="24190">
          <cell r="E24190" t="str">
            <v>2984山口</v>
          </cell>
          <cell r="F24190" t="str">
            <v>中国労金</v>
          </cell>
          <cell r="G24190" t="str">
            <v>742</v>
          </cell>
        </row>
        <row r="24191">
          <cell r="E24191" t="str">
            <v>2984岩国</v>
          </cell>
          <cell r="F24191" t="str">
            <v>中国労金</v>
          </cell>
          <cell r="G24191" t="str">
            <v>743</v>
          </cell>
        </row>
        <row r="24192">
          <cell r="E24192" t="str">
            <v>2984下松</v>
          </cell>
          <cell r="F24192" t="str">
            <v>中国労金</v>
          </cell>
          <cell r="G24192" t="str">
            <v>744</v>
          </cell>
        </row>
        <row r="24193">
          <cell r="E24193" t="str">
            <v>2984徳山</v>
          </cell>
          <cell r="F24193" t="str">
            <v>中国労金</v>
          </cell>
          <cell r="G24193" t="str">
            <v>745</v>
          </cell>
        </row>
        <row r="24194">
          <cell r="E24194" t="str">
            <v>2984防府</v>
          </cell>
          <cell r="F24194" t="str">
            <v>中国労金</v>
          </cell>
          <cell r="G24194" t="str">
            <v>746</v>
          </cell>
        </row>
        <row r="24195">
          <cell r="E24195" t="str">
            <v>2984宇部</v>
          </cell>
          <cell r="F24195" t="str">
            <v>中国労金</v>
          </cell>
          <cell r="G24195" t="str">
            <v>747</v>
          </cell>
        </row>
        <row r="24196">
          <cell r="E24196" t="str">
            <v>2984小野田</v>
          </cell>
          <cell r="F24196" t="str">
            <v>中国労金</v>
          </cell>
          <cell r="G24196" t="str">
            <v>749</v>
          </cell>
        </row>
        <row r="24197">
          <cell r="E24197" t="str">
            <v>2984下関</v>
          </cell>
          <cell r="F24197" t="str">
            <v>中国労金</v>
          </cell>
          <cell r="G24197" t="str">
            <v>751</v>
          </cell>
        </row>
        <row r="24198">
          <cell r="E24198" t="str">
            <v>2984萩</v>
          </cell>
          <cell r="F24198" t="str">
            <v>中国労金</v>
          </cell>
          <cell r="G24198" t="str">
            <v>752</v>
          </cell>
        </row>
        <row r="24199">
          <cell r="E24199" t="str">
            <v>2987徳島</v>
          </cell>
          <cell r="F24199" t="str">
            <v>四国労金</v>
          </cell>
          <cell r="G24199" t="str">
            <v>762</v>
          </cell>
        </row>
        <row r="24200">
          <cell r="E24200" t="str">
            <v>2987池田</v>
          </cell>
          <cell r="F24200" t="str">
            <v>四国労金</v>
          </cell>
          <cell r="G24200" t="str">
            <v>763</v>
          </cell>
        </row>
        <row r="24201">
          <cell r="E24201" t="str">
            <v>2987徳島北</v>
          </cell>
          <cell r="F24201" t="str">
            <v>四国労金</v>
          </cell>
          <cell r="G24201" t="str">
            <v>764</v>
          </cell>
        </row>
        <row r="24202">
          <cell r="E24202" t="str">
            <v>2987阿南</v>
          </cell>
          <cell r="F24202" t="str">
            <v>四国労金</v>
          </cell>
          <cell r="G24202" t="str">
            <v>766</v>
          </cell>
        </row>
        <row r="24203">
          <cell r="E24203" t="str">
            <v>2987鴨島</v>
          </cell>
          <cell r="F24203" t="str">
            <v>四国労金</v>
          </cell>
          <cell r="G24203" t="str">
            <v>768</v>
          </cell>
        </row>
        <row r="24204">
          <cell r="E24204" t="str">
            <v>2987本店営業部</v>
          </cell>
          <cell r="F24204" t="str">
            <v>四国労金</v>
          </cell>
          <cell r="G24204" t="str">
            <v>772</v>
          </cell>
        </row>
        <row r="24205">
          <cell r="E24205" t="str">
            <v>2987観音寺</v>
          </cell>
          <cell r="F24205" t="str">
            <v>四国労金</v>
          </cell>
          <cell r="G24205" t="str">
            <v>774</v>
          </cell>
        </row>
        <row r="24206">
          <cell r="E24206" t="str">
            <v>2987内海出張所</v>
          </cell>
          <cell r="F24206" t="str">
            <v>四国労金</v>
          </cell>
          <cell r="G24206" t="str">
            <v>775</v>
          </cell>
        </row>
        <row r="24207">
          <cell r="E24207" t="str">
            <v>2987瀬戸大橋</v>
          </cell>
          <cell r="F24207" t="str">
            <v>四国労金</v>
          </cell>
          <cell r="G24207" t="str">
            <v>776</v>
          </cell>
        </row>
        <row r="24208">
          <cell r="E24208" t="str">
            <v>2987志度</v>
          </cell>
          <cell r="F24208" t="str">
            <v>四国労金</v>
          </cell>
          <cell r="G24208" t="str">
            <v>777</v>
          </cell>
        </row>
        <row r="24209">
          <cell r="E24209" t="str">
            <v>2987愛媛</v>
          </cell>
          <cell r="F24209" t="str">
            <v>四国労金</v>
          </cell>
          <cell r="G24209" t="str">
            <v>783</v>
          </cell>
        </row>
        <row r="24210">
          <cell r="E24210" t="str">
            <v>2987松山</v>
          </cell>
          <cell r="F24210" t="str">
            <v>四国労金</v>
          </cell>
          <cell r="G24210" t="str">
            <v>784</v>
          </cell>
        </row>
        <row r="24211">
          <cell r="E24211" t="str">
            <v>2987新居浜</v>
          </cell>
          <cell r="F24211" t="str">
            <v>四国労金</v>
          </cell>
          <cell r="G24211" t="str">
            <v>785</v>
          </cell>
        </row>
        <row r="24212">
          <cell r="E24212" t="str">
            <v>2987三島</v>
          </cell>
          <cell r="F24212" t="str">
            <v>四国労金</v>
          </cell>
          <cell r="G24212" t="str">
            <v>786</v>
          </cell>
        </row>
        <row r="24213">
          <cell r="E24213" t="str">
            <v>2987今治</v>
          </cell>
          <cell r="F24213" t="str">
            <v>四国労金</v>
          </cell>
          <cell r="G24213" t="str">
            <v>787</v>
          </cell>
        </row>
        <row r="24214">
          <cell r="E24214" t="str">
            <v>2987八幡浜</v>
          </cell>
          <cell r="F24214" t="str">
            <v>四国労金</v>
          </cell>
          <cell r="G24214" t="str">
            <v>788</v>
          </cell>
        </row>
        <row r="24215">
          <cell r="E24215" t="str">
            <v>2987宇和島</v>
          </cell>
          <cell r="F24215" t="str">
            <v>四国労金</v>
          </cell>
          <cell r="G24215" t="str">
            <v>789</v>
          </cell>
        </row>
        <row r="24216">
          <cell r="E24216" t="str">
            <v>2987西条</v>
          </cell>
          <cell r="F24216" t="str">
            <v>四国労金</v>
          </cell>
          <cell r="G24216" t="str">
            <v>793</v>
          </cell>
        </row>
        <row r="24217">
          <cell r="E24217" t="str">
            <v>2987高知</v>
          </cell>
          <cell r="F24217" t="str">
            <v>四国労金</v>
          </cell>
          <cell r="G24217" t="str">
            <v>802</v>
          </cell>
        </row>
        <row r="24218">
          <cell r="E24218" t="str">
            <v>2987中村</v>
          </cell>
          <cell r="F24218" t="str">
            <v>四国労金</v>
          </cell>
          <cell r="G24218" t="str">
            <v>803</v>
          </cell>
        </row>
        <row r="24219">
          <cell r="E24219" t="str">
            <v>2987須崎</v>
          </cell>
          <cell r="F24219" t="str">
            <v>四国労金</v>
          </cell>
          <cell r="G24219" t="str">
            <v>804</v>
          </cell>
        </row>
        <row r="24220">
          <cell r="E24220" t="str">
            <v>2987安芸</v>
          </cell>
          <cell r="F24220" t="str">
            <v>四国労金</v>
          </cell>
          <cell r="G24220" t="str">
            <v>805</v>
          </cell>
        </row>
        <row r="24221">
          <cell r="E24221" t="str">
            <v>2987南国</v>
          </cell>
          <cell r="F24221" t="str">
            <v>四国労金</v>
          </cell>
          <cell r="G24221" t="str">
            <v>806</v>
          </cell>
        </row>
        <row r="24222">
          <cell r="E24222" t="str">
            <v>2987高知東</v>
          </cell>
          <cell r="F24222" t="str">
            <v>四国労金</v>
          </cell>
          <cell r="G24222" t="str">
            <v>807</v>
          </cell>
        </row>
        <row r="24223">
          <cell r="E24223" t="str">
            <v>2990本店</v>
          </cell>
          <cell r="F24223" t="str">
            <v>九州労金</v>
          </cell>
          <cell r="G24223" t="str">
            <v>812</v>
          </cell>
        </row>
        <row r="24224">
          <cell r="E24224" t="str">
            <v>2990博多</v>
          </cell>
          <cell r="F24224" t="str">
            <v>九州労金</v>
          </cell>
          <cell r="G24224" t="str">
            <v>813</v>
          </cell>
        </row>
        <row r="24225">
          <cell r="E24225" t="str">
            <v>2990門司</v>
          </cell>
          <cell r="F24225" t="str">
            <v>九州労金</v>
          </cell>
          <cell r="G24225" t="str">
            <v>814</v>
          </cell>
        </row>
        <row r="24226">
          <cell r="E24226" t="str">
            <v>2990苅田</v>
          </cell>
          <cell r="F24226" t="str">
            <v>九州労金</v>
          </cell>
          <cell r="G24226" t="str">
            <v>815</v>
          </cell>
        </row>
        <row r="24227">
          <cell r="E24227" t="str">
            <v>2990小倉</v>
          </cell>
          <cell r="F24227" t="str">
            <v>九州労金</v>
          </cell>
          <cell r="G24227" t="str">
            <v>816</v>
          </cell>
        </row>
        <row r="24228">
          <cell r="E24228" t="str">
            <v>2990戸畑</v>
          </cell>
          <cell r="F24228" t="str">
            <v>九州労金</v>
          </cell>
          <cell r="G24228" t="str">
            <v>817</v>
          </cell>
        </row>
        <row r="24229">
          <cell r="E24229" t="str">
            <v>2990若松</v>
          </cell>
          <cell r="F24229" t="str">
            <v>九州労金</v>
          </cell>
          <cell r="G24229" t="str">
            <v>818</v>
          </cell>
        </row>
        <row r="24230">
          <cell r="E24230" t="str">
            <v>2990八幡</v>
          </cell>
          <cell r="F24230" t="str">
            <v>九州労金</v>
          </cell>
          <cell r="G24230" t="str">
            <v>819</v>
          </cell>
        </row>
        <row r="24231">
          <cell r="E24231" t="str">
            <v>2990直方</v>
          </cell>
          <cell r="F24231" t="str">
            <v>九州労金</v>
          </cell>
          <cell r="G24231" t="str">
            <v>821</v>
          </cell>
        </row>
        <row r="24232">
          <cell r="E24232" t="str">
            <v>2990飯塚</v>
          </cell>
          <cell r="F24232" t="str">
            <v>九州労金</v>
          </cell>
          <cell r="G24232" t="str">
            <v>822</v>
          </cell>
        </row>
        <row r="24233">
          <cell r="E24233" t="str">
            <v>2990田川</v>
          </cell>
          <cell r="F24233" t="str">
            <v>九州労金</v>
          </cell>
          <cell r="G24233" t="str">
            <v>823</v>
          </cell>
        </row>
        <row r="24234">
          <cell r="E24234" t="str">
            <v>2990久留米</v>
          </cell>
          <cell r="F24234" t="str">
            <v>九州労金</v>
          </cell>
          <cell r="G24234" t="str">
            <v>824</v>
          </cell>
        </row>
        <row r="24235">
          <cell r="E24235" t="str">
            <v>2990大牟田</v>
          </cell>
          <cell r="F24235" t="str">
            <v>九州労金</v>
          </cell>
          <cell r="G24235" t="str">
            <v>825</v>
          </cell>
        </row>
        <row r="24236">
          <cell r="E24236" t="str">
            <v>2990天神</v>
          </cell>
          <cell r="F24236" t="str">
            <v>九州労金</v>
          </cell>
          <cell r="G24236" t="str">
            <v>826</v>
          </cell>
        </row>
        <row r="24237">
          <cell r="E24237" t="str">
            <v>2990豊前</v>
          </cell>
          <cell r="F24237" t="str">
            <v>九州労金</v>
          </cell>
          <cell r="G24237" t="str">
            <v>827</v>
          </cell>
        </row>
        <row r="24238">
          <cell r="E24238" t="str">
            <v>2990八女</v>
          </cell>
          <cell r="F24238" t="str">
            <v>九州労金</v>
          </cell>
          <cell r="G24238" t="str">
            <v>828</v>
          </cell>
        </row>
        <row r="24239">
          <cell r="E24239" t="str">
            <v>2990筑紫</v>
          </cell>
          <cell r="F24239" t="str">
            <v>九州労金</v>
          </cell>
          <cell r="G24239" t="str">
            <v>829</v>
          </cell>
        </row>
        <row r="24240">
          <cell r="E24240" t="str">
            <v>2990福岡県庁前</v>
          </cell>
          <cell r="F24240" t="str">
            <v>九州労金</v>
          </cell>
          <cell r="G24240" t="str">
            <v>830</v>
          </cell>
        </row>
        <row r="24241">
          <cell r="E24241" t="str">
            <v>2990柳川</v>
          </cell>
          <cell r="F24241" t="str">
            <v>九州労金</v>
          </cell>
          <cell r="G24241" t="str">
            <v>831</v>
          </cell>
        </row>
        <row r="24242">
          <cell r="E24242" t="str">
            <v>2990古賀</v>
          </cell>
          <cell r="F24242" t="str">
            <v>九州労金</v>
          </cell>
          <cell r="G24242" t="str">
            <v>833</v>
          </cell>
        </row>
        <row r="24243">
          <cell r="E24243" t="str">
            <v>2990いちょう通り</v>
          </cell>
          <cell r="F24243" t="str">
            <v>九州労金</v>
          </cell>
          <cell r="G24243" t="str">
            <v>836</v>
          </cell>
        </row>
        <row r="24244">
          <cell r="E24244" t="str">
            <v>2990小城多久</v>
          </cell>
          <cell r="F24244" t="str">
            <v>九州労金</v>
          </cell>
          <cell r="G24244" t="str">
            <v>837</v>
          </cell>
        </row>
        <row r="24245">
          <cell r="E24245" t="str">
            <v>2990佐賀</v>
          </cell>
          <cell r="F24245" t="str">
            <v>九州労金</v>
          </cell>
          <cell r="G24245" t="str">
            <v>842</v>
          </cell>
        </row>
        <row r="24246">
          <cell r="E24246" t="str">
            <v>2990鳥栖</v>
          </cell>
          <cell r="F24246" t="str">
            <v>九州労金</v>
          </cell>
          <cell r="G24246" t="str">
            <v>843</v>
          </cell>
        </row>
        <row r="24247">
          <cell r="E24247" t="str">
            <v>2990唐津</v>
          </cell>
          <cell r="F24247" t="str">
            <v>九州労金</v>
          </cell>
          <cell r="G24247" t="str">
            <v>844</v>
          </cell>
        </row>
        <row r="24248">
          <cell r="E24248" t="str">
            <v>2990伊万里</v>
          </cell>
          <cell r="F24248" t="str">
            <v>九州労金</v>
          </cell>
          <cell r="G24248" t="str">
            <v>845</v>
          </cell>
        </row>
        <row r="24249">
          <cell r="E24249" t="str">
            <v>2990鹿島</v>
          </cell>
          <cell r="F24249" t="str">
            <v>九州労金</v>
          </cell>
          <cell r="G24249" t="str">
            <v>846</v>
          </cell>
        </row>
        <row r="24250">
          <cell r="E24250" t="str">
            <v>2990有田</v>
          </cell>
          <cell r="F24250" t="str">
            <v>九州労金</v>
          </cell>
          <cell r="G24250" t="str">
            <v>847</v>
          </cell>
        </row>
        <row r="24251">
          <cell r="E24251" t="str">
            <v>2990武雄</v>
          </cell>
          <cell r="F24251" t="str">
            <v>九州労金</v>
          </cell>
          <cell r="G24251" t="str">
            <v>848</v>
          </cell>
        </row>
        <row r="24252">
          <cell r="E24252" t="str">
            <v>2990長崎</v>
          </cell>
          <cell r="F24252" t="str">
            <v>九州労金</v>
          </cell>
          <cell r="G24252" t="str">
            <v>852</v>
          </cell>
        </row>
        <row r="24253">
          <cell r="E24253" t="str">
            <v>2990佐世保</v>
          </cell>
          <cell r="F24253" t="str">
            <v>九州労金</v>
          </cell>
          <cell r="G24253" t="str">
            <v>853</v>
          </cell>
        </row>
        <row r="24254">
          <cell r="E24254" t="str">
            <v>2990北松</v>
          </cell>
          <cell r="F24254" t="str">
            <v>九州労金</v>
          </cell>
          <cell r="G24254" t="str">
            <v>854</v>
          </cell>
        </row>
        <row r="24255">
          <cell r="E24255" t="str">
            <v>2990島原</v>
          </cell>
          <cell r="F24255" t="str">
            <v>九州労金</v>
          </cell>
          <cell r="G24255" t="str">
            <v>855</v>
          </cell>
        </row>
        <row r="24256">
          <cell r="E24256" t="str">
            <v>2990諌早</v>
          </cell>
          <cell r="F24256" t="str">
            <v>九州労金</v>
          </cell>
          <cell r="G24256" t="str">
            <v>856</v>
          </cell>
        </row>
        <row r="24257">
          <cell r="E24257" t="str">
            <v>2990大村</v>
          </cell>
          <cell r="F24257" t="str">
            <v>九州労金</v>
          </cell>
          <cell r="G24257" t="str">
            <v>858</v>
          </cell>
        </row>
        <row r="24258">
          <cell r="E24258" t="str">
            <v>2990長崎県庁</v>
          </cell>
          <cell r="F24258" t="str">
            <v>九州労金</v>
          </cell>
          <cell r="G24258" t="str">
            <v>859</v>
          </cell>
        </row>
        <row r="24259">
          <cell r="E24259" t="str">
            <v>2990浦上</v>
          </cell>
          <cell r="F24259" t="str">
            <v>九州労金</v>
          </cell>
          <cell r="G24259" t="str">
            <v>860</v>
          </cell>
        </row>
        <row r="24260">
          <cell r="E24260" t="str">
            <v>2990川棚</v>
          </cell>
          <cell r="F24260" t="str">
            <v>九州労金</v>
          </cell>
          <cell r="G24260" t="str">
            <v>861</v>
          </cell>
        </row>
        <row r="24261">
          <cell r="E24261" t="str">
            <v>2990五島</v>
          </cell>
          <cell r="F24261" t="str">
            <v>九州労金</v>
          </cell>
          <cell r="G24261" t="str">
            <v>862</v>
          </cell>
        </row>
        <row r="24262">
          <cell r="E24262" t="str">
            <v>2990熊本</v>
          </cell>
          <cell r="F24262" t="str">
            <v>九州労金</v>
          </cell>
          <cell r="G24262" t="str">
            <v>871</v>
          </cell>
        </row>
        <row r="24263">
          <cell r="E24263" t="str">
            <v>2990八代</v>
          </cell>
          <cell r="F24263" t="str">
            <v>九州労金</v>
          </cell>
          <cell r="G24263" t="str">
            <v>872</v>
          </cell>
        </row>
        <row r="24264">
          <cell r="E24264" t="str">
            <v>2990水俣</v>
          </cell>
          <cell r="F24264" t="str">
            <v>九州労金</v>
          </cell>
          <cell r="G24264" t="str">
            <v>873</v>
          </cell>
        </row>
        <row r="24265">
          <cell r="E24265" t="str">
            <v>2990荒尾</v>
          </cell>
          <cell r="F24265" t="str">
            <v>九州労金</v>
          </cell>
          <cell r="G24265" t="str">
            <v>874</v>
          </cell>
        </row>
        <row r="24266">
          <cell r="E24266" t="str">
            <v>2990人吉</v>
          </cell>
          <cell r="F24266" t="str">
            <v>九州労金</v>
          </cell>
          <cell r="G24266" t="str">
            <v>875</v>
          </cell>
        </row>
        <row r="24267">
          <cell r="E24267" t="str">
            <v>2990天草</v>
          </cell>
          <cell r="F24267" t="str">
            <v>九州労金</v>
          </cell>
          <cell r="G24267" t="str">
            <v>876</v>
          </cell>
        </row>
        <row r="24268">
          <cell r="E24268" t="str">
            <v>2990宇土</v>
          </cell>
          <cell r="F24268" t="str">
            <v>九州労金</v>
          </cell>
          <cell r="G24268" t="str">
            <v>877</v>
          </cell>
        </row>
        <row r="24269">
          <cell r="E24269" t="str">
            <v>2990菊池</v>
          </cell>
          <cell r="F24269" t="str">
            <v>九州労金</v>
          </cell>
          <cell r="G24269" t="str">
            <v>879</v>
          </cell>
        </row>
        <row r="24270">
          <cell r="E24270" t="str">
            <v>2990玉名</v>
          </cell>
          <cell r="F24270" t="str">
            <v>九州労金</v>
          </cell>
          <cell r="G24270" t="str">
            <v>880</v>
          </cell>
        </row>
        <row r="24271">
          <cell r="E24271" t="str">
            <v>2990山鹿</v>
          </cell>
          <cell r="F24271" t="str">
            <v>九州労金</v>
          </cell>
          <cell r="G24271" t="str">
            <v>882</v>
          </cell>
        </row>
        <row r="24272">
          <cell r="E24272" t="str">
            <v>2990水道町</v>
          </cell>
          <cell r="F24272" t="str">
            <v>九州労金</v>
          </cell>
          <cell r="G24272" t="str">
            <v>883</v>
          </cell>
        </row>
        <row r="24273">
          <cell r="E24273" t="str">
            <v>2990熊本西</v>
          </cell>
          <cell r="F24273" t="str">
            <v>九州労金</v>
          </cell>
          <cell r="G24273" t="str">
            <v>884</v>
          </cell>
        </row>
        <row r="24274">
          <cell r="E24274" t="str">
            <v>2990熊本県庁</v>
          </cell>
          <cell r="F24274" t="str">
            <v>九州労金</v>
          </cell>
          <cell r="G24274" t="str">
            <v>885</v>
          </cell>
        </row>
        <row r="24275">
          <cell r="E24275" t="str">
            <v>2990中津</v>
          </cell>
          <cell r="F24275" t="str">
            <v>九州労金</v>
          </cell>
          <cell r="G24275" t="str">
            <v>892</v>
          </cell>
        </row>
        <row r="24276">
          <cell r="E24276" t="str">
            <v>2990佐伯</v>
          </cell>
          <cell r="F24276" t="str">
            <v>九州労金</v>
          </cell>
          <cell r="G24276" t="str">
            <v>893</v>
          </cell>
        </row>
        <row r="24277">
          <cell r="E24277" t="str">
            <v>2990別府</v>
          </cell>
          <cell r="F24277" t="str">
            <v>九州労金</v>
          </cell>
          <cell r="G24277" t="str">
            <v>894</v>
          </cell>
        </row>
        <row r="24278">
          <cell r="E24278" t="str">
            <v>2990臼杵</v>
          </cell>
          <cell r="F24278" t="str">
            <v>九州労金</v>
          </cell>
          <cell r="G24278" t="str">
            <v>895</v>
          </cell>
        </row>
        <row r="24279">
          <cell r="E24279" t="str">
            <v>2990津久見</v>
          </cell>
          <cell r="F24279" t="str">
            <v>九州労金</v>
          </cell>
          <cell r="G24279" t="str">
            <v>896</v>
          </cell>
        </row>
        <row r="24280">
          <cell r="E24280" t="str">
            <v>2990日田</v>
          </cell>
          <cell r="F24280" t="str">
            <v>九州労金</v>
          </cell>
          <cell r="G24280" t="str">
            <v>897</v>
          </cell>
        </row>
        <row r="24281">
          <cell r="E24281" t="str">
            <v>2990佐賀関</v>
          </cell>
          <cell r="F24281" t="str">
            <v>九州労金</v>
          </cell>
          <cell r="G24281" t="str">
            <v>898</v>
          </cell>
        </row>
        <row r="24282">
          <cell r="E24282" t="str">
            <v>2990三重</v>
          </cell>
          <cell r="F24282" t="str">
            <v>九州労金</v>
          </cell>
          <cell r="G24282" t="str">
            <v>899</v>
          </cell>
        </row>
        <row r="24283">
          <cell r="E24283" t="str">
            <v>2990鶴崎</v>
          </cell>
          <cell r="F24283" t="str">
            <v>九州労金</v>
          </cell>
          <cell r="G24283" t="str">
            <v>901</v>
          </cell>
        </row>
        <row r="24284">
          <cell r="E24284" t="str">
            <v>2990大分県庁</v>
          </cell>
          <cell r="F24284" t="str">
            <v>九州労金</v>
          </cell>
          <cell r="G24284" t="str">
            <v>903</v>
          </cell>
        </row>
        <row r="24285">
          <cell r="E24285" t="str">
            <v>2990大分</v>
          </cell>
          <cell r="F24285" t="str">
            <v>九州労金</v>
          </cell>
          <cell r="G24285" t="str">
            <v>905</v>
          </cell>
        </row>
        <row r="24286">
          <cell r="E24286" t="str">
            <v>2990宇高</v>
          </cell>
          <cell r="F24286" t="str">
            <v>九州労金</v>
          </cell>
          <cell r="G24286" t="str">
            <v>906</v>
          </cell>
        </row>
        <row r="24287">
          <cell r="E24287" t="str">
            <v>2990竹田</v>
          </cell>
          <cell r="F24287" t="str">
            <v>九州労金</v>
          </cell>
          <cell r="G24287" t="str">
            <v>907</v>
          </cell>
        </row>
        <row r="24288">
          <cell r="E24288" t="str">
            <v>2990国東</v>
          </cell>
          <cell r="F24288" t="str">
            <v>九州労金</v>
          </cell>
          <cell r="G24288" t="str">
            <v>908</v>
          </cell>
        </row>
        <row r="24289">
          <cell r="E24289" t="str">
            <v>2990玖珠</v>
          </cell>
          <cell r="F24289" t="str">
            <v>九州労金</v>
          </cell>
          <cell r="G24289" t="str">
            <v>909</v>
          </cell>
        </row>
        <row r="24290">
          <cell r="E24290" t="str">
            <v>2990宮崎</v>
          </cell>
          <cell r="F24290" t="str">
            <v>九州労金</v>
          </cell>
          <cell r="G24290" t="str">
            <v>911</v>
          </cell>
        </row>
        <row r="24291">
          <cell r="E24291" t="str">
            <v>2990延岡</v>
          </cell>
          <cell r="F24291" t="str">
            <v>九州労金</v>
          </cell>
          <cell r="G24291" t="str">
            <v>912</v>
          </cell>
        </row>
        <row r="24292">
          <cell r="E24292" t="str">
            <v>2990日南</v>
          </cell>
          <cell r="F24292" t="str">
            <v>九州労金</v>
          </cell>
          <cell r="G24292" t="str">
            <v>913</v>
          </cell>
        </row>
        <row r="24293">
          <cell r="E24293" t="str">
            <v>2990宮崎県庁</v>
          </cell>
          <cell r="F24293" t="str">
            <v>九州労金</v>
          </cell>
          <cell r="G24293" t="str">
            <v>914</v>
          </cell>
        </row>
        <row r="24294">
          <cell r="E24294" t="str">
            <v>2990都城</v>
          </cell>
          <cell r="F24294" t="str">
            <v>九州労金</v>
          </cell>
          <cell r="G24294" t="str">
            <v>915</v>
          </cell>
        </row>
        <row r="24295">
          <cell r="E24295" t="str">
            <v>2990小林</v>
          </cell>
          <cell r="F24295" t="str">
            <v>九州労金</v>
          </cell>
          <cell r="G24295" t="str">
            <v>916</v>
          </cell>
        </row>
        <row r="24296">
          <cell r="E24296" t="str">
            <v>2990高鍋</v>
          </cell>
          <cell r="F24296" t="str">
            <v>九州労金</v>
          </cell>
          <cell r="G24296" t="str">
            <v>917</v>
          </cell>
        </row>
        <row r="24297">
          <cell r="E24297" t="str">
            <v>2990日向</v>
          </cell>
          <cell r="F24297" t="str">
            <v>九州労金</v>
          </cell>
          <cell r="G24297" t="str">
            <v>918</v>
          </cell>
        </row>
        <row r="24298">
          <cell r="E24298" t="str">
            <v>2990西都</v>
          </cell>
          <cell r="F24298" t="str">
            <v>九州労金</v>
          </cell>
          <cell r="G24298" t="str">
            <v>919</v>
          </cell>
        </row>
        <row r="24299">
          <cell r="E24299" t="str">
            <v>2990高千穂</v>
          </cell>
          <cell r="F24299" t="str">
            <v>九州労金</v>
          </cell>
          <cell r="G24299" t="str">
            <v>921</v>
          </cell>
        </row>
        <row r="24300">
          <cell r="E24300" t="str">
            <v>2990清武</v>
          </cell>
          <cell r="F24300" t="str">
            <v>九州労金</v>
          </cell>
          <cell r="G24300" t="str">
            <v>922</v>
          </cell>
        </row>
        <row r="24301">
          <cell r="E24301" t="str">
            <v>2990佐土原</v>
          </cell>
          <cell r="F24301" t="str">
            <v>九州労金</v>
          </cell>
          <cell r="G24301" t="str">
            <v>923</v>
          </cell>
        </row>
        <row r="24302">
          <cell r="E24302" t="str">
            <v>2990宮崎市役所出張所</v>
          </cell>
          <cell r="F24302" t="str">
            <v>九州労金</v>
          </cell>
          <cell r="G24302" t="str">
            <v>924</v>
          </cell>
        </row>
        <row r="24303">
          <cell r="E24303" t="str">
            <v>2990鹿児島</v>
          </cell>
          <cell r="F24303" t="str">
            <v>九州労金</v>
          </cell>
          <cell r="G24303" t="str">
            <v>932</v>
          </cell>
        </row>
        <row r="24304">
          <cell r="E24304" t="str">
            <v>2990大島</v>
          </cell>
          <cell r="F24304" t="str">
            <v>九州労金</v>
          </cell>
          <cell r="G24304" t="str">
            <v>933</v>
          </cell>
        </row>
        <row r="24305">
          <cell r="E24305" t="str">
            <v>2990鹿屋</v>
          </cell>
          <cell r="F24305" t="str">
            <v>九州労金</v>
          </cell>
          <cell r="G24305" t="str">
            <v>934</v>
          </cell>
        </row>
        <row r="24306">
          <cell r="E24306" t="str">
            <v>2990川内</v>
          </cell>
          <cell r="F24306" t="str">
            <v>九州労金</v>
          </cell>
          <cell r="G24306" t="str">
            <v>935</v>
          </cell>
        </row>
        <row r="24307">
          <cell r="E24307" t="str">
            <v>2990加世田</v>
          </cell>
          <cell r="F24307" t="str">
            <v>九州労金</v>
          </cell>
          <cell r="G24307" t="str">
            <v>936</v>
          </cell>
        </row>
        <row r="24308">
          <cell r="E24308" t="str">
            <v>2990出水</v>
          </cell>
          <cell r="F24308" t="str">
            <v>九州労金</v>
          </cell>
          <cell r="G24308" t="str">
            <v>937</v>
          </cell>
        </row>
        <row r="24309">
          <cell r="E24309" t="str">
            <v>2990鹿児島南</v>
          </cell>
          <cell r="F24309" t="str">
            <v>九州労金</v>
          </cell>
          <cell r="G24309" t="str">
            <v>938</v>
          </cell>
        </row>
        <row r="24310">
          <cell r="E24310" t="str">
            <v>2990加治木</v>
          </cell>
          <cell r="F24310" t="str">
            <v>九州労金</v>
          </cell>
          <cell r="G24310" t="str">
            <v>939</v>
          </cell>
        </row>
        <row r="24311">
          <cell r="E24311" t="str">
            <v>2990種子島</v>
          </cell>
          <cell r="F24311" t="str">
            <v>九州労金</v>
          </cell>
          <cell r="G24311" t="str">
            <v>941</v>
          </cell>
        </row>
        <row r="24312">
          <cell r="E24312" t="str">
            <v>2990志布志</v>
          </cell>
          <cell r="F24312" t="str">
            <v>九州労金</v>
          </cell>
          <cell r="G24312" t="str">
            <v>942</v>
          </cell>
        </row>
        <row r="24313">
          <cell r="E24313" t="str">
            <v>2990大口</v>
          </cell>
          <cell r="F24313" t="str">
            <v>九州労金</v>
          </cell>
          <cell r="G24313" t="str">
            <v>943</v>
          </cell>
        </row>
        <row r="24314">
          <cell r="E24314" t="str">
            <v>2990徳之島</v>
          </cell>
          <cell r="F24314" t="str">
            <v>九州労金</v>
          </cell>
          <cell r="G24314" t="str">
            <v>944</v>
          </cell>
        </row>
        <row r="24315">
          <cell r="E24315" t="str">
            <v>2990指宿</v>
          </cell>
          <cell r="F24315" t="str">
            <v>九州労金</v>
          </cell>
          <cell r="G24315" t="str">
            <v>945</v>
          </cell>
        </row>
        <row r="24316">
          <cell r="E24316" t="str">
            <v>2990鹿児島県庁</v>
          </cell>
          <cell r="F24316" t="str">
            <v>九州労金</v>
          </cell>
          <cell r="G24316" t="str">
            <v>946</v>
          </cell>
        </row>
        <row r="24317">
          <cell r="E24317" t="str">
            <v>2997本店</v>
          </cell>
          <cell r="F24317" t="str">
            <v>沖縄県労金</v>
          </cell>
          <cell r="G24317" t="str">
            <v>952</v>
          </cell>
        </row>
        <row r="24318">
          <cell r="E24318" t="str">
            <v>2997県庁</v>
          </cell>
          <cell r="F24318" t="str">
            <v>沖縄県労金</v>
          </cell>
          <cell r="G24318" t="str">
            <v>953</v>
          </cell>
        </row>
        <row r="24319">
          <cell r="E24319" t="str">
            <v>2997那覇市役所</v>
          </cell>
          <cell r="F24319" t="str">
            <v>沖縄県労金</v>
          </cell>
          <cell r="G24319" t="str">
            <v>954</v>
          </cell>
        </row>
        <row r="24320">
          <cell r="E24320" t="str">
            <v>2997浦添</v>
          </cell>
          <cell r="F24320" t="str">
            <v>沖縄県労金</v>
          </cell>
          <cell r="G24320" t="str">
            <v>956</v>
          </cell>
        </row>
        <row r="24321">
          <cell r="E24321" t="str">
            <v>2997普天間</v>
          </cell>
          <cell r="F24321" t="str">
            <v>沖縄県労金</v>
          </cell>
          <cell r="G24321" t="str">
            <v>957</v>
          </cell>
        </row>
        <row r="24322">
          <cell r="E24322" t="str">
            <v>2997コザ</v>
          </cell>
          <cell r="F24322" t="str">
            <v>沖縄県労金</v>
          </cell>
          <cell r="G24322" t="str">
            <v>958</v>
          </cell>
        </row>
        <row r="24323">
          <cell r="E24323" t="str">
            <v>2997名護</v>
          </cell>
          <cell r="F24323" t="str">
            <v>沖縄県労金</v>
          </cell>
          <cell r="G24323" t="str">
            <v>959</v>
          </cell>
        </row>
        <row r="24324">
          <cell r="E24324" t="str">
            <v>2997宮古</v>
          </cell>
          <cell r="F24324" t="str">
            <v>沖縄県労金</v>
          </cell>
          <cell r="G24324" t="str">
            <v>961</v>
          </cell>
        </row>
        <row r="24325">
          <cell r="E24325" t="str">
            <v>2997八重山</v>
          </cell>
          <cell r="F24325" t="str">
            <v>沖縄県労金</v>
          </cell>
          <cell r="G24325" t="str">
            <v>962</v>
          </cell>
        </row>
        <row r="24326">
          <cell r="E24326" t="str">
            <v>2997具志川</v>
          </cell>
          <cell r="F24326" t="str">
            <v>沖縄県労金</v>
          </cell>
          <cell r="G24326" t="str">
            <v>964</v>
          </cell>
        </row>
        <row r="24327">
          <cell r="E24327" t="str">
            <v>2997与那原</v>
          </cell>
          <cell r="F24327" t="str">
            <v>沖縄県労金</v>
          </cell>
          <cell r="G24327" t="str">
            <v>965</v>
          </cell>
        </row>
        <row r="24328">
          <cell r="E24328" t="str">
            <v>2997おもろまち</v>
          </cell>
          <cell r="F24328" t="str">
            <v>沖縄県労金</v>
          </cell>
          <cell r="G24328" t="str">
            <v>966</v>
          </cell>
        </row>
        <row r="24329">
          <cell r="E24329" t="str">
            <v>3000札幌</v>
          </cell>
          <cell r="F24329" t="str">
            <v>農林中央金庫</v>
          </cell>
          <cell r="G24329" t="str">
            <v>100</v>
          </cell>
        </row>
        <row r="24330">
          <cell r="E24330" t="str">
            <v>3000青森</v>
          </cell>
          <cell r="F24330" t="str">
            <v>農林中央金庫</v>
          </cell>
          <cell r="G24330" t="str">
            <v>200</v>
          </cell>
        </row>
        <row r="24331">
          <cell r="E24331" t="str">
            <v>3000盛岡</v>
          </cell>
          <cell r="F24331" t="str">
            <v>農林中央金庫</v>
          </cell>
          <cell r="G24331" t="str">
            <v>210</v>
          </cell>
        </row>
        <row r="24332">
          <cell r="E24332" t="str">
            <v>3000仙台</v>
          </cell>
          <cell r="F24332" t="str">
            <v>農林中央金庫</v>
          </cell>
          <cell r="G24332" t="str">
            <v>220</v>
          </cell>
        </row>
        <row r="24333">
          <cell r="E24333" t="str">
            <v>3000秋田</v>
          </cell>
          <cell r="F24333" t="str">
            <v>農林中央金庫</v>
          </cell>
          <cell r="G24333" t="str">
            <v>230</v>
          </cell>
        </row>
        <row r="24334">
          <cell r="E24334" t="str">
            <v>3000山形</v>
          </cell>
          <cell r="F24334" t="str">
            <v>農林中央金庫</v>
          </cell>
          <cell r="G24334" t="str">
            <v>240</v>
          </cell>
        </row>
        <row r="24335">
          <cell r="E24335" t="str">
            <v>3000福島</v>
          </cell>
          <cell r="F24335" t="str">
            <v>農林中央金庫</v>
          </cell>
          <cell r="G24335" t="str">
            <v>250</v>
          </cell>
        </row>
        <row r="24336">
          <cell r="E24336" t="str">
            <v>3000宇都宮</v>
          </cell>
          <cell r="F24336" t="str">
            <v>農林中央金庫</v>
          </cell>
          <cell r="G24336" t="str">
            <v>310</v>
          </cell>
        </row>
        <row r="24337">
          <cell r="E24337" t="str">
            <v>3000前橋事務所</v>
          </cell>
          <cell r="F24337" t="str">
            <v>農林中央金庫</v>
          </cell>
          <cell r="G24337" t="str">
            <v>320</v>
          </cell>
        </row>
        <row r="24338">
          <cell r="E24338" t="str">
            <v>3000甲府事務所</v>
          </cell>
          <cell r="F24338" t="str">
            <v>農林中央金庫</v>
          </cell>
          <cell r="G24338" t="str">
            <v>370</v>
          </cell>
        </row>
        <row r="24339">
          <cell r="E24339" t="str">
            <v>3000新潟</v>
          </cell>
          <cell r="F24339" t="str">
            <v>農林中央金庫</v>
          </cell>
          <cell r="G24339" t="str">
            <v>390</v>
          </cell>
        </row>
        <row r="24340">
          <cell r="E24340" t="str">
            <v>3000富山</v>
          </cell>
          <cell r="F24340" t="str">
            <v>農林中央金庫</v>
          </cell>
          <cell r="G24340" t="str">
            <v>410</v>
          </cell>
        </row>
        <row r="24341">
          <cell r="E24341" t="str">
            <v>3000名古屋</v>
          </cell>
          <cell r="F24341" t="str">
            <v>農林中央金庫</v>
          </cell>
          <cell r="G24341" t="str">
            <v>440</v>
          </cell>
        </row>
        <row r="24342">
          <cell r="E24342" t="str">
            <v>3000大阪</v>
          </cell>
          <cell r="F24342" t="str">
            <v>農林中央金庫</v>
          </cell>
          <cell r="G24342" t="str">
            <v>530</v>
          </cell>
        </row>
        <row r="24343">
          <cell r="E24343" t="str">
            <v>3000鳥取事務所</v>
          </cell>
          <cell r="F24343" t="str">
            <v>農林中央金庫</v>
          </cell>
          <cell r="G24343" t="str">
            <v>600</v>
          </cell>
        </row>
        <row r="24344">
          <cell r="E24344" t="str">
            <v>3000松江</v>
          </cell>
          <cell r="F24344" t="str">
            <v>農林中央金庫</v>
          </cell>
          <cell r="G24344" t="str">
            <v>610</v>
          </cell>
        </row>
        <row r="24345">
          <cell r="E24345" t="str">
            <v>3000岡山</v>
          </cell>
          <cell r="F24345" t="str">
            <v>農林中央金庫</v>
          </cell>
          <cell r="G24345" t="str">
            <v>620</v>
          </cell>
        </row>
        <row r="24346">
          <cell r="E24346" t="str">
            <v>3000徳島事務所</v>
          </cell>
          <cell r="F24346" t="str">
            <v>農林中央金庫</v>
          </cell>
          <cell r="G24346" t="str">
            <v>700</v>
          </cell>
        </row>
        <row r="24347">
          <cell r="E24347" t="str">
            <v>3000高松</v>
          </cell>
          <cell r="F24347" t="str">
            <v>農林中央金庫</v>
          </cell>
          <cell r="G24347" t="str">
            <v>710</v>
          </cell>
        </row>
        <row r="24348">
          <cell r="E24348" t="str">
            <v>3000松山</v>
          </cell>
          <cell r="F24348" t="str">
            <v>農林中央金庫</v>
          </cell>
          <cell r="G24348" t="str">
            <v>720</v>
          </cell>
        </row>
        <row r="24349">
          <cell r="E24349" t="str">
            <v>3000高知</v>
          </cell>
          <cell r="F24349" t="str">
            <v>農林中央金庫</v>
          </cell>
          <cell r="G24349" t="str">
            <v>730</v>
          </cell>
        </row>
        <row r="24350">
          <cell r="E24350" t="str">
            <v>3000福岡</v>
          </cell>
          <cell r="F24350" t="str">
            <v>農林中央金庫</v>
          </cell>
          <cell r="G24350" t="str">
            <v>800</v>
          </cell>
        </row>
        <row r="24351">
          <cell r="E24351" t="str">
            <v>3000長崎</v>
          </cell>
          <cell r="F24351" t="str">
            <v>農林中央金庫</v>
          </cell>
          <cell r="G24351" t="str">
            <v>820</v>
          </cell>
        </row>
        <row r="24352">
          <cell r="E24352" t="str">
            <v>3000熊本</v>
          </cell>
          <cell r="F24352" t="str">
            <v>農林中央金庫</v>
          </cell>
          <cell r="G24352" t="str">
            <v>830</v>
          </cell>
        </row>
        <row r="24353">
          <cell r="E24353" t="str">
            <v>3000大分</v>
          </cell>
          <cell r="F24353" t="str">
            <v>農林中央金庫</v>
          </cell>
          <cell r="G24353" t="str">
            <v>840</v>
          </cell>
        </row>
        <row r="24354">
          <cell r="E24354" t="str">
            <v>3000宮崎</v>
          </cell>
          <cell r="F24354" t="str">
            <v>農林中央金庫</v>
          </cell>
          <cell r="G24354" t="str">
            <v>850</v>
          </cell>
        </row>
        <row r="24355">
          <cell r="E24355" t="str">
            <v>3000鹿児島</v>
          </cell>
          <cell r="F24355" t="str">
            <v>農林中央金庫</v>
          </cell>
          <cell r="G24355" t="str">
            <v>860</v>
          </cell>
        </row>
        <row r="24356">
          <cell r="E24356" t="str">
            <v>3000那覇</v>
          </cell>
          <cell r="F24356" t="str">
            <v>農林中央金庫</v>
          </cell>
          <cell r="G24356" t="str">
            <v>870</v>
          </cell>
        </row>
        <row r="24357">
          <cell r="E24357" t="str">
            <v>3000大手町営業部</v>
          </cell>
          <cell r="F24357" t="str">
            <v>農林中央金庫</v>
          </cell>
          <cell r="G24357" t="str">
            <v>910</v>
          </cell>
        </row>
        <row r="24358">
          <cell r="E24358" t="str">
            <v>3000本店</v>
          </cell>
          <cell r="F24358" t="str">
            <v>農林中央金庫</v>
          </cell>
          <cell r="G24358" t="str">
            <v>958</v>
          </cell>
        </row>
        <row r="24359">
          <cell r="E24359" t="str">
            <v>3001本所</v>
          </cell>
          <cell r="F24359" t="str">
            <v>北海道信連</v>
          </cell>
          <cell r="G24359" t="str">
            <v>820</v>
          </cell>
        </row>
        <row r="24360">
          <cell r="E24360" t="str">
            <v>3001岩見沢</v>
          </cell>
          <cell r="F24360" t="str">
            <v>北海道信連</v>
          </cell>
          <cell r="G24360" t="str">
            <v>826</v>
          </cell>
        </row>
        <row r="24361">
          <cell r="E24361" t="str">
            <v>3001旭川</v>
          </cell>
          <cell r="F24361" t="str">
            <v>北海道信連</v>
          </cell>
          <cell r="G24361" t="str">
            <v>828</v>
          </cell>
        </row>
        <row r="24362">
          <cell r="E24362" t="str">
            <v>3001帯広</v>
          </cell>
          <cell r="F24362" t="str">
            <v>北海道信連</v>
          </cell>
          <cell r="G24362" t="str">
            <v>830</v>
          </cell>
        </row>
        <row r="24363">
          <cell r="E24363" t="str">
            <v>3001北見</v>
          </cell>
          <cell r="F24363" t="str">
            <v>北海道信連</v>
          </cell>
          <cell r="G24363" t="str">
            <v>831</v>
          </cell>
        </row>
        <row r="24364">
          <cell r="E24364" t="str">
            <v>3001釧路</v>
          </cell>
          <cell r="F24364" t="str">
            <v>北海道信連</v>
          </cell>
          <cell r="G24364" t="str">
            <v>832</v>
          </cell>
        </row>
        <row r="24365">
          <cell r="E24365" t="str">
            <v>3002本所</v>
          </cell>
          <cell r="F24365" t="str">
            <v>青森県信連</v>
          </cell>
          <cell r="G24365" t="str">
            <v>001</v>
          </cell>
        </row>
        <row r="24366">
          <cell r="E24366" t="str">
            <v>3003本所</v>
          </cell>
          <cell r="F24366" t="str">
            <v>岩手県信連</v>
          </cell>
          <cell r="G24366" t="str">
            <v>001</v>
          </cell>
        </row>
        <row r="24367">
          <cell r="E24367" t="str">
            <v>3008本店</v>
          </cell>
          <cell r="F24367" t="str">
            <v>茨城県信連</v>
          </cell>
          <cell r="G24367" t="str">
            <v>001</v>
          </cell>
        </row>
        <row r="24368">
          <cell r="E24368" t="str">
            <v>3010本所</v>
          </cell>
          <cell r="F24368" t="str">
            <v>群馬県信連</v>
          </cell>
          <cell r="G24368" t="str">
            <v>005</v>
          </cell>
        </row>
        <row r="24369">
          <cell r="E24369" t="str">
            <v>3011本店</v>
          </cell>
          <cell r="F24369" t="str">
            <v>埼玉県信連</v>
          </cell>
          <cell r="G24369" t="str">
            <v>001</v>
          </cell>
        </row>
        <row r="24370">
          <cell r="E24370" t="str">
            <v>3012本店</v>
          </cell>
          <cell r="F24370" t="str">
            <v>千葉県信連</v>
          </cell>
          <cell r="G24370" t="str">
            <v>020</v>
          </cell>
        </row>
        <row r="24371">
          <cell r="E24371" t="str">
            <v>3013本店</v>
          </cell>
          <cell r="F24371" t="str">
            <v>東京都信連</v>
          </cell>
          <cell r="G24371" t="str">
            <v>001</v>
          </cell>
        </row>
        <row r="24372">
          <cell r="E24372" t="str">
            <v>3013東京</v>
          </cell>
          <cell r="F24372" t="str">
            <v>東京都信連</v>
          </cell>
          <cell r="G24372" t="str">
            <v>002</v>
          </cell>
        </row>
        <row r="24373">
          <cell r="E24373" t="str">
            <v>3014本所</v>
          </cell>
          <cell r="F24373" t="str">
            <v>神奈川県信連</v>
          </cell>
          <cell r="G24373" t="str">
            <v>001</v>
          </cell>
        </row>
        <row r="24374">
          <cell r="E24374" t="str">
            <v>3014厚木事務所</v>
          </cell>
          <cell r="F24374" t="str">
            <v>神奈川県信連</v>
          </cell>
          <cell r="G24374" t="str">
            <v>008</v>
          </cell>
        </row>
        <row r="24375">
          <cell r="E24375" t="str">
            <v>3015本所</v>
          </cell>
          <cell r="F24375" t="str">
            <v>山梨県信連</v>
          </cell>
          <cell r="G24375" t="str">
            <v>001</v>
          </cell>
        </row>
        <row r="24376">
          <cell r="E24376" t="str">
            <v>3016東信</v>
          </cell>
          <cell r="F24376" t="str">
            <v>長野県信連</v>
          </cell>
          <cell r="G24376" t="str">
            <v>001</v>
          </cell>
        </row>
        <row r="24377">
          <cell r="E24377" t="str">
            <v>3016諏訪</v>
          </cell>
          <cell r="F24377" t="str">
            <v>長野県信連</v>
          </cell>
          <cell r="G24377" t="str">
            <v>003</v>
          </cell>
        </row>
        <row r="24378">
          <cell r="E24378" t="str">
            <v>3016南信</v>
          </cell>
          <cell r="F24378" t="str">
            <v>長野県信連</v>
          </cell>
          <cell r="G24378" t="str">
            <v>004</v>
          </cell>
        </row>
        <row r="24379">
          <cell r="E24379" t="str">
            <v>3016中信</v>
          </cell>
          <cell r="F24379" t="str">
            <v>長野県信連</v>
          </cell>
          <cell r="G24379" t="str">
            <v>006</v>
          </cell>
        </row>
        <row r="24380">
          <cell r="E24380" t="str">
            <v>3016飯山事務所</v>
          </cell>
          <cell r="F24380" t="str">
            <v>長野県信連</v>
          </cell>
          <cell r="G24380" t="str">
            <v>008</v>
          </cell>
        </row>
        <row r="24381">
          <cell r="E24381" t="str">
            <v>3016本店</v>
          </cell>
          <cell r="F24381" t="str">
            <v>長野県信連</v>
          </cell>
          <cell r="G24381" t="str">
            <v>010</v>
          </cell>
        </row>
        <row r="24382">
          <cell r="E24382" t="str">
            <v>3017本店</v>
          </cell>
          <cell r="F24382" t="str">
            <v>新潟県信連</v>
          </cell>
          <cell r="G24382" t="str">
            <v>110</v>
          </cell>
        </row>
        <row r="24383">
          <cell r="E24383" t="str">
            <v>3019本所</v>
          </cell>
          <cell r="F24383" t="str">
            <v>石川県信連</v>
          </cell>
          <cell r="G24383" t="str">
            <v>001</v>
          </cell>
        </row>
        <row r="24384">
          <cell r="E24384" t="str">
            <v>3020本所</v>
          </cell>
          <cell r="F24384" t="str">
            <v>岐阜県信連</v>
          </cell>
          <cell r="G24384" t="str">
            <v>001</v>
          </cell>
        </row>
        <row r="24385">
          <cell r="E24385" t="str">
            <v>3021本店</v>
          </cell>
          <cell r="F24385" t="str">
            <v>静岡県信連</v>
          </cell>
          <cell r="G24385" t="str">
            <v>001</v>
          </cell>
        </row>
        <row r="24386">
          <cell r="E24386" t="str">
            <v>3021沼津</v>
          </cell>
          <cell r="F24386" t="str">
            <v>静岡県信連</v>
          </cell>
          <cell r="G24386" t="str">
            <v>003</v>
          </cell>
        </row>
        <row r="24387">
          <cell r="E24387" t="str">
            <v>3021富士</v>
          </cell>
          <cell r="F24387" t="str">
            <v>静岡県信連</v>
          </cell>
          <cell r="G24387" t="str">
            <v>004</v>
          </cell>
        </row>
        <row r="24388">
          <cell r="E24388" t="str">
            <v>3021浜松</v>
          </cell>
          <cell r="F24388" t="str">
            <v>静岡県信連</v>
          </cell>
          <cell r="G24388" t="str">
            <v>009</v>
          </cell>
        </row>
        <row r="24389">
          <cell r="E24389" t="str">
            <v>3021高丘</v>
          </cell>
          <cell r="F24389" t="str">
            <v>静岡県信連</v>
          </cell>
          <cell r="G24389" t="str">
            <v>022</v>
          </cell>
        </row>
        <row r="24390">
          <cell r="E24390" t="str">
            <v>3022本店</v>
          </cell>
          <cell r="F24390" t="str">
            <v>愛知県信連</v>
          </cell>
          <cell r="G24390" t="str">
            <v>030</v>
          </cell>
        </row>
        <row r="24391">
          <cell r="E24391" t="str">
            <v>3023本店</v>
          </cell>
          <cell r="F24391" t="str">
            <v>三重県信連</v>
          </cell>
          <cell r="G24391" t="str">
            <v>008</v>
          </cell>
        </row>
        <row r="24392">
          <cell r="E24392" t="str">
            <v>3023ＡＴＭ統括第一</v>
          </cell>
          <cell r="F24392" t="str">
            <v>三重県信連</v>
          </cell>
          <cell r="G24392" t="str">
            <v>101</v>
          </cell>
        </row>
        <row r="24393">
          <cell r="E24393" t="str">
            <v>3023ＡＴＭ統括第二</v>
          </cell>
          <cell r="F24393" t="str">
            <v>三重県信連</v>
          </cell>
          <cell r="G24393" t="str">
            <v>102</v>
          </cell>
        </row>
        <row r="24394">
          <cell r="E24394" t="str">
            <v>3023ＡＴＭ統括第三</v>
          </cell>
          <cell r="F24394" t="str">
            <v>三重県信連</v>
          </cell>
          <cell r="G24394" t="str">
            <v>103</v>
          </cell>
        </row>
        <row r="24395">
          <cell r="E24395" t="str">
            <v>3024本所</v>
          </cell>
          <cell r="F24395" t="str">
            <v>福井県信連</v>
          </cell>
          <cell r="G24395" t="str">
            <v>001</v>
          </cell>
        </row>
        <row r="24396">
          <cell r="E24396" t="str">
            <v>3025本所</v>
          </cell>
          <cell r="F24396" t="str">
            <v>滋賀県信連</v>
          </cell>
          <cell r="G24396" t="str">
            <v>061</v>
          </cell>
        </row>
        <row r="24397">
          <cell r="E24397" t="str">
            <v>3026本店</v>
          </cell>
          <cell r="F24397" t="str">
            <v>京都府信連</v>
          </cell>
          <cell r="G24397" t="str">
            <v>001</v>
          </cell>
        </row>
        <row r="24398">
          <cell r="E24398" t="str">
            <v>3027本所</v>
          </cell>
          <cell r="F24398" t="str">
            <v>大阪府信連</v>
          </cell>
          <cell r="G24398" t="str">
            <v>001</v>
          </cell>
        </row>
        <row r="24399">
          <cell r="E24399" t="str">
            <v>3027大阪市</v>
          </cell>
          <cell r="F24399" t="str">
            <v>大阪府信連</v>
          </cell>
          <cell r="G24399" t="str">
            <v>024</v>
          </cell>
        </row>
        <row r="24400">
          <cell r="E24400" t="str">
            <v>3028本店</v>
          </cell>
          <cell r="F24400" t="str">
            <v>兵庫県信連</v>
          </cell>
          <cell r="G24400" t="str">
            <v>001</v>
          </cell>
        </row>
        <row r="24401">
          <cell r="E24401" t="str">
            <v>3028姫路</v>
          </cell>
          <cell r="F24401" t="str">
            <v>兵庫県信連</v>
          </cell>
          <cell r="G24401" t="str">
            <v>003</v>
          </cell>
        </row>
        <row r="24402">
          <cell r="E24402" t="str">
            <v>3028洲本</v>
          </cell>
          <cell r="F24402" t="str">
            <v>兵庫県信連</v>
          </cell>
          <cell r="G24402" t="str">
            <v>007</v>
          </cell>
        </row>
        <row r="24403">
          <cell r="E24403" t="str">
            <v>3028滝野</v>
          </cell>
          <cell r="F24403" t="str">
            <v>兵庫県信連</v>
          </cell>
          <cell r="G24403" t="str">
            <v>012</v>
          </cell>
        </row>
        <row r="24404">
          <cell r="E24404" t="str">
            <v>3028ＡＴＭ統括一一</v>
          </cell>
          <cell r="F24404" t="str">
            <v>兵庫県信連</v>
          </cell>
          <cell r="G24404" t="str">
            <v>110</v>
          </cell>
        </row>
        <row r="24405">
          <cell r="E24405" t="str">
            <v>3028ＡＴＭ統括一二</v>
          </cell>
          <cell r="F24405" t="str">
            <v>兵庫県信連</v>
          </cell>
          <cell r="G24405" t="str">
            <v>120</v>
          </cell>
        </row>
        <row r="24406">
          <cell r="E24406" t="str">
            <v>3028ＡＴＭ統括一三</v>
          </cell>
          <cell r="F24406" t="str">
            <v>兵庫県信連</v>
          </cell>
          <cell r="G24406" t="str">
            <v>130</v>
          </cell>
        </row>
        <row r="24407">
          <cell r="E24407" t="str">
            <v>3028ＡＴＭ統括一四</v>
          </cell>
          <cell r="F24407" t="str">
            <v>兵庫県信連</v>
          </cell>
          <cell r="G24407" t="str">
            <v>140</v>
          </cell>
        </row>
        <row r="24408">
          <cell r="E24408" t="str">
            <v>3028ＡＴＭ統括一五</v>
          </cell>
          <cell r="F24408" t="str">
            <v>兵庫県信連</v>
          </cell>
          <cell r="G24408" t="str">
            <v>150</v>
          </cell>
        </row>
        <row r="24409">
          <cell r="E24409" t="str">
            <v>3028ＡＴＭ統括一六</v>
          </cell>
          <cell r="F24409" t="str">
            <v>兵庫県信連</v>
          </cell>
          <cell r="G24409" t="str">
            <v>160</v>
          </cell>
        </row>
        <row r="24410">
          <cell r="E24410" t="str">
            <v>3028ＡＴＭ統括一七</v>
          </cell>
          <cell r="F24410" t="str">
            <v>兵庫県信連</v>
          </cell>
          <cell r="G24410" t="str">
            <v>170</v>
          </cell>
        </row>
        <row r="24411">
          <cell r="E24411" t="str">
            <v>3028ＡＴＭ統括一八</v>
          </cell>
          <cell r="F24411" t="str">
            <v>兵庫県信連</v>
          </cell>
          <cell r="G24411" t="str">
            <v>180</v>
          </cell>
        </row>
        <row r="24412">
          <cell r="E24412" t="str">
            <v>3028ＡＴＭ統括一九</v>
          </cell>
          <cell r="F24412" t="str">
            <v>兵庫県信連</v>
          </cell>
          <cell r="G24412" t="str">
            <v>190</v>
          </cell>
        </row>
        <row r="24413">
          <cell r="E24413" t="str">
            <v>3028ＡＴＭ統括二〇</v>
          </cell>
          <cell r="F24413" t="str">
            <v>兵庫県信連</v>
          </cell>
          <cell r="G24413" t="str">
            <v>200</v>
          </cell>
        </row>
        <row r="24414">
          <cell r="E24414" t="str">
            <v>3028ＡＴＭ統括二一</v>
          </cell>
          <cell r="F24414" t="str">
            <v>兵庫県信連</v>
          </cell>
          <cell r="G24414" t="str">
            <v>210</v>
          </cell>
        </row>
        <row r="24415">
          <cell r="E24415" t="str">
            <v>3028ＡＴＭ統括二二</v>
          </cell>
          <cell r="F24415" t="str">
            <v>兵庫県信連</v>
          </cell>
          <cell r="G24415" t="str">
            <v>220</v>
          </cell>
        </row>
        <row r="24416">
          <cell r="E24416" t="str">
            <v>3028ＡＴＭ統括二三</v>
          </cell>
          <cell r="F24416" t="str">
            <v>兵庫県信連</v>
          </cell>
          <cell r="G24416" t="str">
            <v>230</v>
          </cell>
        </row>
        <row r="24417">
          <cell r="E24417" t="str">
            <v>3028ＡＴＭ統括二四</v>
          </cell>
          <cell r="F24417" t="str">
            <v>兵庫県信連</v>
          </cell>
          <cell r="G24417" t="str">
            <v>240</v>
          </cell>
        </row>
        <row r="24418">
          <cell r="E24418" t="str">
            <v>3028ＡＴＭ統括二五</v>
          </cell>
          <cell r="F24418" t="str">
            <v>兵庫県信連</v>
          </cell>
          <cell r="G24418" t="str">
            <v>250</v>
          </cell>
        </row>
        <row r="24419">
          <cell r="E24419" t="str">
            <v>3028ＡＴＭ統括二六</v>
          </cell>
          <cell r="F24419" t="str">
            <v>兵庫県信連</v>
          </cell>
          <cell r="G24419" t="str">
            <v>260</v>
          </cell>
        </row>
        <row r="24420">
          <cell r="E24420" t="str">
            <v>3028ＡＴＭ統括二七</v>
          </cell>
          <cell r="F24420" t="str">
            <v>兵庫県信連</v>
          </cell>
          <cell r="G24420" t="str">
            <v>270</v>
          </cell>
        </row>
        <row r="24421">
          <cell r="E24421" t="str">
            <v>3028ＡＴＭ統括二八</v>
          </cell>
          <cell r="F24421" t="str">
            <v>兵庫県信連</v>
          </cell>
          <cell r="G24421" t="str">
            <v>280</v>
          </cell>
        </row>
        <row r="24422">
          <cell r="E24422" t="str">
            <v>3028ＡＴＭ統括二九</v>
          </cell>
          <cell r="F24422" t="str">
            <v>兵庫県信連</v>
          </cell>
          <cell r="G24422" t="str">
            <v>290</v>
          </cell>
        </row>
        <row r="24423">
          <cell r="E24423" t="str">
            <v>3028ＡＴＭ統括三〇</v>
          </cell>
          <cell r="F24423" t="str">
            <v>兵庫県信連</v>
          </cell>
          <cell r="G24423" t="str">
            <v>300</v>
          </cell>
        </row>
        <row r="24424">
          <cell r="E24424" t="str">
            <v>3028ＡＴＭ統括三一</v>
          </cell>
          <cell r="F24424" t="str">
            <v>兵庫県信連</v>
          </cell>
          <cell r="G24424" t="str">
            <v>310</v>
          </cell>
        </row>
        <row r="24425">
          <cell r="E24425" t="str">
            <v>3028ＡＴＭ統括三二</v>
          </cell>
          <cell r="F24425" t="str">
            <v>兵庫県信連</v>
          </cell>
          <cell r="G24425" t="str">
            <v>320</v>
          </cell>
        </row>
        <row r="24426">
          <cell r="E24426" t="str">
            <v>3028ＡＴＭ統括三三</v>
          </cell>
          <cell r="F24426" t="str">
            <v>兵庫県信連</v>
          </cell>
          <cell r="G24426" t="str">
            <v>330</v>
          </cell>
        </row>
        <row r="24427">
          <cell r="E24427" t="str">
            <v>3028ＡＴＭ統括三四</v>
          </cell>
          <cell r="F24427" t="str">
            <v>兵庫県信連</v>
          </cell>
          <cell r="G24427" t="str">
            <v>340</v>
          </cell>
        </row>
        <row r="24428">
          <cell r="E24428" t="str">
            <v>3028ＡＴＭ統括三五</v>
          </cell>
          <cell r="F24428" t="str">
            <v>兵庫県信連</v>
          </cell>
          <cell r="G24428" t="str">
            <v>350</v>
          </cell>
        </row>
        <row r="24429">
          <cell r="E24429" t="str">
            <v>3030本所</v>
          </cell>
          <cell r="F24429" t="str">
            <v>和歌山県信連</v>
          </cell>
          <cell r="G24429" t="str">
            <v>001</v>
          </cell>
        </row>
        <row r="24430">
          <cell r="E24430" t="str">
            <v>3031本所</v>
          </cell>
          <cell r="F24430" t="str">
            <v>鳥取県信連</v>
          </cell>
          <cell r="G24430" t="str">
            <v>813</v>
          </cell>
        </row>
        <row r="24431">
          <cell r="E24431" t="str">
            <v>3032本所</v>
          </cell>
          <cell r="F24431" t="str">
            <v>島根県信連</v>
          </cell>
          <cell r="G24431" t="str">
            <v>001</v>
          </cell>
        </row>
        <row r="24432">
          <cell r="E24432" t="str">
            <v>3034本所</v>
          </cell>
          <cell r="F24432" t="str">
            <v>広島県信連</v>
          </cell>
          <cell r="G24432" t="str">
            <v>010</v>
          </cell>
        </row>
        <row r="24433">
          <cell r="E24433" t="str">
            <v>3035本所</v>
          </cell>
          <cell r="F24433" t="str">
            <v>山口県信連</v>
          </cell>
          <cell r="G24433" t="str">
            <v>010</v>
          </cell>
        </row>
        <row r="24434">
          <cell r="E24434" t="str">
            <v>3035美祢市役所内</v>
          </cell>
          <cell r="F24434" t="str">
            <v>山口県信連</v>
          </cell>
          <cell r="G24434" t="str">
            <v>011</v>
          </cell>
        </row>
        <row r="24435">
          <cell r="E24435" t="str">
            <v>3035県庁内</v>
          </cell>
          <cell r="F24435" t="str">
            <v>山口県信連</v>
          </cell>
          <cell r="G24435" t="str">
            <v>050</v>
          </cell>
        </row>
        <row r="24436">
          <cell r="E24436" t="str">
            <v>3036本所</v>
          </cell>
          <cell r="F24436" t="str">
            <v>徳島県信連</v>
          </cell>
          <cell r="G24436" t="str">
            <v>001</v>
          </cell>
        </row>
        <row r="24437">
          <cell r="E24437" t="str">
            <v>3037本所</v>
          </cell>
          <cell r="F24437" t="str">
            <v>香川県信連</v>
          </cell>
          <cell r="G24437" t="str">
            <v>100</v>
          </cell>
        </row>
        <row r="24438">
          <cell r="E24438" t="str">
            <v>3038本所</v>
          </cell>
          <cell r="F24438" t="str">
            <v>愛媛県信連</v>
          </cell>
          <cell r="G24438" t="str">
            <v>001</v>
          </cell>
        </row>
        <row r="24439">
          <cell r="E24439" t="str">
            <v>3038愛媛県庁</v>
          </cell>
          <cell r="F24439" t="str">
            <v>愛媛県信連</v>
          </cell>
          <cell r="G24439" t="str">
            <v>040</v>
          </cell>
        </row>
        <row r="24440">
          <cell r="E24440" t="str">
            <v>3039本所</v>
          </cell>
          <cell r="F24440" t="str">
            <v>高知県信連</v>
          </cell>
          <cell r="G24440" t="str">
            <v>001</v>
          </cell>
        </row>
        <row r="24441">
          <cell r="E24441" t="str">
            <v>3039南国市役所出張所</v>
          </cell>
          <cell r="F24441" t="str">
            <v>高知県信連</v>
          </cell>
          <cell r="G24441" t="str">
            <v>006</v>
          </cell>
        </row>
        <row r="24442">
          <cell r="E24442" t="str">
            <v>3040本所</v>
          </cell>
          <cell r="F24442" t="str">
            <v>福岡県信連</v>
          </cell>
          <cell r="G24442" t="str">
            <v>001</v>
          </cell>
        </row>
        <row r="24443">
          <cell r="E24443" t="str">
            <v>3041本所</v>
          </cell>
          <cell r="F24443" t="str">
            <v>佐賀県信連</v>
          </cell>
          <cell r="G24443" t="str">
            <v>001</v>
          </cell>
        </row>
        <row r="24444">
          <cell r="E24444" t="str">
            <v>3044本所</v>
          </cell>
          <cell r="F24444" t="str">
            <v>大分県信連</v>
          </cell>
          <cell r="G24444" t="str">
            <v>001</v>
          </cell>
        </row>
        <row r="24445">
          <cell r="E24445" t="str">
            <v>3045本所</v>
          </cell>
          <cell r="F24445" t="str">
            <v>宮崎県信連</v>
          </cell>
          <cell r="G24445" t="str">
            <v>001</v>
          </cell>
        </row>
        <row r="24446">
          <cell r="E24446" t="str">
            <v>3046本所</v>
          </cell>
          <cell r="F24446" t="str">
            <v>鹿児島県信連</v>
          </cell>
          <cell r="G24446" t="str">
            <v>001</v>
          </cell>
        </row>
        <row r="24447">
          <cell r="E24447" t="str">
            <v>3056本所</v>
          </cell>
          <cell r="F24447" t="str">
            <v>北檜山町農協</v>
          </cell>
          <cell r="G24447" t="str">
            <v>001</v>
          </cell>
        </row>
        <row r="24448">
          <cell r="E24448" t="str">
            <v>3058本所</v>
          </cell>
          <cell r="F24448" t="str">
            <v>今金町農協</v>
          </cell>
          <cell r="G24448" t="str">
            <v>001</v>
          </cell>
        </row>
        <row r="24449">
          <cell r="E24449" t="str">
            <v>3066本店</v>
          </cell>
          <cell r="F24449" t="str">
            <v>函館市亀田農協</v>
          </cell>
          <cell r="G24449" t="str">
            <v>001</v>
          </cell>
        </row>
        <row r="24450">
          <cell r="E24450" t="str">
            <v>3066美原</v>
          </cell>
          <cell r="F24450" t="str">
            <v>函館市亀田農協</v>
          </cell>
          <cell r="G24450" t="str">
            <v>002</v>
          </cell>
        </row>
        <row r="24451">
          <cell r="E24451" t="str">
            <v>3066本通</v>
          </cell>
          <cell r="F24451" t="str">
            <v>函館市亀田農協</v>
          </cell>
          <cell r="G24451" t="str">
            <v>003</v>
          </cell>
        </row>
        <row r="24452">
          <cell r="E24452" t="str">
            <v>3066桔梗</v>
          </cell>
          <cell r="F24452" t="str">
            <v>函館市亀田農協</v>
          </cell>
          <cell r="G24452" t="str">
            <v>004</v>
          </cell>
        </row>
        <row r="24453">
          <cell r="E24453" t="str">
            <v>3068七飯</v>
          </cell>
          <cell r="F24453" t="str">
            <v>新函館農協</v>
          </cell>
          <cell r="G24453" t="str">
            <v>001</v>
          </cell>
        </row>
        <row r="24454">
          <cell r="E24454" t="str">
            <v>3068大沼</v>
          </cell>
          <cell r="F24454" t="str">
            <v>新函館農協</v>
          </cell>
          <cell r="G24454" t="str">
            <v>002</v>
          </cell>
        </row>
        <row r="24455">
          <cell r="E24455" t="str">
            <v>3068大中山</v>
          </cell>
          <cell r="F24455" t="str">
            <v>新函館農協</v>
          </cell>
          <cell r="G24455" t="str">
            <v>003</v>
          </cell>
        </row>
        <row r="24456">
          <cell r="E24456" t="str">
            <v>3068江差</v>
          </cell>
          <cell r="F24456" t="str">
            <v>新函館農協</v>
          </cell>
          <cell r="G24456" t="str">
            <v>004</v>
          </cell>
        </row>
        <row r="24457">
          <cell r="E24457" t="str">
            <v>3068厚沢部</v>
          </cell>
          <cell r="F24457" t="str">
            <v>新函館農協</v>
          </cell>
          <cell r="G24457" t="str">
            <v>008</v>
          </cell>
        </row>
        <row r="24458">
          <cell r="E24458" t="str">
            <v>3068若松</v>
          </cell>
          <cell r="F24458" t="str">
            <v>新函館農協</v>
          </cell>
          <cell r="G24458" t="str">
            <v>011</v>
          </cell>
        </row>
        <row r="24459">
          <cell r="E24459" t="str">
            <v>3068瀬棚</v>
          </cell>
          <cell r="F24459" t="str">
            <v>新函館農協</v>
          </cell>
          <cell r="G24459" t="str">
            <v>013</v>
          </cell>
        </row>
        <row r="24460">
          <cell r="E24460" t="str">
            <v>3068知内</v>
          </cell>
          <cell r="F24460" t="str">
            <v>新函館農協</v>
          </cell>
          <cell r="G24460" t="str">
            <v>014</v>
          </cell>
        </row>
        <row r="24461">
          <cell r="E24461" t="str">
            <v>3068木古内</v>
          </cell>
          <cell r="F24461" t="str">
            <v>新函館農協</v>
          </cell>
          <cell r="G24461" t="str">
            <v>015</v>
          </cell>
        </row>
        <row r="24462">
          <cell r="E24462" t="str">
            <v>3068上磯</v>
          </cell>
          <cell r="F24462" t="str">
            <v>新函館農協</v>
          </cell>
          <cell r="G24462" t="str">
            <v>016</v>
          </cell>
        </row>
        <row r="24463">
          <cell r="E24463" t="str">
            <v>3068七重浜</v>
          </cell>
          <cell r="F24463" t="str">
            <v>新函館農協</v>
          </cell>
          <cell r="G24463" t="str">
            <v>017</v>
          </cell>
        </row>
        <row r="24464">
          <cell r="E24464" t="str">
            <v>3068函館</v>
          </cell>
          <cell r="F24464" t="str">
            <v>新函館農協</v>
          </cell>
          <cell r="G24464" t="str">
            <v>018</v>
          </cell>
        </row>
        <row r="24465">
          <cell r="E24465" t="str">
            <v>3068大野</v>
          </cell>
          <cell r="F24465" t="str">
            <v>新函館農協</v>
          </cell>
          <cell r="G24465" t="str">
            <v>019</v>
          </cell>
        </row>
        <row r="24466">
          <cell r="E24466" t="str">
            <v>3068森</v>
          </cell>
          <cell r="F24466" t="str">
            <v>新函館農協</v>
          </cell>
          <cell r="G24466" t="str">
            <v>020</v>
          </cell>
        </row>
        <row r="24467">
          <cell r="E24467" t="str">
            <v>3068八雲</v>
          </cell>
          <cell r="F24467" t="str">
            <v>新函館農協</v>
          </cell>
          <cell r="G24467" t="str">
            <v>021</v>
          </cell>
        </row>
        <row r="24468">
          <cell r="E24468" t="str">
            <v>3068本店</v>
          </cell>
          <cell r="F24468" t="str">
            <v>新函館農協</v>
          </cell>
          <cell r="G24468" t="str">
            <v>100</v>
          </cell>
        </row>
        <row r="24469">
          <cell r="E24469" t="str">
            <v>3086京極</v>
          </cell>
          <cell r="F24469" t="str">
            <v>ようてい農協</v>
          </cell>
          <cell r="G24469" t="str">
            <v>002</v>
          </cell>
        </row>
        <row r="24470">
          <cell r="E24470" t="str">
            <v>3086喜茂別</v>
          </cell>
          <cell r="F24470" t="str">
            <v>ようてい農協</v>
          </cell>
          <cell r="G24470" t="str">
            <v>003</v>
          </cell>
        </row>
        <row r="24471">
          <cell r="E24471" t="str">
            <v>3086留寿都</v>
          </cell>
          <cell r="F24471" t="str">
            <v>ようてい農協</v>
          </cell>
          <cell r="G24471" t="str">
            <v>004</v>
          </cell>
        </row>
        <row r="24472">
          <cell r="E24472" t="str">
            <v>3086真狩</v>
          </cell>
          <cell r="F24472" t="str">
            <v>ようてい農協</v>
          </cell>
          <cell r="G24472" t="str">
            <v>005</v>
          </cell>
        </row>
        <row r="24473">
          <cell r="E24473" t="str">
            <v>3086ニセコ</v>
          </cell>
          <cell r="F24473" t="str">
            <v>ようてい農協</v>
          </cell>
          <cell r="G24473" t="str">
            <v>006</v>
          </cell>
        </row>
        <row r="24474">
          <cell r="E24474" t="str">
            <v>3086蘭越</v>
          </cell>
          <cell r="F24474" t="str">
            <v>ようてい農協</v>
          </cell>
          <cell r="G24474" t="str">
            <v>007</v>
          </cell>
        </row>
        <row r="24475">
          <cell r="E24475" t="str">
            <v>3086黒松内</v>
          </cell>
          <cell r="F24475" t="str">
            <v>ようてい農協</v>
          </cell>
          <cell r="G24475" t="str">
            <v>008</v>
          </cell>
        </row>
        <row r="24476">
          <cell r="E24476" t="str">
            <v>3086本所</v>
          </cell>
          <cell r="F24476" t="str">
            <v>ようてい農協</v>
          </cell>
          <cell r="G24476" t="str">
            <v>100</v>
          </cell>
        </row>
        <row r="24477">
          <cell r="E24477" t="str">
            <v>3087本所</v>
          </cell>
          <cell r="F24477" t="str">
            <v>きょうわ農協</v>
          </cell>
          <cell r="G24477" t="str">
            <v>001</v>
          </cell>
        </row>
        <row r="24478">
          <cell r="E24478" t="str">
            <v>3087岩内</v>
          </cell>
          <cell r="F24478" t="str">
            <v>きょうわ農協</v>
          </cell>
          <cell r="G24478" t="str">
            <v>002</v>
          </cell>
        </row>
        <row r="24479">
          <cell r="E24479" t="str">
            <v>3087発足</v>
          </cell>
          <cell r="F24479" t="str">
            <v>きょうわ農協</v>
          </cell>
          <cell r="G24479" t="str">
            <v>003</v>
          </cell>
        </row>
        <row r="24480">
          <cell r="E24480" t="str">
            <v>3094本所</v>
          </cell>
          <cell r="F24480" t="str">
            <v>新おたる農協</v>
          </cell>
          <cell r="G24480" t="str">
            <v>001</v>
          </cell>
        </row>
        <row r="24481">
          <cell r="E24481" t="str">
            <v>3095本所</v>
          </cell>
          <cell r="F24481" t="str">
            <v>余市町農協</v>
          </cell>
          <cell r="G24481" t="str">
            <v>001</v>
          </cell>
        </row>
        <row r="24482">
          <cell r="E24482" t="str">
            <v>3103本所</v>
          </cell>
          <cell r="F24482" t="str">
            <v>とうや湖農協</v>
          </cell>
          <cell r="G24482" t="str">
            <v>001</v>
          </cell>
        </row>
        <row r="24483">
          <cell r="E24483" t="str">
            <v>3107本所</v>
          </cell>
          <cell r="F24483" t="str">
            <v>伊達市農協</v>
          </cell>
          <cell r="G24483" t="str">
            <v>001</v>
          </cell>
        </row>
        <row r="24484">
          <cell r="E24484" t="str">
            <v>3112厚真</v>
          </cell>
          <cell r="F24484" t="str">
            <v>とまこまい広域農協</v>
          </cell>
          <cell r="G24484" t="str">
            <v>001</v>
          </cell>
        </row>
        <row r="24485">
          <cell r="E24485" t="str">
            <v>3112苫小牧</v>
          </cell>
          <cell r="F24485" t="str">
            <v>とまこまい広域農協</v>
          </cell>
          <cell r="G24485" t="str">
            <v>003</v>
          </cell>
        </row>
        <row r="24486">
          <cell r="E24486" t="str">
            <v>3112早来</v>
          </cell>
          <cell r="F24486" t="str">
            <v>とまこまい広域農協</v>
          </cell>
          <cell r="G24486" t="str">
            <v>004</v>
          </cell>
        </row>
        <row r="24487">
          <cell r="E24487" t="str">
            <v>3112穂別</v>
          </cell>
          <cell r="F24487" t="str">
            <v>とまこまい広域農協</v>
          </cell>
          <cell r="G24487" t="str">
            <v>005</v>
          </cell>
        </row>
        <row r="24488">
          <cell r="E24488" t="str">
            <v>3112追分</v>
          </cell>
          <cell r="F24488" t="str">
            <v>とまこまい広域農協</v>
          </cell>
          <cell r="G24488" t="str">
            <v>006</v>
          </cell>
        </row>
        <row r="24489">
          <cell r="E24489" t="str">
            <v>3112白老</v>
          </cell>
          <cell r="F24489" t="str">
            <v>とまこまい広域農協</v>
          </cell>
          <cell r="G24489" t="str">
            <v>007</v>
          </cell>
        </row>
        <row r="24490">
          <cell r="E24490" t="str">
            <v>3112本所</v>
          </cell>
          <cell r="F24490" t="str">
            <v>とまこまい広域農協</v>
          </cell>
          <cell r="G24490" t="str">
            <v>100</v>
          </cell>
        </row>
        <row r="24491">
          <cell r="E24491" t="str">
            <v>3114本所</v>
          </cell>
          <cell r="F24491" t="str">
            <v>鵡川農協</v>
          </cell>
          <cell r="G24491" t="str">
            <v>001</v>
          </cell>
        </row>
        <row r="24492">
          <cell r="E24492" t="str">
            <v>3120本所</v>
          </cell>
          <cell r="F24492" t="str">
            <v>平取町農協</v>
          </cell>
          <cell r="G24492" t="str">
            <v>001</v>
          </cell>
        </row>
        <row r="24493">
          <cell r="E24493" t="str">
            <v>3120振内</v>
          </cell>
          <cell r="F24493" t="str">
            <v>平取町農協</v>
          </cell>
          <cell r="G24493" t="str">
            <v>003</v>
          </cell>
        </row>
        <row r="24494">
          <cell r="E24494" t="str">
            <v>3120貫気別</v>
          </cell>
          <cell r="F24494" t="str">
            <v>平取町農協</v>
          </cell>
          <cell r="G24494" t="str">
            <v>004</v>
          </cell>
        </row>
        <row r="24495">
          <cell r="E24495" t="str">
            <v>3120日高</v>
          </cell>
          <cell r="F24495" t="str">
            <v>平取町農協</v>
          </cell>
          <cell r="G24495" t="str">
            <v>005</v>
          </cell>
        </row>
        <row r="24496">
          <cell r="E24496" t="str">
            <v>3121本所</v>
          </cell>
          <cell r="F24496" t="str">
            <v>富川農協</v>
          </cell>
          <cell r="G24496" t="str">
            <v>001</v>
          </cell>
        </row>
        <row r="24497">
          <cell r="E24497" t="str">
            <v>3122本所</v>
          </cell>
          <cell r="F24497" t="str">
            <v>門別町農協</v>
          </cell>
          <cell r="G24497" t="str">
            <v>001</v>
          </cell>
        </row>
        <row r="24498">
          <cell r="E24498" t="str">
            <v>3122厚賀</v>
          </cell>
          <cell r="F24498" t="str">
            <v>門別町農協</v>
          </cell>
          <cell r="G24498" t="str">
            <v>002</v>
          </cell>
        </row>
        <row r="24499">
          <cell r="E24499" t="str">
            <v>3124本所</v>
          </cell>
          <cell r="F24499" t="str">
            <v>新冠町農協</v>
          </cell>
          <cell r="G24499" t="str">
            <v>001</v>
          </cell>
        </row>
        <row r="24500">
          <cell r="E24500" t="str">
            <v>3125本所</v>
          </cell>
          <cell r="F24500" t="str">
            <v>しずない農協</v>
          </cell>
          <cell r="G24500" t="str">
            <v>001</v>
          </cell>
        </row>
        <row r="24501">
          <cell r="E24501" t="str">
            <v>3126本所</v>
          </cell>
          <cell r="F24501" t="str">
            <v>みついし農協</v>
          </cell>
          <cell r="G24501" t="str">
            <v>001</v>
          </cell>
        </row>
        <row r="24502">
          <cell r="E24502" t="str">
            <v>3129本所</v>
          </cell>
          <cell r="F24502" t="str">
            <v>ひだか東農協</v>
          </cell>
          <cell r="G24502" t="str">
            <v>001</v>
          </cell>
        </row>
        <row r="24503">
          <cell r="E24503" t="str">
            <v>3133本店</v>
          </cell>
          <cell r="F24503" t="str">
            <v>札幌市農協</v>
          </cell>
          <cell r="G24503" t="str">
            <v>001</v>
          </cell>
        </row>
        <row r="24504">
          <cell r="E24504" t="str">
            <v>3133菊水元町</v>
          </cell>
          <cell r="F24504" t="str">
            <v>札幌市農協</v>
          </cell>
          <cell r="G24504" t="str">
            <v>002</v>
          </cell>
        </row>
        <row r="24505">
          <cell r="E24505" t="str">
            <v>3133藤野</v>
          </cell>
          <cell r="F24505" t="str">
            <v>札幌市農協</v>
          </cell>
          <cell r="G24505" t="str">
            <v>004</v>
          </cell>
        </row>
        <row r="24506">
          <cell r="E24506" t="str">
            <v>3133平岸</v>
          </cell>
          <cell r="F24506" t="str">
            <v>札幌市農協</v>
          </cell>
          <cell r="G24506" t="str">
            <v>005</v>
          </cell>
        </row>
        <row r="24507">
          <cell r="E24507" t="str">
            <v>3133白石</v>
          </cell>
          <cell r="F24507" t="str">
            <v>札幌市農協</v>
          </cell>
          <cell r="G24507" t="str">
            <v>006</v>
          </cell>
        </row>
        <row r="24508">
          <cell r="E24508" t="str">
            <v>3133琴似</v>
          </cell>
          <cell r="F24508" t="str">
            <v>札幌市農協</v>
          </cell>
          <cell r="G24508" t="str">
            <v>007</v>
          </cell>
        </row>
        <row r="24509">
          <cell r="E24509" t="str">
            <v>3133澄川</v>
          </cell>
          <cell r="F24509" t="str">
            <v>札幌市農協</v>
          </cell>
          <cell r="G24509" t="str">
            <v>009</v>
          </cell>
        </row>
        <row r="24510">
          <cell r="E24510" t="str">
            <v>3133東白石</v>
          </cell>
          <cell r="F24510" t="str">
            <v>札幌市農協</v>
          </cell>
          <cell r="G24510" t="str">
            <v>010</v>
          </cell>
        </row>
        <row r="24511">
          <cell r="E24511" t="str">
            <v>3133手稲</v>
          </cell>
          <cell r="F24511" t="str">
            <v>札幌市農協</v>
          </cell>
          <cell r="G24511" t="str">
            <v>011</v>
          </cell>
        </row>
        <row r="24512">
          <cell r="E24512" t="str">
            <v>3133西町</v>
          </cell>
          <cell r="F24512" t="str">
            <v>札幌市農協</v>
          </cell>
          <cell r="G24512" t="str">
            <v>012</v>
          </cell>
        </row>
        <row r="24513">
          <cell r="E24513" t="str">
            <v>3133西野</v>
          </cell>
          <cell r="F24513" t="str">
            <v>札幌市農協</v>
          </cell>
          <cell r="G24513" t="str">
            <v>013</v>
          </cell>
        </row>
        <row r="24514">
          <cell r="E24514" t="str">
            <v>3133発寒</v>
          </cell>
          <cell r="F24514" t="str">
            <v>札幌市農協</v>
          </cell>
          <cell r="G24514" t="str">
            <v>014</v>
          </cell>
        </row>
        <row r="24515">
          <cell r="E24515" t="str">
            <v>3133石山</v>
          </cell>
          <cell r="F24515" t="str">
            <v>札幌市農協</v>
          </cell>
          <cell r="G24515" t="str">
            <v>015</v>
          </cell>
        </row>
        <row r="24516">
          <cell r="E24516" t="str">
            <v>3133川沿</v>
          </cell>
          <cell r="F24516" t="str">
            <v>札幌市農協</v>
          </cell>
          <cell r="G24516" t="str">
            <v>016</v>
          </cell>
        </row>
        <row r="24517">
          <cell r="E24517" t="str">
            <v>3133南平岸</v>
          </cell>
          <cell r="F24517" t="str">
            <v>札幌市農協</v>
          </cell>
          <cell r="G24517" t="str">
            <v>017</v>
          </cell>
        </row>
        <row r="24518">
          <cell r="E24518" t="str">
            <v>3133中央</v>
          </cell>
          <cell r="F24518" t="str">
            <v>札幌市農協</v>
          </cell>
          <cell r="G24518" t="str">
            <v>018</v>
          </cell>
        </row>
        <row r="24519">
          <cell r="E24519" t="str">
            <v>3133星置</v>
          </cell>
          <cell r="F24519" t="str">
            <v>札幌市農協</v>
          </cell>
          <cell r="G24519" t="str">
            <v>019</v>
          </cell>
        </row>
        <row r="24520">
          <cell r="E24520" t="str">
            <v>3133月寒</v>
          </cell>
          <cell r="F24520" t="str">
            <v>札幌市農協</v>
          </cell>
          <cell r="G24520" t="str">
            <v>020</v>
          </cell>
        </row>
        <row r="24521">
          <cell r="E24521" t="str">
            <v>3133清田</v>
          </cell>
          <cell r="F24521" t="str">
            <v>札幌市農協</v>
          </cell>
          <cell r="G24521" t="str">
            <v>021</v>
          </cell>
        </row>
        <row r="24522">
          <cell r="E24522" t="str">
            <v>3133北野</v>
          </cell>
          <cell r="F24522" t="str">
            <v>札幌市農協</v>
          </cell>
          <cell r="G24522" t="str">
            <v>022</v>
          </cell>
        </row>
        <row r="24523">
          <cell r="E24523" t="str">
            <v>3133新川</v>
          </cell>
          <cell r="F24523" t="str">
            <v>札幌市農協</v>
          </cell>
          <cell r="G24523" t="str">
            <v>023</v>
          </cell>
        </row>
        <row r="24524">
          <cell r="E24524" t="str">
            <v>3133厚別</v>
          </cell>
          <cell r="F24524" t="str">
            <v>札幌市農協</v>
          </cell>
          <cell r="G24524" t="str">
            <v>024</v>
          </cell>
        </row>
        <row r="24525">
          <cell r="E24525" t="str">
            <v>3133ひばりが丘</v>
          </cell>
          <cell r="F24525" t="str">
            <v>札幌市農協</v>
          </cell>
          <cell r="G24525" t="str">
            <v>025</v>
          </cell>
        </row>
        <row r="24526">
          <cell r="E24526" t="str">
            <v>3133川下</v>
          </cell>
          <cell r="F24526" t="str">
            <v>札幌市農協</v>
          </cell>
          <cell r="G24526" t="str">
            <v>026</v>
          </cell>
        </row>
        <row r="24527">
          <cell r="E24527" t="str">
            <v>3133北札幌</v>
          </cell>
          <cell r="F24527" t="str">
            <v>札幌市農協</v>
          </cell>
          <cell r="G24527" t="str">
            <v>027</v>
          </cell>
        </row>
        <row r="24528">
          <cell r="E24528" t="str">
            <v>3133篠路</v>
          </cell>
          <cell r="F24528" t="str">
            <v>札幌市農協</v>
          </cell>
          <cell r="G24528" t="str">
            <v>029</v>
          </cell>
        </row>
        <row r="24529">
          <cell r="E24529" t="str">
            <v>3133新琴似</v>
          </cell>
          <cell r="F24529" t="str">
            <v>札幌市農協</v>
          </cell>
          <cell r="G24529" t="str">
            <v>030</v>
          </cell>
        </row>
        <row r="24530">
          <cell r="E24530" t="str">
            <v>3133屯田</v>
          </cell>
          <cell r="F24530" t="str">
            <v>札幌市農協</v>
          </cell>
          <cell r="G24530" t="str">
            <v>031</v>
          </cell>
        </row>
        <row r="24531">
          <cell r="E24531" t="str">
            <v>3133丘珠</v>
          </cell>
          <cell r="F24531" t="str">
            <v>札幌市農協</v>
          </cell>
          <cell r="G24531" t="str">
            <v>032</v>
          </cell>
        </row>
        <row r="24532">
          <cell r="E24532" t="str">
            <v>3139北広島</v>
          </cell>
          <cell r="F24532" t="str">
            <v>道央農協</v>
          </cell>
          <cell r="G24532" t="str">
            <v>001</v>
          </cell>
        </row>
        <row r="24533">
          <cell r="E24533" t="str">
            <v>3139西部</v>
          </cell>
          <cell r="F24533" t="str">
            <v>道央農協</v>
          </cell>
          <cell r="G24533" t="str">
            <v>002</v>
          </cell>
        </row>
        <row r="24534">
          <cell r="E24534" t="str">
            <v>3139大曲</v>
          </cell>
          <cell r="F24534" t="str">
            <v>道央農協</v>
          </cell>
          <cell r="G24534" t="str">
            <v>003</v>
          </cell>
        </row>
        <row r="24535">
          <cell r="E24535" t="str">
            <v>3139江別</v>
          </cell>
          <cell r="F24535" t="str">
            <v>道央農協</v>
          </cell>
          <cell r="G24535" t="str">
            <v>005</v>
          </cell>
        </row>
        <row r="24536">
          <cell r="E24536" t="str">
            <v>3139五丁目</v>
          </cell>
          <cell r="F24536" t="str">
            <v>道央農協</v>
          </cell>
          <cell r="G24536" t="str">
            <v>006</v>
          </cell>
        </row>
        <row r="24537">
          <cell r="E24537" t="str">
            <v>3139野幌</v>
          </cell>
          <cell r="F24537" t="str">
            <v>道央農協</v>
          </cell>
          <cell r="G24537" t="str">
            <v>007</v>
          </cell>
        </row>
        <row r="24538">
          <cell r="E24538" t="str">
            <v>3139大麻</v>
          </cell>
          <cell r="F24538" t="str">
            <v>道央農協</v>
          </cell>
          <cell r="G24538" t="str">
            <v>008</v>
          </cell>
        </row>
        <row r="24539">
          <cell r="E24539" t="str">
            <v>3139相生</v>
          </cell>
          <cell r="F24539" t="str">
            <v>道央農協</v>
          </cell>
          <cell r="G24539" t="str">
            <v>010</v>
          </cell>
        </row>
        <row r="24540">
          <cell r="E24540" t="str">
            <v>3139千歳</v>
          </cell>
          <cell r="F24540" t="str">
            <v>道央農協</v>
          </cell>
          <cell r="G24540" t="str">
            <v>011</v>
          </cell>
        </row>
        <row r="24541">
          <cell r="E24541" t="str">
            <v>3139祝梅</v>
          </cell>
          <cell r="F24541" t="str">
            <v>道央農協</v>
          </cell>
          <cell r="G24541" t="str">
            <v>012</v>
          </cell>
        </row>
        <row r="24542">
          <cell r="E24542" t="str">
            <v>3139東千歳</v>
          </cell>
          <cell r="F24542" t="str">
            <v>道央農協</v>
          </cell>
          <cell r="G24542" t="str">
            <v>013</v>
          </cell>
        </row>
        <row r="24543">
          <cell r="E24543" t="str">
            <v>3139本店</v>
          </cell>
          <cell r="F24543" t="str">
            <v>道央農協</v>
          </cell>
          <cell r="G24543" t="str">
            <v>100</v>
          </cell>
        </row>
        <row r="24544">
          <cell r="E24544" t="str">
            <v>3142本店</v>
          </cell>
          <cell r="F24544" t="str">
            <v>石狩市農協</v>
          </cell>
          <cell r="G24544" t="str">
            <v>001</v>
          </cell>
        </row>
        <row r="24545">
          <cell r="E24545" t="str">
            <v>3142花畔</v>
          </cell>
          <cell r="F24545" t="str">
            <v>石狩市農協</v>
          </cell>
          <cell r="G24545" t="str">
            <v>002</v>
          </cell>
        </row>
        <row r="24546">
          <cell r="E24546" t="str">
            <v>3145本所</v>
          </cell>
          <cell r="F24546" t="str">
            <v>北石狩農協</v>
          </cell>
          <cell r="G24546" t="str">
            <v>001</v>
          </cell>
        </row>
        <row r="24547">
          <cell r="E24547" t="str">
            <v>3145西当別</v>
          </cell>
          <cell r="F24547" t="str">
            <v>北石狩農協</v>
          </cell>
          <cell r="G24547" t="str">
            <v>002</v>
          </cell>
        </row>
        <row r="24548">
          <cell r="E24548" t="str">
            <v>3145厚田</v>
          </cell>
          <cell r="F24548" t="str">
            <v>北石狩農協</v>
          </cell>
          <cell r="G24548" t="str">
            <v>003</v>
          </cell>
        </row>
        <row r="24549">
          <cell r="E24549" t="str">
            <v>3145浜益</v>
          </cell>
          <cell r="F24549" t="str">
            <v>北石狩農協</v>
          </cell>
          <cell r="G24549" t="str">
            <v>004</v>
          </cell>
        </row>
        <row r="24550">
          <cell r="E24550" t="str">
            <v>3147本所</v>
          </cell>
          <cell r="F24550" t="str">
            <v>新篠津村農協</v>
          </cell>
          <cell r="G24550" t="str">
            <v>001</v>
          </cell>
        </row>
        <row r="24551">
          <cell r="E24551" t="str">
            <v>3154本所</v>
          </cell>
          <cell r="F24551" t="str">
            <v>サツラク農協</v>
          </cell>
          <cell r="G24551" t="str">
            <v>001</v>
          </cell>
        </row>
        <row r="24552">
          <cell r="E24552" t="str">
            <v>3156本所</v>
          </cell>
          <cell r="F24552" t="str">
            <v>いわみざわ農協</v>
          </cell>
          <cell r="G24552" t="str">
            <v>001</v>
          </cell>
        </row>
        <row r="24553">
          <cell r="E24553" t="str">
            <v>3156滝ノ上出張所</v>
          </cell>
          <cell r="F24553" t="str">
            <v>いわみざわ農協</v>
          </cell>
          <cell r="G24553" t="str">
            <v>005</v>
          </cell>
        </row>
        <row r="24554">
          <cell r="E24554" t="str">
            <v>3156美園出張所</v>
          </cell>
          <cell r="F24554" t="str">
            <v>いわみざわ農協</v>
          </cell>
          <cell r="G24554" t="str">
            <v>006</v>
          </cell>
        </row>
        <row r="24555">
          <cell r="E24555" t="str">
            <v>3156岩見沢</v>
          </cell>
          <cell r="F24555" t="str">
            <v>いわみざわ農協</v>
          </cell>
          <cell r="G24555" t="str">
            <v>007</v>
          </cell>
        </row>
        <row r="24556">
          <cell r="E24556" t="str">
            <v>3156幌向</v>
          </cell>
          <cell r="F24556" t="str">
            <v>いわみざわ農協</v>
          </cell>
          <cell r="G24556" t="str">
            <v>008</v>
          </cell>
        </row>
        <row r="24557">
          <cell r="E24557" t="str">
            <v>3156北村</v>
          </cell>
          <cell r="F24557" t="str">
            <v>いわみざわ農協</v>
          </cell>
          <cell r="G24557" t="str">
            <v>009</v>
          </cell>
        </row>
        <row r="24558">
          <cell r="E24558" t="str">
            <v>3156大富</v>
          </cell>
          <cell r="F24558" t="str">
            <v>いわみざわ農協</v>
          </cell>
          <cell r="G24558" t="str">
            <v>010</v>
          </cell>
        </row>
        <row r="24559">
          <cell r="E24559" t="str">
            <v>3156三笠</v>
          </cell>
          <cell r="F24559" t="str">
            <v>いわみざわ農協</v>
          </cell>
          <cell r="G24559" t="str">
            <v>011</v>
          </cell>
        </row>
        <row r="24560">
          <cell r="E24560" t="str">
            <v>3156栗沢</v>
          </cell>
          <cell r="F24560" t="str">
            <v>いわみざわ農協</v>
          </cell>
          <cell r="G24560" t="str">
            <v>013</v>
          </cell>
        </row>
        <row r="24561">
          <cell r="E24561" t="str">
            <v>3161本所</v>
          </cell>
          <cell r="F24561" t="str">
            <v>南幌町農協</v>
          </cell>
          <cell r="G24561" t="str">
            <v>001</v>
          </cell>
        </row>
        <row r="24562">
          <cell r="E24562" t="str">
            <v>3164本所</v>
          </cell>
          <cell r="F24562" t="str">
            <v>美唄市農協</v>
          </cell>
          <cell r="G24562" t="str">
            <v>001</v>
          </cell>
        </row>
        <row r="24563">
          <cell r="E24563" t="str">
            <v>3165本所</v>
          </cell>
          <cell r="F24563" t="str">
            <v>峰延農協</v>
          </cell>
          <cell r="G24563" t="str">
            <v>001</v>
          </cell>
        </row>
        <row r="24564">
          <cell r="E24564" t="str">
            <v>3168本所</v>
          </cell>
          <cell r="F24564" t="str">
            <v>月形町農協</v>
          </cell>
          <cell r="G24564" t="str">
            <v>001</v>
          </cell>
        </row>
        <row r="24565">
          <cell r="E24565" t="str">
            <v>3170本所</v>
          </cell>
          <cell r="F24565" t="str">
            <v>ながぬま農協</v>
          </cell>
          <cell r="G24565" t="str">
            <v>001</v>
          </cell>
        </row>
        <row r="24566">
          <cell r="E24566" t="str">
            <v>3170北長沼</v>
          </cell>
          <cell r="F24566" t="str">
            <v>ながぬま農協</v>
          </cell>
          <cell r="G24566" t="str">
            <v>002</v>
          </cell>
        </row>
        <row r="24567">
          <cell r="E24567" t="str">
            <v>3172本所</v>
          </cell>
          <cell r="F24567" t="str">
            <v>そらち南農協</v>
          </cell>
          <cell r="G24567" t="str">
            <v>001</v>
          </cell>
        </row>
        <row r="24568">
          <cell r="E24568" t="str">
            <v>3172継立出張所</v>
          </cell>
          <cell r="F24568" t="str">
            <v>そらち南農協</v>
          </cell>
          <cell r="G24568" t="str">
            <v>002</v>
          </cell>
        </row>
        <row r="24569">
          <cell r="E24569" t="str">
            <v>3172由仁</v>
          </cell>
          <cell r="F24569" t="str">
            <v>そらち南農協</v>
          </cell>
          <cell r="G24569" t="str">
            <v>003</v>
          </cell>
        </row>
        <row r="24570">
          <cell r="E24570" t="str">
            <v>3172三川出張所</v>
          </cell>
          <cell r="F24570" t="str">
            <v>そらち南農協</v>
          </cell>
          <cell r="G24570" t="str">
            <v>004</v>
          </cell>
        </row>
        <row r="24571">
          <cell r="E24571" t="str">
            <v>3173本所</v>
          </cell>
          <cell r="F24571" t="str">
            <v>夕張市農協</v>
          </cell>
          <cell r="G24571" t="str">
            <v>001</v>
          </cell>
        </row>
        <row r="24572">
          <cell r="E24572" t="str">
            <v>3175本所</v>
          </cell>
          <cell r="F24572" t="str">
            <v>新砂川農協</v>
          </cell>
          <cell r="G24572" t="str">
            <v>001</v>
          </cell>
        </row>
        <row r="24573">
          <cell r="E24573" t="str">
            <v>3175奈井江</v>
          </cell>
          <cell r="F24573" t="str">
            <v>新砂川農協</v>
          </cell>
          <cell r="G24573" t="str">
            <v>002</v>
          </cell>
        </row>
        <row r="24574">
          <cell r="E24574" t="str">
            <v>3177本店</v>
          </cell>
          <cell r="F24574" t="str">
            <v>たきかわ農協</v>
          </cell>
          <cell r="G24574" t="str">
            <v>001</v>
          </cell>
        </row>
        <row r="24575">
          <cell r="E24575" t="str">
            <v>3177滝の川</v>
          </cell>
          <cell r="F24575" t="str">
            <v>たきかわ農協</v>
          </cell>
          <cell r="G24575" t="str">
            <v>002</v>
          </cell>
        </row>
        <row r="24576">
          <cell r="E24576" t="str">
            <v>3177赤平</v>
          </cell>
          <cell r="F24576" t="str">
            <v>たきかわ農協</v>
          </cell>
          <cell r="G24576" t="str">
            <v>003</v>
          </cell>
        </row>
        <row r="24577">
          <cell r="E24577" t="str">
            <v>3177江部乙</v>
          </cell>
          <cell r="F24577" t="str">
            <v>たきかわ農協</v>
          </cell>
          <cell r="G24577" t="str">
            <v>005</v>
          </cell>
        </row>
        <row r="24578">
          <cell r="E24578" t="str">
            <v>3177芦別</v>
          </cell>
          <cell r="F24578" t="str">
            <v>たきかわ農協</v>
          </cell>
          <cell r="G24578" t="str">
            <v>006</v>
          </cell>
        </row>
        <row r="24579">
          <cell r="E24579" t="str">
            <v>3177芦別中央</v>
          </cell>
          <cell r="F24579" t="str">
            <v>たきかわ農協</v>
          </cell>
          <cell r="G24579" t="str">
            <v>007</v>
          </cell>
        </row>
        <row r="24580">
          <cell r="E24580" t="str">
            <v>3181本所</v>
          </cell>
          <cell r="F24580" t="str">
            <v>ピンネ農協</v>
          </cell>
          <cell r="G24580" t="str">
            <v>001</v>
          </cell>
        </row>
        <row r="24581">
          <cell r="E24581" t="str">
            <v>3181花月</v>
          </cell>
          <cell r="F24581" t="str">
            <v>ピンネ農協</v>
          </cell>
          <cell r="G24581" t="str">
            <v>002</v>
          </cell>
        </row>
        <row r="24582">
          <cell r="E24582" t="str">
            <v>3181浦臼</v>
          </cell>
          <cell r="F24582" t="str">
            <v>ピンネ農協</v>
          </cell>
          <cell r="G24582" t="str">
            <v>003</v>
          </cell>
        </row>
        <row r="24583">
          <cell r="E24583" t="str">
            <v>3188本所</v>
          </cell>
          <cell r="F24583" t="str">
            <v>北いぶき農協</v>
          </cell>
          <cell r="G24583" t="str">
            <v>001</v>
          </cell>
        </row>
        <row r="24584">
          <cell r="E24584" t="str">
            <v>3188妹背牛</v>
          </cell>
          <cell r="F24584" t="str">
            <v>北いぶき農協</v>
          </cell>
          <cell r="G24584" t="str">
            <v>002</v>
          </cell>
        </row>
        <row r="24585">
          <cell r="E24585" t="str">
            <v>3188沼田</v>
          </cell>
          <cell r="F24585" t="str">
            <v>北いぶき農協</v>
          </cell>
          <cell r="G24585" t="str">
            <v>003</v>
          </cell>
        </row>
        <row r="24586">
          <cell r="E24586" t="str">
            <v>3189本所</v>
          </cell>
          <cell r="F24586" t="str">
            <v>きたそらち農協</v>
          </cell>
          <cell r="G24586" t="str">
            <v>001</v>
          </cell>
        </row>
        <row r="24587">
          <cell r="E24587" t="str">
            <v>3189音江</v>
          </cell>
          <cell r="F24587" t="str">
            <v>きたそらち農協</v>
          </cell>
          <cell r="G24587" t="str">
            <v>003</v>
          </cell>
        </row>
        <row r="24588">
          <cell r="E24588" t="str">
            <v>3189深川</v>
          </cell>
          <cell r="F24588" t="str">
            <v>きたそらち農協</v>
          </cell>
          <cell r="G24588" t="str">
            <v>004</v>
          </cell>
        </row>
        <row r="24589">
          <cell r="E24589" t="str">
            <v>3189納内</v>
          </cell>
          <cell r="F24589" t="str">
            <v>きたそらち農協</v>
          </cell>
          <cell r="G24589" t="str">
            <v>005</v>
          </cell>
        </row>
        <row r="24590">
          <cell r="E24590" t="str">
            <v>3189多度志</v>
          </cell>
          <cell r="F24590" t="str">
            <v>きたそらち農協</v>
          </cell>
          <cell r="G24590" t="str">
            <v>007</v>
          </cell>
        </row>
        <row r="24591">
          <cell r="E24591" t="str">
            <v>3189雨竜</v>
          </cell>
          <cell r="F24591" t="str">
            <v>きたそらち農協</v>
          </cell>
          <cell r="G24591" t="str">
            <v>008</v>
          </cell>
        </row>
        <row r="24592">
          <cell r="E24592" t="str">
            <v>3189北竜</v>
          </cell>
          <cell r="F24592" t="str">
            <v>きたそらち農協</v>
          </cell>
          <cell r="G24592" t="str">
            <v>010</v>
          </cell>
        </row>
        <row r="24593">
          <cell r="E24593" t="str">
            <v>3189幌加内</v>
          </cell>
          <cell r="F24593" t="str">
            <v>きたそらち農協</v>
          </cell>
          <cell r="G24593" t="str">
            <v>011</v>
          </cell>
        </row>
        <row r="24594">
          <cell r="E24594" t="str">
            <v>3200本所</v>
          </cell>
          <cell r="F24594" t="str">
            <v>南るもい農協</v>
          </cell>
          <cell r="G24594" t="str">
            <v>001</v>
          </cell>
        </row>
        <row r="24595">
          <cell r="E24595" t="str">
            <v>3200増毛</v>
          </cell>
          <cell r="F24595" t="str">
            <v>南るもい農協</v>
          </cell>
          <cell r="G24595" t="str">
            <v>003</v>
          </cell>
        </row>
        <row r="24596">
          <cell r="E24596" t="str">
            <v>3200小平</v>
          </cell>
          <cell r="F24596" t="str">
            <v>南るもい農協</v>
          </cell>
          <cell r="G24596" t="str">
            <v>004</v>
          </cell>
        </row>
        <row r="24597">
          <cell r="E24597" t="str">
            <v>3201本所</v>
          </cell>
          <cell r="F24597" t="str">
            <v>苫前町農協</v>
          </cell>
          <cell r="G24597" t="str">
            <v>001</v>
          </cell>
        </row>
        <row r="24598">
          <cell r="E24598" t="str">
            <v>3202本所</v>
          </cell>
          <cell r="F24598" t="str">
            <v>オロロン農協</v>
          </cell>
          <cell r="G24598" t="str">
            <v>001</v>
          </cell>
        </row>
        <row r="24599">
          <cell r="E24599" t="str">
            <v>3202初山別</v>
          </cell>
          <cell r="F24599" t="str">
            <v>オロロン農協</v>
          </cell>
          <cell r="G24599" t="str">
            <v>002</v>
          </cell>
        </row>
        <row r="24600">
          <cell r="E24600" t="str">
            <v>3202遠別</v>
          </cell>
          <cell r="F24600" t="str">
            <v>オロロン農協</v>
          </cell>
          <cell r="G24600" t="str">
            <v>003</v>
          </cell>
        </row>
        <row r="24601">
          <cell r="E24601" t="str">
            <v>3206本所</v>
          </cell>
          <cell r="F24601" t="str">
            <v>天塩町農協</v>
          </cell>
          <cell r="G24601" t="str">
            <v>001</v>
          </cell>
        </row>
        <row r="24602">
          <cell r="E24602" t="str">
            <v>3208本所</v>
          </cell>
          <cell r="F24602" t="str">
            <v>幌延町農協</v>
          </cell>
          <cell r="G24602" t="str">
            <v>001</v>
          </cell>
        </row>
        <row r="24603">
          <cell r="E24603" t="str">
            <v>3210旭川中央</v>
          </cell>
          <cell r="F24603" t="str">
            <v>あさひかわ農協</v>
          </cell>
          <cell r="G24603" t="str">
            <v>001</v>
          </cell>
        </row>
        <row r="24604">
          <cell r="E24604" t="str">
            <v>3210北部</v>
          </cell>
          <cell r="F24604" t="str">
            <v>あさひかわ農協</v>
          </cell>
          <cell r="G24604" t="str">
            <v>002</v>
          </cell>
        </row>
        <row r="24605">
          <cell r="E24605" t="str">
            <v>3210神楽</v>
          </cell>
          <cell r="F24605" t="str">
            <v>あさひかわ農協</v>
          </cell>
          <cell r="G24605" t="str">
            <v>003</v>
          </cell>
        </row>
        <row r="24606">
          <cell r="E24606" t="str">
            <v>3210近文</v>
          </cell>
          <cell r="F24606" t="str">
            <v>あさひかわ農協</v>
          </cell>
          <cell r="G24606" t="str">
            <v>004</v>
          </cell>
        </row>
        <row r="24607">
          <cell r="E24607" t="str">
            <v>3210末広</v>
          </cell>
          <cell r="F24607" t="str">
            <v>あさひかわ農協</v>
          </cell>
          <cell r="G24607" t="str">
            <v>006</v>
          </cell>
        </row>
        <row r="24608">
          <cell r="E24608" t="str">
            <v>3210神楽岡</v>
          </cell>
          <cell r="F24608" t="str">
            <v>あさひかわ農協</v>
          </cell>
          <cell r="G24608" t="str">
            <v>008</v>
          </cell>
        </row>
        <row r="24609">
          <cell r="E24609" t="str">
            <v>3210緑が丘</v>
          </cell>
          <cell r="F24609" t="str">
            <v>あさひかわ農協</v>
          </cell>
          <cell r="G24609" t="str">
            <v>009</v>
          </cell>
        </row>
        <row r="24610">
          <cell r="E24610" t="str">
            <v>3210厚生病院</v>
          </cell>
          <cell r="F24610" t="str">
            <v>あさひかわ農協</v>
          </cell>
          <cell r="G24610" t="str">
            <v>010</v>
          </cell>
        </row>
        <row r="24611">
          <cell r="E24611" t="str">
            <v>3210永山</v>
          </cell>
          <cell r="F24611" t="str">
            <v>あさひかわ農協</v>
          </cell>
          <cell r="G24611" t="str">
            <v>011</v>
          </cell>
        </row>
        <row r="24612">
          <cell r="E24612" t="str">
            <v>3210永山西</v>
          </cell>
          <cell r="F24612" t="str">
            <v>あさひかわ農協</v>
          </cell>
          <cell r="G24612" t="str">
            <v>012</v>
          </cell>
        </row>
        <row r="24613">
          <cell r="E24613" t="str">
            <v>3210旭正</v>
          </cell>
          <cell r="F24613" t="str">
            <v>あさひかわ農協</v>
          </cell>
          <cell r="G24613" t="str">
            <v>013</v>
          </cell>
        </row>
        <row r="24614">
          <cell r="E24614" t="str">
            <v>3210豊岡</v>
          </cell>
          <cell r="F24614" t="str">
            <v>あさひかわ農協</v>
          </cell>
          <cell r="G24614" t="str">
            <v>014</v>
          </cell>
        </row>
        <row r="24615">
          <cell r="E24615" t="str">
            <v>3210東光</v>
          </cell>
          <cell r="F24615" t="str">
            <v>あさひかわ農協</v>
          </cell>
          <cell r="G24615" t="str">
            <v>015</v>
          </cell>
        </row>
        <row r="24616">
          <cell r="E24616" t="str">
            <v>3210神居</v>
          </cell>
          <cell r="F24616" t="str">
            <v>あさひかわ農協</v>
          </cell>
          <cell r="G24616" t="str">
            <v>017</v>
          </cell>
        </row>
        <row r="24617">
          <cell r="E24617" t="str">
            <v>3210西神居</v>
          </cell>
          <cell r="F24617" t="str">
            <v>あさひかわ農協</v>
          </cell>
          <cell r="G24617" t="str">
            <v>018</v>
          </cell>
        </row>
        <row r="24618">
          <cell r="E24618" t="str">
            <v>3210忠和</v>
          </cell>
          <cell r="F24618" t="str">
            <v>あさひかわ農協</v>
          </cell>
          <cell r="G24618" t="str">
            <v>020</v>
          </cell>
        </row>
        <row r="24619">
          <cell r="E24619" t="str">
            <v>3210江丹別</v>
          </cell>
          <cell r="F24619" t="str">
            <v>あさひかわ農協</v>
          </cell>
          <cell r="G24619" t="str">
            <v>021</v>
          </cell>
        </row>
        <row r="24620">
          <cell r="E24620" t="str">
            <v>3210北野</v>
          </cell>
          <cell r="F24620" t="str">
            <v>あさひかわ農協</v>
          </cell>
          <cell r="G24620" t="str">
            <v>022</v>
          </cell>
        </row>
        <row r="24621">
          <cell r="E24621" t="str">
            <v>3210春光台</v>
          </cell>
          <cell r="F24621" t="str">
            <v>あさひかわ農協</v>
          </cell>
          <cell r="G24621" t="str">
            <v>023</v>
          </cell>
        </row>
        <row r="24622">
          <cell r="E24622" t="str">
            <v>3210本所</v>
          </cell>
          <cell r="F24622" t="str">
            <v>あさひかわ農協</v>
          </cell>
          <cell r="G24622" t="str">
            <v>100</v>
          </cell>
        </row>
        <row r="24623">
          <cell r="E24623" t="str">
            <v>3214本所</v>
          </cell>
          <cell r="F24623" t="str">
            <v>たいせつ農協</v>
          </cell>
          <cell r="G24623" t="str">
            <v>001</v>
          </cell>
        </row>
        <row r="24624">
          <cell r="E24624" t="str">
            <v>3214鷹栖</v>
          </cell>
          <cell r="F24624" t="str">
            <v>たいせつ農協</v>
          </cell>
          <cell r="G24624" t="str">
            <v>002</v>
          </cell>
        </row>
        <row r="24625">
          <cell r="E24625" t="str">
            <v>3219本店</v>
          </cell>
          <cell r="F24625" t="str">
            <v>東神楽農協</v>
          </cell>
          <cell r="G24625" t="str">
            <v>001</v>
          </cell>
        </row>
        <row r="24626">
          <cell r="E24626" t="str">
            <v>3219旭川</v>
          </cell>
          <cell r="F24626" t="str">
            <v>東神楽農協</v>
          </cell>
          <cell r="G24626" t="str">
            <v>002</v>
          </cell>
        </row>
        <row r="24627">
          <cell r="E24627" t="str">
            <v>3219西神楽</v>
          </cell>
          <cell r="F24627" t="str">
            <v>東神楽農協</v>
          </cell>
          <cell r="G24627" t="str">
            <v>004</v>
          </cell>
        </row>
        <row r="24628">
          <cell r="E24628" t="str">
            <v>3220本所</v>
          </cell>
          <cell r="F24628" t="str">
            <v>東旭川農協</v>
          </cell>
          <cell r="G24628" t="str">
            <v>001</v>
          </cell>
        </row>
        <row r="24629">
          <cell r="E24629" t="str">
            <v>3220米飯</v>
          </cell>
          <cell r="F24629" t="str">
            <v>東旭川農協</v>
          </cell>
          <cell r="G24629" t="str">
            <v>002</v>
          </cell>
        </row>
        <row r="24630">
          <cell r="E24630" t="str">
            <v>3220豊田</v>
          </cell>
          <cell r="F24630" t="str">
            <v>東旭川農協</v>
          </cell>
          <cell r="G24630" t="str">
            <v>003</v>
          </cell>
        </row>
        <row r="24631">
          <cell r="E24631" t="str">
            <v>3223本所</v>
          </cell>
          <cell r="F24631" t="str">
            <v>当麻農協</v>
          </cell>
          <cell r="G24631" t="str">
            <v>001</v>
          </cell>
        </row>
        <row r="24632">
          <cell r="E24632" t="str">
            <v>3224本所</v>
          </cell>
          <cell r="F24632" t="str">
            <v>比布町農協</v>
          </cell>
          <cell r="G24632" t="str">
            <v>001</v>
          </cell>
        </row>
        <row r="24633">
          <cell r="E24633" t="str">
            <v>3225本所</v>
          </cell>
          <cell r="F24633" t="str">
            <v>上川中央農協</v>
          </cell>
          <cell r="G24633" t="str">
            <v>001</v>
          </cell>
        </row>
        <row r="24634">
          <cell r="E24634" t="str">
            <v>3225上川</v>
          </cell>
          <cell r="F24634" t="str">
            <v>上川中央農協</v>
          </cell>
          <cell r="G24634" t="str">
            <v>002</v>
          </cell>
        </row>
        <row r="24635">
          <cell r="E24635" t="str">
            <v>3227本所</v>
          </cell>
          <cell r="F24635" t="str">
            <v>東川町農協</v>
          </cell>
          <cell r="G24635" t="str">
            <v>001</v>
          </cell>
        </row>
        <row r="24636">
          <cell r="E24636" t="str">
            <v>3228本所</v>
          </cell>
          <cell r="F24636" t="str">
            <v>美瑛町農協</v>
          </cell>
          <cell r="G24636" t="str">
            <v>001</v>
          </cell>
        </row>
        <row r="24637">
          <cell r="E24637" t="str">
            <v>3231本所</v>
          </cell>
          <cell r="F24637" t="str">
            <v>ふらの農協</v>
          </cell>
          <cell r="G24637" t="str">
            <v>001</v>
          </cell>
        </row>
        <row r="24638">
          <cell r="E24638" t="str">
            <v>3231東部出張所</v>
          </cell>
          <cell r="F24638" t="str">
            <v>ふらの農協</v>
          </cell>
          <cell r="G24638" t="str">
            <v>002</v>
          </cell>
        </row>
        <row r="24639">
          <cell r="E24639" t="str">
            <v>3231春日出張所</v>
          </cell>
          <cell r="F24639" t="str">
            <v>ふらの農協</v>
          </cell>
          <cell r="G24639" t="str">
            <v>004</v>
          </cell>
        </row>
        <row r="24640">
          <cell r="E24640" t="str">
            <v>3231上富良野</v>
          </cell>
          <cell r="F24640" t="str">
            <v>ふらの農協</v>
          </cell>
          <cell r="G24640" t="str">
            <v>006</v>
          </cell>
        </row>
        <row r="24641">
          <cell r="E24641" t="str">
            <v>3231中富良野</v>
          </cell>
          <cell r="F24641" t="str">
            <v>ふらの農協</v>
          </cell>
          <cell r="G24641" t="str">
            <v>008</v>
          </cell>
        </row>
        <row r="24642">
          <cell r="E24642" t="str">
            <v>3231山部</v>
          </cell>
          <cell r="F24642" t="str">
            <v>ふらの農協</v>
          </cell>
          <cell r="G24642" t="str">
            <v>009</v>
          </cell>
        </row>
        <row r="24643">
          <cell r="E24643" t="str">
            <v>3231東山</v>
          </cell>
          <cell r="F24643" t="str">
            <v>ふらの農協</v>
          </cell>
          <cell r="G24643" t="str">
            <v>010</v>
          </cell>
        </row>
        <row r="24644">
          <cell r="E24644" t="str">
            <v>3231南富良野</v>
          </cell>
          <cell r="F24644" t="str">
            <v>ふらの農協</v>
          </cell>
          <cell r="G24644" t="str">
            <v>011</v>
          </cell>
        </row>
        <row r="24645">
          <cell r="E24645" t="str">
            <v>3231占冠出張所</v>
          </cell>
          <cell r="F24645" t="str">
            <v>ふらの農協</v>
          </cell>
          <cell r="G24645" t="str">
            <v>012</v>
          </cell>
        </row>
        <row r="24646">
          <cell r="E24646" t="str">
            <v>3238本所</v>
          </cell>
          <cell r="F24646" t="str">
            <v>北ひびき農協</v>
          </cell>
          <cell r="G24646" t="str">
            <v>001</v>
          </cell>
        </row>
        <row r="24647">
          <cell r="E24647" t="str">
            <v>3238上士別</v>
          </cell>
          <cell r="F24647" t="str">
            <v>北ひびき農協</v>
          </cell>
          <cell r="G24647" t="str">
            <v>003</v>
          </cell>
        </row>
        <row r="24648">
          <cell r="E24648" t="str">
            <v>3238温根別</v>
          </cell>
          <cell r="F24648" t="str">
            <v>北ひびき農協</v>
          </cell>
          <cell r="G24648" t="str">
            <v>004</v>
          </cell>
        </row>
        <row r="24649">
          <cell r="E24649" t="str">
            <v>3238和寒</v>
          </cell>
          <cell r="F24649" t="str">
            <v>北ひびき農協</v>
          </cell>
          <cell r="G24649" t="str">
            <v>005</v>
          </cell>
        </row>
        <row r="24650">
          <cell r="E24650" t="str">
            <v>3238剣淵</v>
          </cell>
          <cell r="F24650" t="str">
            <v>北ひびき農協</v>
          </cell>
          <cell r="G24650" t="str">
            <v>006</v>
          </cell>
        </row>
        <row r="24651">
          <cell r="E24651" t="str">
            <v>3238多寄</v>
          </cell>
          <cell r="F24651" t="str">
            <v>北ひびき農協</v>
          </cell>
          <cell r="G24651" t="str">
            <v>007</v>
          </cell>
        </row>
        <row r="24652">
          <cell r="E24652" t="str">
            <v>3238朝日</v>
          </cell>
          <cell r="F24652" t="str">
            <v>北ひびき農協</v>
          </cell>
          <cell r="G24652" t="str">
            <v>008</v>
          </cell>
        </row>
        <row r="24653">
          <cell r="E24653" t="str">
            <v>3244本所</v>
          </cell>
          <cell r="F24653" t="str">
            <v>道北なよろ農協</v>
          </cell>
          <cell r="G24653" t="str">
            <v>001</v>
          </cell>
        </row>
        <row r="24654">
          <cell r="E24654" t="str">
            <v>3244名寄</v>
          </cell>
          <cell r="F24654" t="str">
            <v>道北なよろ農協</v>
          </cell>
          <cell r="G24654" t="str">
            <v>002</v>
          </cell>
        </row>
        <row r="24655">
          <cell r="E24655" t="str">
            <v>3244智恵文</v>
          </cell>
          <cell r="F24655" t="str">
            <v>道北なよろ農協</v>
          </cell>
          <cell r="G24655" t="str">
            <v>003</v>
          </cell>
        </row>
        <row r="24656">
          <cell r="E24656" t="str">
            <v>3248本所</v>
          </cell>
          <cell r="F24656" t="str">
            <v>北はるか農協</v>
          </cell>
          <cell r="G24656" t="str">
            <v>001</v>
          </cell>
        </row>
        <row r="24657">
          <cell r="E24657" t="str">
            <v>3248下川</v>
          </cell>
          <cell r="F24657" t="str">
            <v>北はるか農協</v>
          </cell>
          <cell r="G24657" t="str">
            <v>003</v>
          </cell>
        </row>
        <row r="24658">
          <cell r="E24658" t="str">
            <v>3248中川</v>
          </cell>
          <cell r="F24658" t="str">
            <v>北はるか農協</v>
          </cell>
          <cell r="G24658" t="str">
            <v>004</v>
          </cell>
        </row>
        <row r="24659">
          <cell r="E24659" t="str">
            <v>3254本所</v>
          </cell>
          <cell r="F24659" t="str">
            <v>稚内農協</v>
          </cell>
          <cell r="G24659" t="str">
            <v>001</v>
          </cell>
        </row>
        <row r="24660">
          <cell r="E24660" t="str">
            <v>3256本所</v>
          </cell>
          <cell r="F24660" t="str">
            <v>沼川農協</v>
          </cell>
          <cell r="G24660" t="str">
            <v>001</v>
          </cell>
        </row>
        <row r="24661">
          <cell r="E24661" t="str">
            <v>3257本所</v>
          </cell>
          <cell r="F24661" t="str">
            <v>豊富町農協</v>
          </cell>
          <cell r="G24661" t="str">
            <v>001</v>
          </cell>
        </row>
        <row r="24662">
          <cell r="E24662" t="str">
            <v>3259本所</v>
          </cell>
          <cell r="F24662" t="str">
            <v>東宗谷農協</v>
          </cell>
          <cell r="G24662" t="str">
            <v>001</v>
          </cell>
        </row>
        <row r="24663">
          <cell r="E24663" t="str">
            <v>3259猿払</v>
          </cell>
          <cell r="F24663" t="str">
            <v>東宗谷農協</v>
          </cell>
          <cell r="G24663" t="str">
            <v>002</v>
          </cell>
        </row>
        <row r="24664">
          <cell r="E24664" t="str">
            <v>3260本所</v>
          </cell>
          <cell r="F24664" t="str">
            <v>中頓別町農協</v>
          </cell>
          <cell r="G24664" t="str">
            <v>001</v>
          </cell>
        </row>
        <row r="24665">
          <cell r="E24665" t="str">
            <v>3261本所</v>
          </cell>
          <cell r="F24665" t="str">
            <v>北見枝幸農協</v>
          </cell>
          <cell r="G24665" t="str">
            <v>001</v>
          </cell>
        </row>
        <row r="24666">
          <cell r="E24666" t="str">
            <v>3262本所</v>
          </cell>
          <cell r="F24666" t="str">
            <v>歌登農協</v>
          </cell>
          <cell r="G24666" t="str">
            <v>001</v>
          </cell>
        </row>
        <row r="24667">
          <cell r="E24667" t="str">
            <v>3264本店</v>
          </cell>
          <cell r="F24667" t="str">
            <v>帯広市川西農協</v>
          </cell>
          <cell r="G24667" t="str">
            <v>001</v>
          </cell>
        </row>
        <row r="24668">
          <cell r="E24668" t="str">
            <v>3264稲田</v>
          </cell>
          <cell r="F24668" t="str">
            <v>帯広市川西農協</v>
          </cell>
          <cell r="G24668" t="str">
            <v>002</v>
          </cell>
        </row>
        <row r="24669">
          <cell r="E24669" t="str">
            <v>3264清川</v>
          </cell>
          <cell r="F24669" t="str">
            <v>帯広市川西農協</v>
          </cell>
          <cell r="G24669" t="str">
            <v>003</v>
          </cell>
        </row>
        <row r="24670">
          <cell r="E24670" t="str">
            <v>3264広野</v>
          </cell>
          <cell r="F24670" t="str">
            <v>帯広市川西農協</v>
          </cell>
          <cell r="G24670" t="str">
            <v>004</v>
          </cell>
        </row>
        <row r="24671">
          <cell r="E24671" t="str">
            <v>3264大空</v>
          </cell>
          <cell r="F24671" t="str">
            <v>帯広市川西農協</v>
          </cell>
          <cell r="G24671" t="str">
            <v>008</v>
          </cell>
        </row>
        <row r="24672">
          <cell r="E24672" t="str">
            <v>3264みなみ野</v>
          </cell>
          <cell r="F24672" t="str">
            <v>帯広市川西農協</v>
          </cell>
          <cell r="G24672" t="str">
            <v>009</v>
          </cell>
        </row>
        <row r="24673">
          <cell r="E24673" t="str">
            <v>3264帯広中央</v>
          </cell>
          <cell r="F24673" t="str">
            <v>帯広市川西農協</v>
          </cell>
          <cell r="G24673" t="str">
            <v>010</v>
          </cell>
        </row>
        <row r="24674">
          <cell r="E24674" t="str">
            <v>3264西帯広</v>
          </cell>
          <cell r="F24674" t="str">
            <v>帯広市川西農協</v>
          </cell>
          <cell r="G24674" t="str">
            <v>011</v>
          </cell>
        </row>
        <row r="24675">
          <cell r="E24675" t="str">
            <v>3265本所</v>
          </cell>
          <cell r="F24675" t="str">
            <v>帯広大正農協</v>
          </cell>
          <cell r="G24675" t="str">
            <v>001</v>
          </cell>
        </row>
        <row r="24676">
          <cell r="E24676" t="str">
            <v>3266本所</v>
          </cell>
          <cell r="F24676" t="str">
            <v>中札内村農協</v>
          </cell>
          <cell r="G24676" t="str">
            <v>001</v>
          </cell>
        </row>
        <row r="24677">
          <cell r="E24677" t="str">
            <v>3267本所</v>
          </cell>
          <cell r="F24677" t="str">
            <v>更別村農協</v>
          </cell>
          <cell r="G24677" t="str">
            <v>001</v>
          </cell>
        </row>
        <row r="24678">
          <cell r="E24678" t="str">
            <v>3268本所</v>
          </cell>
          <cell r="F24678" t="str">
            <v>忠類農協</v>
          </cell>
          <cell r="G24678" t="str">
            <v>001</v>
          </cell>
        </row>
        <row r="24679">
          <cell r="E24679" t="str">
            <v>3269本所</v>
          </cell>
          <cell r="F24679" t="str">
            <v>大樹町農協</v>
          </cell>
          <cell r="G24679" t="str">
            <v>001</v>
          </cell>
        </row>
        <row r="24680">
          <cell r="E24680" t="str">
            <v>3270本所</v>
          </cell>
          <cell r="F24680" t="str">
            <v>広尾町農協</v>
          </cell>
          <cell r="G24680" t="str">
            <v>001</v>
          </cell>
        </row>
        <row r="24681">
          <cell r="E24681" t="str">
            <v>3271本所</v>
          </cell>
          <cell r="F24681" t="str">
            <v>芽室町農協</v>
          </cell>
          <cell r="G24681" t="str">
            <v>001</v>
          </cell>
        </row>
        <row r="24682">
          <cell r="E24682" t="str">
            <v>3273本所</v>
          </cell>
          <cell r="F24682" t="str">
            <v>十勝清水町農協</v>
          </cell>
          <cell r="G24682" t="str">
            <v>001</v>
          </cell>
        </row>
        <row r="24683">
          <cell r="E24683" t="str">
            <v>3273御影</v>
          </cell>
          <cell r="F24683" t="str">
            <v>十勝清水町農協</v>
          </cell>
          <cell r="G24683" t="str">
            <v>002</v>
          </cell>
        </row>
        <row r="24684">
          <cell r="E24684" t="str">
            <v>3275本所</v>
          </cell>
          <cell r="F24684" t="str">
            <v>新得町農協</v>
          </cell>
          <cell r="G24684" t="str">
            <v>001</v>
          </cell>
        </row>
        <row r="24685">
          <cell r="E24685" t="str">
            <v>3276本所</v>
          </cell>
          <cell r="F24685" t="str">
            <v>鹿追町農協</v>
          </cell>
          <cell r="G24685" t="str">
            <v>001</v>
          </cell>
        </row>
        <row r="24686">
          <cell r="E24686" t="str">
            <v>3277本所</v>
          </cell>
          <cell r="F24686" t="str">
            <v>木野農協</v>
          </cell>
          <cell r="G24686" t="str">
            <v>001</v>
          </cell>
        </row>
        <row r="24687">
          <cell r="E24687" t="str">
            <v>3278本所</v>
          </cell>
          <cell r="F24687" t="str">
            <v>音更町農協</v>
          </cell>
          <cell r="G24687" t="str">
            <v>001</v>
          </cell>
        </row>
        <row r="24688">
          <cell r="E24688" t="str">
            <v>3279本所</v>
          </cell>
          <cell r="F24688" t="str">
            <v>士幌町農協</v>
          </cell>
          <cell r="G24688" t="str">
            <v>001</v>
          </cell>
        </row>
        <row r="24689">
          <cell r="E24689" t="str">
            <v>3280本所</v>
          </cell>
          <cell r="F24689" t="str">
            <v>上士幌町農協</v>
          </cell>
          <cell r="G24689" t="str">
            <v>001</v>
          </cell>
        </row>
        <row r="24690">
          <cell r="E24690" t="str">
            <v>3281本所</v>
          </cell>
          <cell r="F24690" t="str">
            <v>札内農協</v>
          </cell>
          <cell r="G24690" t="str">
            <v>001</v>
          </cell>
        </row>
        <row r="24691">
          <cell r="E24691" t="str">
            <v>3282本所</v>
          </cell>
          <cell r="F24691" t="str">
            <v>幕別町農協</v>
          </cell>
          <cell r="G24691" t="str">
            <v>001</v>
          </cell>
        </row>
        <row r="24692">
          <cell r="E24692" t="str">
            <v>3283本所</v>
          </cell>
          <cell r="F24692" t="str">
            <v>十勝池田町農協</v>
          </cell>
          <cell r="G24692" t="str">
            <v>001</v>
          </cell>
        </row>
        <row r="24693">
          <cell r="E24693" t="str">
            <v>3283池田</v>
          </cell>
          <cell r="F24693" t="str">
            <v>十勝池田町農協</v>
          </cell>
          <cell r="G24693" t="str">
            <v>002</v>
          </cell>
        </row>
        <row r="24694">
          <cell r="E24694" t="str">
            <v>3285本所</v>
          </cell>
          <cell r="F24694" t="str">
            <v>十勝高島農協</v>
          </cell>
          <cell r="G24694" t="str">
            <v>001</v>
          </cell>
        </row>
        <row r="24695">
          <cell r="E24695" t="str">
            <v>3286本所</v>
          </cell>
          <cell r="F24695" t="str">
            <v>豊頃町農協</v>
          </cell>
          <cell r="G24695" t="str">
            <v>001</v>
          </cell>
        </row>
        <row r="24696">
          <cell r="E24696" t="str">
            <v>3287本所</v>
          </cell>
          <cell r="F24696" t="str">
            <v>浦幌町農協</v>
          </cell>
          <cell r="G24696" t="str">
            <v>001</v>
          </cell>
        </row>
        <row r="24697">
          <cell r="E24697" t="str">
            <v>3288本所</v>
          </cell>
          <cell r="F24697" t="str">
            <v>本別町農協</v>
          </cell>
          <cell r="G24697" t="str">
            <v>001</v>
          </cell>
        </row>
        <row r="24698">
          <cell r="E24698" t="str">
            <v>3289本所</v>
          </cell>
          <cell r="F24698" t="str">
            <v>足寄町農協</v>
          </cell>
          <cell r="G24698" t="str">
            <v>001</v>
          </cell>
        </row>
        <row r="24699">
          <cell r="E24699" t="str">
            <v>3290本所</v>
          </cell>
          <cell r="F24699" t="str">
            <v>陸別町農協</v>
          </cell>
          <cell r="G24699" t="str">
            <v>001</v>
          </cell>
        </row>
        <row r="24700">
          <cell r="E24700" t="str">
            <v>3295本所</v>
          </cell>
          <cell r="F24700" t="str">
            <v>おうむ農協</v>
          </cell>
          <cell r="G24700" t="str">
            <v>001</v>
          </cell>
        </row>
        <row r="24701">
          <cell r="E24701" t="str">
            <v>3297本所</v>
          </cell>
          <cell r="F24701" t="str">
            <v>興部町農協</v>
          </cell>
          <cell r="G24701" t="str">
            <v>001</v>
          </cell>
        </row>
        <row r="24702">
          <cell r="E24702" t="str">
            <v>3301本所</v>
          </cell>
          <cell r="F24702" t="str">
            <v>オホーツクはまなす農協</v>
          </cell>
          <cell r="G24702" t="str">
            <v>001</v>
          </cell>
        </row>
        <row r="24703">
          <cell r="E24703" t="str">
            <v>3301上渚滑</v>
          </cell>
          <cell r="F24703" t="str">
            <v>オホーツクはまなす農協</v>
          </cell>
          <cell r="G24703" t="str">
            <v>002</v>
          </cell>
        </row>
        <row r="24704">
          <cell r="E24704" t="str">
            <v>3301滝上</v>
          </cell>
          <cell r="F24704" t="str">
            <v>オホーツクはまなす農協</v>
          </cell>
          <cell r="G24704" t="str">
            <v>003</v>
          </cell>
        </row>
        <row r="24705">
          <cell r="E24705" t="str">
            <v>3301西興部</v>
          </cell>
          <cell r="F24705" t="str">
            <v>オホーツクはまなす農協</v>
          </cell>
          <cell r="G24705" t="str">
            <v>004</v>
          </cell>
        </row>
        <row r="24706">
          <cell r="E24706" t="str">
            <v>3303本所</v>
          </cell>
          <cell r="F24706" t="str">
            <v>佐呂間町農協</v>
          </cell>
          <cell r="G24706" t="str">
            <v>001</v>
          </cell>
        </row>
        <row r="24707">
          <cell r="E24707" t="str">
            <v>3305本所</v>
          </cell>
          <cell r="F24707" t="str">
            <v>湧別町農協</v>
          </cell>
          <cell r="G24707" t="str">
            <v>001</v>
          </cell>
        </row>
        <row r="24708">
          <cell r="E24708" t="str">
            <v>3305芭露</v>
          </cell>
          <cell r="F24708" t="str">
            <v>湧別町農協</v>
          </cell>
          <cell r="G24708" t="str">
            <v>002</v>
          </cell>
        </row>
        <row r="24709">
          <cell r="E24709" t="str">
            <v>3306本所</v>
          </cell>
          <cell r="F24709" t="str">
            <v>えんゆう農協</v>
          </cell>
          <cell r="G24709" t="str">
            <v>001</v>
          </cell>
        </row>
        <row r="24710">
          <cell r="E24710" t="str">
            <v>3306中湧別</v>
          </cell>
          <cell r="F24710" t="str">
            <v>えんゆう農協</v>
          </cell>
          <cell r="G24710" t="str">
            <v>002</v>
          </cell>
        </row>
        <row r="24711">
          <cell r="E24711" t="str">
            <v>3306遠軽</v>
          </cell>
          <cell r="F24711" t="str">
            <v>えんゆう農協</v>
          </cell>
          <cell r="G24711" t="str">
            <v>003</v>
          </cell>
        </row>
        <row r="24712">
          <cell r="E24712" t="str">
            <v>3306丸瀬布</v>
          </cell>
          <cell r="F24712" t="str">
            <v>えんゆう農協</v>
          </cell>
          <cell r="G24712" t="str">
            <v>004</v>
          </cell>
        </row>
        <row r="24713">
          <cell r="E24713" t="str">
            <v>3306生田原</v>
          </cell>
          <cell r="F24713" t="str">
            <v>えんゆう農協</v>
          </cell>
          <cell r="G24713" t="str">
            <v>006</v>
          </cell>
        </row>
        <row r="24714">
          <cell r="E24714" t="str">
            <v>3317北見</v>
          </cell>
          <cell r="F24714" t="str">
            <v>きたみらい農協</v>
          </cell>
          <cell r="G24714" t="str">
            <v>001</v>
          </cell>
        </row>
        <row r="24715">
          <cell r="E24715" t="str">
            <v>3317温根湯</v>
          </cell>
          <cell r="F24715" t="str">
            <v>きたみらい農協</v>
          </cell>
          <cell r="G24715" t="str">
            <v>002</v>
          </cell>
        </row>
        <row r="24716">
          <cell r="E24716" t="str">
            <v>3317留辺蘂</v>
          </cell>
          <cell r="F24716" t="str">
            <v>きたみらい農協</v>
          </cell>
          <cell r="G24716" t="str">
            <v>003</v>
          </cell>
        </row>
        <row r="24717">
          <cell r="E24717" t="str">
            <v>3317置戸</v>
          </cell>
          <cell r="F24717" t="str">
            <v>きたみらい農協</v>
          </cell>
          <cell r="G24717" t="str">
            <v>004</v>
          </cell>
        </row>
        <row r="24718">
          <cell r="E24718" t="str">
            <v>3317訓子府</v>
          </cell>
          <cell r="F24718" t="str">
            <v>きたみらい農協</v>
          </cell>
          <cell r="G24718" t="str">
            <v>005</v>
          </cell>
        </row>
        <row r="24719">
          <cell r="E24719" t="str">
            <v>3317相内</v>
          </cell>
          <cell r="F24719" t="str">
            <v>きたみらい農協</v>
          </cell>
          <cell r="G24719" t="str">
            <v>006</v>
          </cell>
        </row>
        <row r="24720">
          <cell r="E24720" t="str">
            <v>3317上常呂</v>
          </cell>
          <cell r="F24720" t="str">
            <v>きたみらい農協</v>
          </cell>
          <cell r="G24720" t="str">
            <v>007</v>
          </cell>
        </row>
        <row r="24721">
          <cell r="E24721" t="str">
            <v>3317端野</v>
          </cell>
          <cell r="F24721" t="str">
            <v>きたみらい農協</v>
          </cell>
          <cell r="G24721" t="str">
            <v>008</v>
          </cell>
        </row>
        <row r="24722">
          <cell r="E24722" t="str">
            <v>3317本所</v>
          </cell>
          <cell r="F24722" t="str">
            <v>きたみらい農協</v>
          </cell>
          <cell r="G24722" t="str">
            <v>100</v>
          </cell>
        </row>
        <row r="24723">
          <cell r="E24723" t="str">
            <v>3319本所</v>
          </cell>
          <cell r="F24723" t="str">
            <v>津別町農協</v>
          </cell>
          <cell r="G24723" t="str">
            <v>001</v>
          </cell>
        </row>
        <row r="24724">
          <cell r="E24724" t="str">
            <v>3320本所</v>
          </cell>
          <cell r="F24724" t="str">
            <v>美幌町農協</v>
          </cell>
          <cell r="G24724" t="str">
            <v>001</v>
          </cell>
        </row>
        <row r="24725">
          <cell r="E24725" t="str">
            <v>3320大通</v>
          </cell>
          <cell r="F24725" t="str">
            <v>美幌町農協</v>
          </cell>
          <cell r="G24725" t="str">
            <v>002</v>
          </cell>
        </row>
        <row r="24726">
          <cell r="E24726" t="str">
            <v>3321本所</v>
          </cell>
          <cell r="F24726" t="str">
            <v>女満別町農協</v>
          </cell>
          <cell r="G24726" t="str">
            <v>001</v>
          </cell>
        </row>
        <row r="24727">
          <cell r="E24727" t="str">
            <v>3322本所</v>
          </cell>
          <cell r="F24727" t="str">
            <v>常呂町農協</v>
          </cell>
          <cell r="G24727" t="str">
            <v>001</v>
          </cell>
        </row>
        <row r="24728">
          <cell r="E24728" t="str">
            <v>3326本店</v>
          </cell>
          <cell r="F24728" t="str">
            <v>オホーツク網走農協</v>
          </cell>
          <cell r="G24728" t="str">
            <v>001</v>
          </cell>
        </row>
        <row r="24729">
          <cell r="E24729" t="str">
            <v>3326北浜</v>
          </cell>
          <cell r="F24729" t="str">
            <v>オホーツク網走農協</v>
          </cell>
          <cell r="G24729" t="str">
            <v>002</v>
          </cell>
        </row>
        <row r="24730">
          <cell r="E24730" t="str">
            <v>3326卯原内</v>
          </cell>
          <cell r="F24730" t="str">
            <v>オホーツク網走農協</v>
          </cell>
          <cell r="G24730" t="str">
            <v>003</v>
          </cell>
        </row>
        <row r="24731">
          <cell r="E24731" t="str">
            <v>3326東藻琴</v>
          </cell>
          <cell r="F24731" t="str">
            <v>オホーツク網走農協</v>
          </cell>
          <cell r="G24731" t="str">
            <v>005</v>
          </cell>
        </row>
        <row r="24732">
          <cell r="E24732" t="str">
            <v>3328本所</v>
          </cell>
          <cell r="F24732" t="str">
            <v>小清水町農協</v>
          </cell>
          <cell r="G24732" t="str">
            <v>001</v>
          </cell>
        </row>
        <row r="24733">
          <cell r="E24733" t="str">
            <v>3329本所</v>
          </cell>
          <cell r="F24733" t="str">
            <v>斜里町農協</v>
          </cell>
          <cell r="G24733" t="str">
            <v>001</v>
          </cell>
        </row>
        <row r="24734">
          <cell r="E24734" t="str">
            <v>3330本所</v>
          </cell>
          <cell r="F24734" t="str">
            <v>清里町農協</v>
          </cell>
          <cell r="G24734" t="str">
            <v>001</v>
          </cell>
        </row>
        <row r="24735">
          <cell r="E24735" t="str">
            <v>3334本所</v>
          </cell>
          <cell r="F24735" t="str">
            <v>釧路太田農協</v>
          </cell>
          <cell r="G24735" t="str">
            <v>001</v>
          </cell>
        </row>
        <row r="24736">
          <cell r="E24736" t="str">
            <v>3334尾幌</v>
          </cell>
          <cell r="F24736" t="str">
            <v>釧路太田農協</v>
          </cell>
          <cell r="G24736" t="str">
            <v>002</v>
          </cell>
        </row>
        <row r="24737">
          <cell r="E24737" t="str">
            <v>3335本所</v>
          </cell>
          <cell r="F24737" t="str">
            <v>浜中町農協</v>
          </cell>
          <cell r="G24737" t="str">
            <v>001</v>
          </cell>
        </row>
        <row r="24738">
          <cell r="E24738" t="str">
            <v>3336本所</v>
          </cell>
          <cell r="F24738" t="str">
            <v>標茶町農協</v>
          </cell>
          <cell r="G24738" t="str">
            <v>001</v>
          </cell>
        </row>
        <row r="24739">
          <cell r="E24739" t="str">
            <v>3336釧路町</v>
          </cell>
          <cell r="F24739" t="str">
            <v>標茶町農協</v>
          </cell>
          <cell r="G24739" t="str">
            <v>002</v>
          </cell>
        </row>
        <row r="24740">
          <cell r="E24740" t="str">
            <v>3337本所</v>
          </cell>
          <cell r="F24740" t="str">
            <v>摩周湖農協</v>
          </cell>
          <cell r="G24740" t="str">
            <v>001</v>
          </cell>
        </row>
        <row r="24741">
          <cell r="E24741" t="str">
            <v>3338本店</v>
          </cell>
          <cell r="F24741" t="str">
            <v>阿寒農協</v>
          </cell>
          <cell r="G24741" t="str">
            <v>001</v>
          </cell>
        </row>
        <row r="24742">
          <cell r="E24742" t="str">
            <v>3338釧路</v>
          </cell>
          <cell r="F24742" t="str">
            <v>阿寒農協</v>
          </cell>
          <cell r="G24742" t="str">
            <v>002</v>
          </cell>
        </row>
        <row r="24743">
          <cell r="E24743" t="str">
            <v>3338新橋</v>
          </cell>
          <cell r="F24743" t="str">
            <v>阿寒農協</v>
          </cell>
          <cell r="G24743" t="str">
            <v>003</v>
          </cell>
        </row>
        <row r="24744">
          <cell r="E24744" t="str">
            <v>3339本所</v>
          </cell>
          <cell r="F24744" t="str">
            <v>釧路丹頂農協</v>
          </cell>
          <cell r="G24744" t="str">
            <v>001</v>
          </cell>
        </row>
        <row r="24745">
          <cell r="E24745" t="str">
            <v>3339幌呂</v>
          </cell>
          <cell r="F24745" t="str">
            <v>釧路丹頂農協</v>
          </cell>
          <cell r="G24745" t="str">
            <v>002</v>
          </cell>
        </row>
        <row r="24746">
          <cell r="E24746" t="str">
            <v>3339白糠</v>
          </cell>
          <cell r="F24746" t="str">
            <v>釧路丹頂農協</v>
          </cell>
          <cell r="G24746" t="str">
            <v>003</v>
          </cell>
        </row>
        <row r="24747">
          <cell r="E24747" t="str">
            <v>3339音別</v>
          </cell>
          <cell r="F24747" t="str">
            <v>釧路丹頂農協</v>
          </cell>
          <cell r="G24747" t="str">
            <v>004</v>
          </cell>
        </row>
        <row r="24748">
          <cell r="E24748" t="str">
            <v>3348本所</v>
          </cell>
          <cell r="F24748" t="str">
            <v>標津町農協</v>
          </cell>
          <cell r="G24748" t="str">
            <v>001</v>
          </cell>
        </row>
        <row r="24749">
          <cell r="E24749" t="str">
            <v>3349本所</v>
          </cell>
          <cell r="F24749" t="str">
            <v>中標津町農協</v>
          </cell>
          <cell r="G24749" t="str">
            <v>001</v>
          </cell>
        </row>
        <row r="24750">
          <cell r="E24750" t="str">
            <v>3350本所</v>
          </cell>
          <cell r="F24750" t="str">
            <v>計根別農協</v>
          </cell>
          <cell r="G24750" t="str">
            <v>001</v>
          </cell>
        </row>
        <row r="24751">
          <cell r="E24751" t="str">
            <v>3351本所</v>
          </cell>
          <cell r="F24751" t="str">
            <v>西春別農協</v>
          </cell>
          <cell r="G24751" t="str">
            <v>001</v>
          </cell>
        </row>
        <row r="24752">
          <cell r="E24752" t="str">
            <v>3352本所</v>
          </cell>
          <cell r="F24752" t="str">
            <v>上春別農協</v>
          </cell>
          <cell r="G24752" t="str">
            <v>001</v>
          </cell>
        </row>
        <row r="24753">
          <cell r="E24753" t="str">
            <v>3354本所</v>
          </cell>
          <cell r="F24753" t="str">
            <v>別海農協</v>
          </cell>
          <cell r="G24753" t="str">
            <v>001</v>
          </cell>
        </row>
        <row r="24754">
          <cell r="E24754" t="str">
            <v>3355本所</v>
          </cell>
          <cell r="F24754" t="str">
            <v>根室農協</v>
          </cell>
          <cell r="G24754" t="str">
            <v>001</v>
          </cell>
        </row>
        <row r="24755">
          <cell r="E24755" t="str">
            <v>3358本所</v>
          </cell>
          <cell r="F24755" t="str">
            <v>中春別農協</v>
          </cell>
          <cell r="G24755" t="str">
            <v>001</v>
          </cell>
        </row>
        <row r="24756">
          <cell r="E24756" t="str">
            <v>3373あすなろ</v>
          </cell>
          <cell r="F24756" t="str">
            <v>青森農協</v>
          </cell>
          <cell r="G24756" t="str">
            <v>001</v>
          </cell>
        </row>
        <row r="24757">
          <cell r="E24757" t="str">
            <v>3373奥内</v>
          </cell>
          <cell r="F24757" t="str">
            <v>青森農協</v>
          </cell>
          <cell r="G24757" t="str">
            <v>003</v>
          </cell>
        </row>
        <row r="24758">
          <cell r="E24758" t="str">
            <v>3373大野</v>
          </cell>
          <cell r="F24758" t="str">
            <v>青森農協</v>
          </cell>
          <cell r="G24758" t="str">
            <v>004</v>
          </cell>
        </row>
        <row r="24759">
          <cell r="E24759" t="str">
            <v>3373東</v>
          </cell>
          <cell r="F24759" t="str">
            <v>青森農協</v>
          </cell>
          <cell r="G24759" t="str">
            <v>005</v>
          </cell>
        </row>
        <row r="24760">
          <cell r="E24760" t="str">
            <v>3373南</v>
          </cell>
          <cell r="F24760" t="str">
            <v>青森農協</v>
          </cell>
          <cell r="G24760" t="str">
            <v>006</v>
          </cell>
        </row>
        <row r="24761">
          <cell r="E24761" t="str">
            <v>3373横内出張所</v>
          </cell>
          <cell r="F24761" t="str">
            <v>青森農協</v>
          </cell>
          <cell r="G24761" t="str">
            <v>007</v>
          </cell>
        </row>
        <row r="24762">
          <cell r="E24762" t="str">
            <v>3373中央</v>
          </cell>
          <cell r="F24762" t="str">
            <v>青森農協</v>
          </cell>
          <cell r="G24762" t="str">
            <v>008</v>
          </cell>
        </row>
        <row r="24763">
          <cell r="E24763" t="str">
            <v>3373荒川出張所</v>
          </cell>
          <cell r="F24763" t="str">
            <v>青森農協</v>
          </cell>
          <cell r="G24763" t="str">
            <v>009</v>
          </cell>
        </row>
        <row r="24764">
          <cell r="E24764" t="str">
            <v>3373平内</v>
          </cell>
          <cell r="F24764" t="str">
            <v>青森農協</v>
          </cell>
          <cell r="G24764" t="str">
            <v>010</v>
          </cell>
        </row>
        <row r="24765">
          <cell r="E24765" t="str">
            <v>3373後潟</v>
          </cell>
          <cell r="F24765" t="str">
            <v>青森農協</v>
          </cell>
          <cell r="G24765" t="str">
            <v>011</v>
          </cell>
        </row>
        <row r="24766">
          <cell r="E24766" t="str">
            <v>3373蟹田</v>
          </cell>
          <cell r="F24766" t="str">
            <v>青森農協</v>
          </cell>
          <cell r="G24766" t="str">
            <v>012</v>
          </cell>
        </row>
        <row r="24767">
          <cell r="E24767" t="str">
            <v>3373今別</v>
          </cell>
          <cell r="F24767" t="str">
            <v>青森農協</v>
          </cell>
          <cell r="G24767" t="str">
            <v>013</v>
          </cell>
        </row>
        <row r="24768">
          <cell r="E24768" t="str">
            <v>3373平舘</v>
          </cell>
          <cell r="F24768" t="str">
            <v>青森農協</v>
          </cell>
          <cell r="G24768" t="str">
            <v>014</v>
          </cell>
        </row>
        <row r="24769">
          <cell r="E24769" t="str">
            <v>3373蓬田</v>
          </cell>
          <cell r="F24769" t="str">
            <v>青森農協</v>
          </cell>
          <cell r="G24769" t="str">
            <v>015</v>
          </cell>
        </row>
        <row r="24770">
          <cell r="E24770" t="str">
            <v>3373浪岡</v>
          </cell>
          <cell r="F24770" t="str">
            <v>青森農協</v>
          </cell>
          <cell r="G24770" t="str">
            <v>016</v>
          </cell>
        </row>
        <row r="24771">
          <cell r="E24771" t="str">
            <v>3373北中野</v>
          </cell>
          <cell r="F24771" t="str">
            <v>青森農協</v>
          </cell>
          <cell r="G24771" t="str">
            <v>017</v>
          </cell>
        </row>
        <row r="24772">
          <cell r="E24772" t="str">
            <v>3373野沢</v>
          </cell>
          <cell r="F24772" t="str">
            <v>青森農協</v>
          </cell>
          <cell r="G24772" t="str">
            <v>018</v>
          </cell>
        </row>
        <row r="24773">
          <cell r="E24773" t="str">
            <v>3373本店</v>
          </cell>
          <cell r="F24773" t="str">
            <v>青森農協</v>
          </cell>
          <cell r="G24773" t="str">
            <v>100</v>
          </cell>
        </row>
        <row r="24774">
          <cell r="E24774" t="str">
            <v>3387本店</v>
          </cell>
          <cell r="F24774" t="str">
            <v>つがる弘前農協</v>
          </cell>
          <cell r="G24774" t="str">
            <v>010</v>
          </cell>
        </row>
        <row r="24775">
          <cell r="E24775" t="str">
            <v>3387弘前</v>
          </cell>
          <cell r="F24775" t="str">
            <v>つがる弘前農協</v>
          </cell>
          <cell r="G24775" t="str">
            <v>020</v>
          </cell>
        </row>
        <row r="24776">
          <cell r="E24776" t="str">
            <v>3387船沢</v>
          </cell>
          <cell r="F24776" t="str">
            <v>つがる弘前農協</v>
          </cell>
          <cell r="G24776" t="str">
            <v>050</v>
          </cell>
        </row>
        <row r="24777">
          <cell r="E24777" t="str">
            <v>3387弘前北</v>
          </cell>
          <cell r="F24777" t="str">
            <v>つがる弘前農協</v>
          </cell>
          <cell r="G24777" t="str">
            <v>080</v>
          </cell>
        </row>
        <row r="24778">
          <cell r="E24778" t="str">
            <v>3387十腰内</v>
          </cell>
          <cell r="F24778" t="str">
            <v>つがる弘前農協</v>
          </cell>
          <cell r="G24778" t="str">
            <v>090</v>
          </cell>
        </row>
        <row r="24779">
          <cell r="E24779" t="str">
            <v>3387和徳</v>
          </cell>
          <cell r="F24779" t="str">
            <v>つがる弘前農協</v>
          </cell>
          <cell r="G24779" t="str">
            <v>130</v>
          </cell>
        </row>
        <row r="24780">
          <cell r="E24780" t="str">
            <v>3387薬師堂</v>
          </cell>
          <cell r="F24780" t="str">
            <v>つがる弘前農協</v>
          </cell>
          <cell r="G24780" t="str">
            <v>180</v>
          </cell>
        </row>
        <row r="24781">
          <cell r="E24781" t="str">
            <v>3387弘前東</v>
          </cell>
          <cell r="F24781" t="str">
            <v>つがる弘前農協</v>
          </cell>
          <cell r="G24781" t="str">
            <v>190</v>
          </cell>
        </row>
        <row r="24782">
          <cell r="E24782" t="str">
            <v>3387弘前南</v>
          </cell>
          <cell r="F24782" t="str">
            <v>つがる弘前農協</v>
          </cell>
          <cell r="G24782" t="str">
            <v>220</v>
          </cell>
        </row>
        <row r="24783">
          <cell r="E24783" t="str">
            <v>3387弘前中央</v>
          </cell>
          <cell r="F24783" t="str">
            <v>つがる弘前農協</v>
          </cell>
          <cell r="G24783" t="str">
            <v>240</v>
          </cell>
        </row>
        <row r="24784">
          <cell r="E24784" t="str">
            <v>3387弘前西</v>
          </cell>
          <cell r="F24784" t="str">
            <v>つがる弘前農協</v>
          </cell>
          <cell r="G24784" t="str">
            <v>250</v>
          </cell>
        </row>
        <row r="24785">
          <cell r="E24785" t="str">
            <v>3387岩木</v>
          </cell>
          <cell r="F24785" t="str">
            <v>つがる弘前農協</v>
          </cell>
          <cell r="G24785" t="str">
            <v>260</v>
          </cell>
        </row>
        <row r="24786">
          <cell r="E24786" t="str">
            <v>3387目屋</v>
          </cell>
          <cell r="F24786" t="str">
            <v>つがる弘前農協</v>
          </cell>
          <cell r="G24786" t="str">
            <v>300</v>
          </cell>
        </row>
        <row r="24787">
          <cell r="E24787" t="str">
            <v>3387藤崎</v>
          </cell>
          <cell r="F24787" t="str">
            <v>つがる弘前農協</v>
          </cell>
          <cell r="G24787" t="str">
            <v>310</v>
          </cell>
        </row>
        <row r="24788">
          <cell r="E24788" t="str">
            <v>3387大鰐</v>
          </cell>
          <cell r="F24788" t="str">
            <v>つがる弘前農協</v>
          </cell>
          <cell r="G24788" t="str">
            <v>320</v>
          </cell>
        </row>
        <row r="24789">
          <cell r="E24789" t="str">
            <v>3387碇ヶ関</v>
          </cell>
          <cell r="F24789" t="str">
            <v>つがる弘前農協</v>
          </cell>
          <cell r="G24789" t="str">
            <v>350</v>
          </cell>
        </row>
        <row r="24790">
          <cell r="E24790" t="str">
            <v>3390本所</v>
          </cell>
          <cell r="F24790" t="str">
            <v>相馬村農協</v>
          </cell>
          <cell r="G24790" t="str">
            <v>001</v>
          </cell>
        </row>
        <row r="24791">
          <cell r="E24791" t="str">
            <v>3390湯口</v>
          </cell>
          <cell r="F24791" t="str">
            <v>相馬村農協</v>
          </cell>
          <cell r="G24791" t="str">
            <v>002</v>
          </cell>
        </row>
        <row r="24792">
          <cell r="E24792" t="str">
            <v>3390紙漉沢</v>
          </cell>
          <cell r="F24792" t="str">
            <v>相馬村農協</v>
          </cell>
          <cell r="G24792" t="str">
            <v>003</v>
          </cell>
        </row>
        <row r="24793">
          <cell r="E24793" t="str">
            <v>3390相馬</v>
          </cell>
          <cell r="F24793" t="str">
            <v>相馬村農協</v>
          </cell>
          <cell r="G24793" t="str">
            <v>004</v>
          </cell>
        </row>
        <row r="24794">
          <cell r="E24794" t="str">
            <v>3407本店</v>
          </cell>
          <cell r="F24794" t="str">
            <v>津軽みらい農協</v>
          </cell>
          <cell r="G24794" t="str">
            <v>001</v>
          </cell>
        </row>
        <row r="24795">
          <cell r="E24795" t="str">
            <v>3407新屋</v>
          </cell>
          <cell r="F24795" t="str">
            <v>津軽みらい農協</v>
          </cell>
          <cell r="G24795" t="str">
            <v>002</v>
          </cell>
        </row>
        <row r="24796">
          <cell r="E24796" t="str">
            <v>3407平賀</v>
          </cell>
          <cell r="F24796" t="str">
            <v>津軽みらい農協</v>
          </cell>
          <cell r="G24796" t="str">
            <v>003</v>
          </cell>
        </row>
        <row r="24797">
          <cell r="E24797" t="str">
            <v>3407竹館</v>
          </cell>
          <cell r="F24797" t="str">
            <v>津軽みらい農協</v>
          </cell>
          <cell r="G24797" t="str">
            <v>004</v>
          </cell>
        </row>
        <row r="24798">
          <cell r="E24798" t="str">
            <v>3407葛川</v>
          </cell>
          <cell r="F24798" t="str">
            <v>津軽みらい農協</v>
          </cell>
          <cell r="G24798" t="str">
            <v>007</v>
          </cell>
        </row>
        <row r="24799">
          <cell r="E24799" t="str">
            <v>3407田舎館</v>
          </cell>
          <cell r="F24799" t="str">
            <v>津軽みらい農協</v>
          </cell>
          <cell r="G24799" t="str">
            <v>016</v>
          </cell>
        </row>
        <row r="24800">
          <cell r="E24800" t="str">
            <v>3407石川</v>
          </cell>
          <cell r="F24800" t="str">
            <v>津軽みらい農協</v>
          </cell>
          <cell r="G24800" t="str">
            <v>019</v>
          </cell>
        </row>
        <row r="24801">
          <cell r="E24801" t="str">
            <v>3407黒石</v>
          </cell>
          <cell r="F24801" t="str">
            <v>津軽みらい農協</v>
          </cell>
          <cell r="G24801" t="str">
            <v>020</v>
          </cell>
        </row>
        <row r="24802">
          <cell r="E24802" t="str">
            <v>3407山形</v>
          </cell>
          <cell r="F24802" t="str">
            <v>津軽みらい農協</v>
          </cell>
          <cell r="G24802" t="str">
            <v>021</v>
          </cell>
        </row>
        <row r="24803">
          <cell r="E24803" t="str">
            <v>3407六郷</v>
          </cell>
          <cell r="F24803" t="str">
            <v>津軽みらい農協</v>
          </cell>
          <cell r="G24803" t="str">
            <v>022</v>
          </cell>
        </row>
        <row r="24804">
          <cell r="E24804" t="str">
            <v>3407浅瀬石</v>
          </cell>
          <cell r="F24804" t="str">
            <v>津軽みらい農協</v>
          </cell>
          <cell r="G24804" t="str">
            <v>023</v>
          </cell>
        </row>
        <row r="24805">
          <cell r="E24805" t="str">
            <v>3407常盤</v>
          </cell>
          <cell r="F24805" t="str">
            <v>津軽みらい農協</v>
          </cell>
          <cell r="G24805" t="str">
            <v>026</v>
          </cell>
        </row>
        <row r="24806">
          <cell r="E24806" t="str">
            <v>3407尾上</v>
          </cell>
          <cell r="F24806" t="str">
            <v>津軽みらい農協</v>
          </cell>
          <cell r="G24806" t="str">
            <v>027</v>
          </cell>
        </row>
        <row r="24807">
          <cell r="E24807" t="str">
            <v>3407板柳</v>
          </cell>
          <cell r="F24807" t="str">
            <v>津軽みらい農協</v>
          </cell>
          <cell r="G24807" t="str">
            <v>030</v>
          </cell>
        </row>
        <row r="24808">
          <cell r="E24808" t="str">
            <v>3407沿川</v>
          </cell>
          <cell r="F24808" t="str">
            <v>津軽みらい農協</v>
          </cell>
          <cell r="G24808" t="str">
            <v>031</v>
          </cell>
        </row>
        <row r="24809">
          <cell r="E24809" t="str">
            <v>3415本所</v>
          </cell>
          <cell r="F24809" t="str">
            <v>木造町農協</v>
          </cell>
          <cell r="G24809" t="str">
            <v>001</v>
          </cell>
        </row>
        <row r="24810">
          <cell r="E24810" t="str">
            <v>3421つがる</v>
          </cell>
          <cell r="F24810" t="str">
            <v>つがるにしきた農協</v>
          </cell>
          <cell r="G24810" t="str">
            <v>001</v>
          </cell>
        </row>
        <row r="24811">
          <cell r="E24811" t="str">
            <v>3421繁田出張所</v>
          </cell>
          <cell r="F24811" t="str">
            <v>つがるにしきた農協</v>
          </cell>
          <cell r="G24811" t="str">
            <v>002</v>
          </cell>
        </row>
        <row r="24812">
          <cell r="E24812" t="str">
            <v>3421森田</v>
          </cell>
          <cell r="F24812" t="str">
            <v>つがるにしきた農協</v>
          </cell>
          <cell r="G24812" t="str">
            <v>003</v>
          </cell>
        </row>
        <row r="24813">
          <cell r="E24813" t="str">
            <v>3421川除</v>
          </cell>
          <cell r="F24813" t="str">
            <v>つがるにしきた農協</v>
          </cell>
          <cell r="G24813" t="str">
            <v>004</v>
          </cell>
        </row>
        <row r="24814">
          <cell r="E24814" t="str">
            <v>3421柏</v>
          </cell>
          <cell r="F24814" t="str">
            <v>つがるにしきた農協</v>
          </cell>
          <cell r="G24814" t="str">
            <v>005</v>
          </cell>
        </row>
        <row r="24815">
          <cell r="E24815" t="str">
            <v>3421越水</v>
          </cell>
          <cell r="F24815" t="str">
            <v>つがるにしきた農協</v>
          </cell>
          <cell r="G24815" t="str">
            <v>006</v>
          </cell>
        </row>
        <row r="24816">
          <cell r="E24816" t="str">
            <v>3421つがる白神</v>
          </cell>
          <cell r="F24816" t="str">
            <v>つがるにしきた農協</v>
          </cell>
          <cell r="G24816" t="str">
            <v>007</v>
          </cell>
        </row>
        <row r="24817">
          <cell r="E24817" t="str">
            <v>3421赤石</v>
          </cell>
          <cell r="F24817" t="str">
            <v>つがるにしきた農協</v>
          </cell>
          <cell r="G24817" t="str">
            <v>008</v>
          </cell>
        </row>
        <row r="24818">
          <cell r="E24818" t="str">
            <v>3421中村</v>
          </cell>
          <cell r="F24818" t="str">
            <v>つがるにしきた農協</v>
          </cell>
          <cell r="G24818" t="str">
            <v>009</v>
          </cell>
        </row>
        <row r="24819">
          <cell r="E24819" t="str">
            <v>3421岩崎</v>
          </cell>
          <cell r="F24819" t="str">
            <v>つがるにしきた農協</v>
          </cell>
          <cell r="G24819" t="str">
            <v>010</v>
          </cell>
        </row>
        <row r="24820">
          <cell r="E24820" t="str">
            <v>3421富萢</v>
          </cell>
          <cell r="F24820" t="str">
            <v>つがるにしきた農協</v>
          </cell>
          <cell r="G24820" t="str">
            <v>011</v>
          </cell>
        </row>
        <row r="24821">
          <cell r="E24821" t="str">
            <v>3421牛潟</v>
          </cell>
          <cell r="F24821" t="str">
            <v>つがるにしきた農協</v>
          </cell>
          <cell r="G24821" t="str">
            <v>012</v>
          </cell>
        </row>
        <row r="24822">
          <cell r="E24822" t="str">
            <v>3421車力中央</v>
          </cell>
          <cell r="F24822" t="str">
            <v>つがるにしきた農協</v>
          </cell>
          <cell r="G24822" t="str">
            <v>013</v>
          </cell>
        </row>
        <row r="24823">
          <cell r="E24823" t="str">
            <v>3421津軽北部</v>
          </cell>
          <cell r="F24823" t="str">
            <v>つがるにしきた農協</v>
          </cell>
          <cell r="G24823" t="str">
            <v>014</v>
          </cell>
        </row>
        <row r="24824">
          <cell r="E24824" t="str">
            <v>3421川倉出張所</v>
          </cell>
          <cell r="F24824" t="str">
            <v>つがるにしきた農協</v>
          </cell>
          <cell r="G24824" t="str">
            <v>015</v>
          </cell>
        </row>
        <row r="24825">
          <cell r="E24825" t="str">
            <v>3421喜良市出張所</v>
          </cell>
          <cell r="F24825" t="str">
            <v>つがるにしきた農協</v>
          </cell>
          <cell r="G24825" t="str">
            <v>016</v>
          </cell>
        </row>
        <row r="24826">
          <cell r="E24826" t="str">
            <v>3421嘉瀬</v>
          </cell>
          <cell r="F24826" t="str">
            <v>つがるにしきた農協</v>
          </cell>
          <cell r="G24826" t="str">
            <v>017</v>
          </cell>
        </row>
        <row r="24827">
          <cell r="E24827" t="str">
            <v>3421毘沙門出張所</v>
          </cell>
          <cell r="F24827" t="str">
            <v>つがるにしきた農協</v>
          </cell>
          <cell r="G24827" t="str">
            <v>018</v>
          </cell>
        </row>
        <row r="24828">
          <cell r="E24828" t="str">
            <v>3421中里</v>
          </cell>
          <cell r="F24828" t="str">
            <v>つがるにしきた農協</v>
          </cell>
          <cell r="G24828" t="str">
            <v>019</v>
          </cell>
        </row>
        <row r="24829">
          <cell r="E24829" t="str">
            <v>3421武田</v>
          </cell>
          <cell r="F24829" t="str">
            <v>つがるにしきた農協</v>
          </cell>
          <cell r="G24829" t="str">
            <v>020</v>
          </cell>
        </row>
        <row r="24830">
          <cell r="E24830" t="str">
            <v>3421内潟</v>
          </cell>
          <cell r="F24830" t="str">
            <v>つがるにしきた農協</v>
          </cell>
          <cell r="G24830" t="str">
            <v>021</v>
          </cell>
        </row>
        <row r="24831">
          <cell r="E24831" t="str">
            <v>3421市浦</v>
          </cell>
          <cell r="F24831" t="str">
            <v>つがるにしきた農協</v>
          </cell>
          <cell r="G24831" t="str">
            <v>022</v>
          </cell>
        </row>
        <row r="24832">
          <cell r="E24832" t="str">
            <v>3421小泊出張所</v>
          </cell>
          <cell r="F24832" t="str">
            <v>つがるにしきた農協</v>
          </cell>
          <cell r="G24832" t="str">
            <v>023</v>
          </cell>
        </row>
        <row r="24833">
          <cell r="E24833" t="str">
            <v>3421深浦</v>
          </cell>
          <cell r="F24833" t="str">
            <v>つがるにしきた農協</v>
          </cell>
          <cell r="G24833" t="str">
            <v>024</v>
          </cell>
        </row>
        <row r="24834">
          <cell r="E24834" t="str">
            <v>3421大戸瀬</v>
          </cell>
          <cell r="F24834" t="str">
            <v>つがるにしきた農協</v>
          </cell>
          <cell r="G24834" t="str">
            <v>025</v>
          </cell>
        </row>
        <row r="24835">
          <cell r="E24835" t="str">
            <v>3421鶴翔</v>
          </cell>
          <cell r="F24835" t="str">
            <v>つがるにしきた農協</v>
          </cell>
          <cell r="G24835" t="str">
            <v>026</v>
          </cell>
        </row>
        <row r="24836">
          <cell r="E24836" t="str">
            <v>3421鶴田南</v>
          </cell>
          <cell r="F24836" t="str">
            <v>つがるにしきた農協</v>
          </cell>
          <cell r="G24836" t="str">
            <v>027</v>
          </cell>
        </row>
        <row r="24837">
          <cell r="E24837" t="str">
            <v>3421水元</v>
          </cell>
          <cell r="F24837" t="str">
            <v>つがるにしきた農協</v>
          </cell>
          <cell r="G24837" t="str">
            <v>028</v>
          </cell>
        </row>
        <row r="24838">
          <cell r="E24838" t="str">
            <v>3421本店</v>
          </cell>
          <cell r="F24838" t="str">
            <v>つがるにしきた農協</v>
          </cell>
          <cell r="G24838" t="str">
            <v>100</v>
          </cell>
        </row>
        <row r="24839">
          <cell r="E24839" t="str">
            <v>3442本店</v>
          </cell>
          <cell r="F24839" t="str">
            <v>ごしょがわら市農協</v>
          </cell>
          <cell r="G24839" t="str">
            <v>001</v>
          </cell>
        </row>
        <row r="24840">
          <cell r="E24840" t="str">
            <v>3442梅沢</v>
          </cell>
          <cell r="F24840" t="str">
            <v>ごしょがわら市農協</v>
          </cell>
          <cell r="G24840" t="str">
            <v>002</v>
          </cell>
        </row>
        <row r="24841">
          <cell r="E24841" t="str">
            <v>3442栄</v>
          </cell>
          <cell r="F24841" t="str">
            <v>ごしょがわら市農協</v>
          </cell>
          <cell r="G24841" t="str">
            <v>004</v>
          </cell>
        </row>
        <row r="24842">
          <cell r="E24842" t="str">
            <v>3442松島</v>
          </cell>
          <cell r="F24842" t="str">
            <v>ごしょがわら市農協</v>
          </cell>
          <cell r="G24842" t="str">
            <v>005</v>
          </cell>
        </row>
        <row r="24843">
          <cell r="E24843" t="str">
            <v>3442北</v>
          </cell>
          <cell r="F24843" t="str">
            <v>ごしょがわら市農協</v>
          </cell>
          <cell r="G24843" t="str">
            <v>006</v>
          </cell>
        </row>
        <row r="24844">
          <cell r="E24844" t="str">
            <v>3442三好</v>
          </cell>
          <cell r="F24844" t="str">
            <v>ごしょがわら市農協</v>
          </cell>
          <cell r="G24844" t="str">
            <v>007</v>
          </cell>
        </row>
        <row r="24845">
          <cell r="E24845" t="str">
            <v>3442飯詰</v>
          </cell>
          <cell r="F24845" t="str">
            <v>ごしょがわら市農協</v>
          </cell>
          <cell r="G24845" t="str">
            <v>008</v>
          </cell>
        </row>
        <row r="24846">
          <cell r="E24846" t="str">
            <v>3442五所川原</v>
          </cell>
          <cell r="F24846" t="str">
            <v>ごしょがわら市農協</v>
          </cell>
          <cell r="G24846" t="str">
            <v>010</v>
          </cell>
        </row>
        <row r="24847">
          <cell r="E24847" t="str">
            <v>3442七和</v>
          </cell>
          <cell r="F24847" t="str">
            <v>ごしょがわら市農協</v>
          </cell>
          <cell r="G24847" t="str">
            <v>011</v>
          </cell>
        </row>
        <row r="24848">
          <cell r="E24848" t="str">
            <v>3455本店</v>
          </cell>
          <cell r="F24848" t="str">
            <v>十和田おいらせ農協</v>
          </cell>
          <cell r="G24848" t="str">
            <v>001</v>
          </cell>
        </row>
        <row r="24849">
          <cell r="E24849" t="str">
            <v>3455大深内</v>
          </cell>
          <cell r="F24849" t="str">
            <v>十和田おいらせ農協</v>
          </cell>
          <cell r="G24849" t="str">
            <v>006</v>
          </cell>
        </row>
        <row r="24850">
          <cell r="E24850" t="str">
            <v>3455藤坂</v>
          </cell>
          <cell r="F24850" t="str">
            <v>十和田おいらせ農協</v>
          </cell>
          <cell r="G24850" t="str">
            <v>008</v>
          </cell>
        </row>
        <row r="24851">
          <cell r="E24851" t="str">
            <v>3455ももいし</v>
          </cell>
          <cell r="F24851" t="str">
            <v>十和田おいらせ農協</v>
          </cell>
          <cell r="G24851" t="str">
            <v>020</v>
          </cell>
        </row>
        <row r="24852">
          <cell r="E24852" t="str">
            <v>3455下田</v>
          </cell>
          <cell r="F24852" t="str">
            <v>十和田おいらせ農協</v>
          </cell>
          <cell r="G24852" t="str">
            <v>021</v>
          </cell>
        </row>
        <row r="24853">
          <cell r="E24853" t="str">
            <v>3466本所</v>
          </cell>
          <cell r="F24853" t="str">
            <v>野辺地町農協</v>
          </cell>
          <cell r="G24853" t="str">
            <v>001</v>
          </cell>
        </row>
        <row r="24854">
          <cell r="E24854" t="str">
            <v>3468本所</v>
          </cell>
          <cell r="F24854" t="str">
            <v>横浜町農協</v>
          </cell>
          <cell r="G24854" t="str">
            <v>001</v>
          </cell>
        </row>
        <row r="24855">
          <cell r="E24855" t="str">
            <v>3469本所</v>
          </cell>
          <cell r="F24855" t="str">
            <v>とうほく天間農協</v>
          </cell>
          <cell r="G24855" t="str">
            <v>001</v>
          </cell>
        </row>
        <row r="24856">
          <cell r="E24856" t="str">
            <v>3469六ヶ所</v>
          </cell>
          <cell r="F24856" t="str">
            <v>とうほく天間農協</v>
          </cell>
          <cell r="G24856" t="str">
            <v>002</v>
          </cell>
        </row>
        <row r="24857">
          <cell r="E24857" t="str">
            <v>3469天間林</v>
          </cell>
          <cell r="F24857" t="str">
            <v>とうほく天間農協</v>
          </cell>
          <cell r="G24857" t="str">
            <v>005</v>
          </cell>
        </row>
        <row r="24858">
          <cell r="E24858" t="str">
            <v>3472本店</v>
          </cell>
          <cell r="F24858" t="str">
            <v>八甲田農協</v>
          </cell>
          <cell r="G24858" t="str">
            <v>001</v>
          </cell>
        </row>
        <row r="24859">
          <cell r="E24859" t="str">
            <v>3472十和田湖</v>
          </cell>
          <cell r="F24859" t="str">
            <v>八甲田農協</v>
          </cell>
          <cell r="G24859" t="str">
            <v>002</v>
          </cell>
        </row>
        <row r="24860">
          <cell r="E24860" t="str">
            <v>3472七戸</v>
          </cell>
          <cell r="F24860" t="str">
            <v>八甲田農協</v>
          </cell>
          <cell r="G24860" t="str">
            <v>004</v>
          </cell>
        </row>
        <row r="24861">
          <cell r="E24861" t="str">
            <v>3474本店</v>
          </cell>
          <cell r="F24861" t="str">
            <v>おいらせ農協</v>
          </cell>
          <cell r="G24861" t="str">
            <v>001</v>
          </cell>
        </row>
        <row r="24862">
          <cell r="E24862" t="str">
            <v>3474六戸</v>
          </cell>
          <cell r="F24862" t="str">
            <v>おいらせ農協</v>
          </cell>
          <cell r="G24862" t="str">
            <v>002</v>
          </cell>
        </row>
        <row r="24863">
          <cell r="E24863" t="str">
            <v>3479本所</v>
          </cell>
          <cell r="F24863" t="str">
            <v>はまなす農協</v>
          </cell>
          <cell r="G24863" t="str">
            <v>001</v>
          </cell>
        </row>
        <row r="24864">
          <cell r="E24864" t="str">
            <v>3479川内</v>
          </cell>
          <cell r="F24864" t="str">
            <v>はまなす農協</v>
          </cell>
          <cell r="G24864" t="str">
            <v>002</v>
          </cell>
        </row>
        <row r="24865">
          <cell r="E24865" t="str">
            <v>3479脇野沢</v>
          </cell>
          <cell r="F24865" t="str">
            <v>はまなす農協</v>
          </cell>
          <cell r="G24865" t="str">
            <v>007</v>
          </cell>
        </row>
        <row r="24866">
          <cell r="E24866" t="str">
            <v>3488本店</v>
          </cell>
          <cell r="F24866" t="str">
            <v>八戸広域農協</v>
          </cell>
          <cell r="G24866" t="str">
            <v>001</v>
          </cell>
        </row>
        <row r="24867">
          <cell r="E24867" t="str">
            <v>3488上長</v>
          </cell>
          <cell r="F24867" t="str">
            <v>八戸広域農協</v>
          </cell>
          <cell r="G24867" t="str">
            <v>002</v>
          </cell>
        </row>
        <row r="24868">
          <cell r="E24868" t="str">
            <v>3488舘</v>
          </cell>
          <cell r="F24868" t="str">
            <v>八戸広域農協</v>
          </cell>
          <cell r="G24868" t="str">
            <v>004</v>
          </cell>
        </row>
        <row r="24869">
          <cell r="E24869" t="str">
            <v>3488市川</v>
          </cell>
          <cell r="F24869" t="str">
            <v>八戸広域農協</v>
          </cell>
          <cell r="G24869" t="str">
            <v>005</v>
          </cell>
        </row>
        <row r="24870">
          <cell r="E24870" t="str">
            <v>3488豊崎</v>
          </cell>
          <cell r="F24870" t="str">
            <v>八戸広域農協</v>
          </cell>
          <cell r="G24870" t="str">
            <v>006</v>
          </cell>
        </row>
        <row r="24871">
          <cell r="E24871" t="str">
            <v>3488下長</v>
          </cell>
          <cell r="F24871" t="str">
            <v>八戸広域農協</v>
          </cell>
          <cell r="G24871" t="str">
            <v>007</v>
          </cell>
        </row>
        <row r="24872">
          <cell r="E24872" t="str">
            <v>3488是川</v>
          </cell>
          <cell r="F24872" t="str">
            <v>八戸広域農協</v>
          </cell>
          <cell r="G24872" t="str">
            <v>008</v>
          </cell>
        </row>
        <row r="24873">
          <cell r="E24873" t="str">
            <v>3488階上</v>
          </cell>
          <cell r="F24873" t="str">
            <v>八戸広域農協</v>
          </cell>
          <cell r="G24873" t="str">
            <v>010</v>
          </cell>
        </row>
        <row r="24874">
          <cell r="E24874" t="str">
            <v>3488福地</v>
          </cell>
          <cell r="F24874" t="str">
            <v>八戸広域農協</v>
          </cell>
          <cell r="G24874" t="str">
            <v>011</v>
          </cell>
        </row>
        <row r="24875">
          <cell r="E24875" t="str">
            <v>3488南郷</v>
          </cell>
          <cell r="F24875" t="str">
            <v>八戸広域農協</v>
          </cell>
          <cell r="G24875" t="str">
            <v>013</v>
          </cell>
        </row>
        <row r="24876">
          <cell r="E24876" t="str">
            <v>3488中沢出張所</v>
          </cell>
          <cell r="F24876" t="str">
            <v>八戸広域農協</v>
          </cell>
          <cell r="G24876" t="str">
            <v>014</v>
          </cell>
        </row>
        <row r="24877">
          <cell r="E24877" t="str">
            <v>3500本店</v>
          </cell>
          <cell r="F24877" t="str">
            <v>しんせい五戸農協</v>
          </cell>
          <cell r="G24877" t="str">
            <v>001</v>
          </cell>
        </row>
        <row r="24878">
          <cell r="E24878" t="str">
            <v>3500川内</v>
          </cell>
          <cell r="F24878" t="str">
            <v>しんせい五戸農協</v>
          </cell>
          <cell r="G24878" t="str">
            <v>003</v>
          </cell>
        </row>
        <row r="24879">
          <cell r="E24879" t="str">
            <v>3500倉石</v>
          </cell>
          <cell r="F24879" t="str">
            <v>しんせい五戸農協</v>
          </cell>
          <cell r="G24879" t="str">
            <v>004</v>
          </cell>
        </row>
        <row r="24880">
          <cell r="E24880" t="str">
            <v>3500新郷</v>
          </cell>
          <cell r="F24880" t="str">
            <v>しんせい五戸農協</v>
          </cell>
          <cell r="G24880" t="str">
            <v>006</v>
          </cell>
        </row>
        <row r="24881">
          <cell r="E24881" t="str">
            <v>3505斗川出張所</v>
          </cell>
          <cell r="F24881" t="str">
            <v>まべち農協</v>
          </cell>
          <cell r="G24881" t="str">
            <v>002</v>
          </cell>
        </row>
        <row r="24882">
          <cell r="E24882" t="str">
            <v>3505南部</v>
          </cell>
          <cell r="F24882" t="str">
            <v>まべち農協</v>
          </cell>
          <cell r="G24882" t="str">
            <v>004</v>
          </cell>
        </row>
        <row r="24883">
          <cell r="E24883" t="str">
            <v>3505名川</v>
          </cell>
          <cell r="F24883" t="str">
            <v>まべち農協</v>
          </cell>
          <cell r="G24883" t="str">
            <v>009</v>
          </cell>
        </row>
        <row r="24884">
          <cell r="E24884" t="str">
            <v>3505本店</v>
          </cell>
          <cell r="F24884" t="str">
            <v>まべち農協</v>
          </cell>
          <cell r="G24884" t="str">
            <v>100</v>
          </cell>
        </row>
        <row r="24885">
          <cell r="E24885" t="str">
            <v>3512本所</v>
          </cell>
          <cell r="F24885" t="str">
            <v>田子町農協</v>
          </cell>
          <cell r="G24885" t="str">
            <v>001</v>
          </cell>
        </row>
        <row r="24886">
          <cell r="E24886" t="str">
            <v>3513本所</v>
          </cell>
          <cell r="F24886" t="str">
            <v>らくのう青森農協</v>
          </cell>
          <cell r="G24886" t="str">
            <v>001</v>
          </cell>
        </row>
        <row r="24887">
          <cell r="E24887" t="str">
            <v>3517本所</v>
          </cell>
          <cell r="F24887" t="str">
            <v>新岩手農協</v>
          </cell>
          <cell r="G24887" t="str">
            <v>101</v>
          </cell>
        </row>
        <row r="24888">
          <cell r="E24888" t="str">
            <v>3517滝沢中央</v>
          </cell>
          <cell r="F24888" t="str">
            <v>新岩手農協</v>
          </cell>
          <cell r="G24888" t="str">
            <v>102</v>
          </cell>
        </row>
        <row r="24889">
          <cell r="E24889" t="str">
            <v>3517滝沢山麓</v>
          </cell>
          <cell r="F24889" t="str">
            <v>新岩手農協</v>
          </cell>
          <cell r="G24889" t="str">
            <v>105</v>
          </cell>
        </row>
        <row r="24890">
          <cell r="E24890" t="str">
            <v>3517滝沢村役場出張所</v>
          </cell>
          <cell r="F24890" t="str">
            <v>新岩手農協</v>
          </cell>
          <cell r="G24890" t="str">
            <v>108</v>
          </cell>
        </row>
        <row r="24891">
          <cell r="E24891" t="str">
            <v>3517雫石中央</v>
          </cell>
          <cell r="F24891" t="str">
            <v>新岩手農協</v>
          </cell>
          <cell r="G24891" t="str">
            <v>109</v>
          </cell>
        </row>
        <row r="24892">
          <cell r="E24892" t="str">
            <v>3517雫石町役場出張所</v>
          </cell>
          <cell r="F24892" t="str">
            <v>新岩手農協</v>
          </cell>
          <cell r="G24892" t="str">
            <v>115</v>
          </cell>
        </row>
        <row r="24893">
          <cell r="E24893" t="str">
            <v>3517西根中央</v>
          </cell>
          <cell r="F24893" t="str">
            <v>新岩手農協</v>
          </cell>
          <cell r="G24893" t="str">
            <v>116</v>
          </cell>
        </row>
        <row r="24894">
          <cell r="E24894" t="str">
            <v>3517平舘</v>
          </cell>
          <cell r="F24894" t="str">
            <v>新岩手農協</v>
          </cell>
          <cell r="G24894" t="str">
            <v>121</v>
          </cell>
        </row>
        <row r="24895">
          <cell r="E24895" t="str">
            <v>3517松尾中央</v>
          </cell>
          <cell r="F24895" t="str">
            <v>新岩手農協</v>
          </cell>
          <cell r="G24895" t="str">
            <v>122</v>
          </cell>
        </row>
        <row r="24896">
          <cell r="E24896" t="str">
            <v>3517安代中央</v>
          </cell>
          <cell r="F24896" t="str">
            <v>新岩手農協</v>
          </cell>
          <cell r="G24896" t="str">
            <v>123</v>
          </cell>
        </row>
        <row r="24897">
          <cell r="E24897" t="str">
            <v>3517田山</v>
          </cell>
          <cell r="F24897" t="str">
            <v>新岩手農協</v>
          </cell>
          <cell r="G24897" t="str">
            <v>124</v>
          </cell>
        </row>
        <row r="24898">
          <cell r="E24898" t="str">
            <v>3517玉山中央</v>
          </cell>
          <cell r="F24898" t="str">
            <v>新岩手農協</v>
          </cell>
          <cell r="G24898" t="str">
            <v>125</v>
          </cell>
        </row>
        <row r="24899">
          <cell r="E24899" t="str">
            <v>3517好摩</v>
          </cell>
          <cell r="F24899" t="str">
            <v>新岩手農協</v>
          </cell>
          <cell r="G24899" t="str">
            <v>126</v>
          </cell>
        </row>
        <row r="24900">
          <cell r="E24900" t="str">
            <v>3517岩手中央</v>
          </cell>
          <cell r="F24900" t="str">
            <v>新岩手農協</v>
          </cell>
          <cell r="G24900" t="str">
            <v>128</v>
          </cell>
        </row>
        <row r="24901">
          <cell r="E24901" t="str">
            <v>3517葛巻中央</v>
          </cell>
          <cell r="F24901" t="str">
            <v>新岩手農協</v>
          </cell>
          <cell r="G24901" t="str">
            <v>131</v>
          </cell>
        </row>
        <row r="24902">
          <cell r="E24902" t="str">
            <v>3517久慈中央</v>
          </cell>
          <cell r="F24902" t="str">
            <v>新岩手農協</v>
          </cell>
          <cell r="G24902" t="str">
            <v>135</v>
          </cell>
        </row>
        <row r="24903">
          <cell r="E24903" t="str">
            <v>3517種市</v>
          </cell>
          <cell r="F24903" t="str">
            <v>新岩手農協</v>
          </cell>
          <cell r="G24903" t="str">
            <v>136</v>
          </cell>
        </row>
        <row r="24904">
          <cell r="E24904" t="str">
            <v>3517大野</v>
          </cell>
          <cell r="F24904" t="str">
            <v>新岩手農協</v>
          </cell>
          <cell r="G24904" t="str">
            <v>137</v>
          </cell>
        </row>
        <row r="24905">
          <cell r="E24905" t="str">
            <v>3517山形</v>
          </cell>
          <cell r="F24905" t="str">
            <v>新岩手農協</v>
          </cell>
          <cell r="G24905" t="str">
            <v>138</v>
          </cell>
        </row>
        <row r="24906">
          <cell r="E24906" t="str">
            <v>3517野田</v>
          </cell>
          <cell r="F24906" t="str">
            <v>新岩手農協</v>
          </cell>
          <cell r="G24906" t="str">
            <v>139</v>
          </cell>
        </row>
        <row r="24907">
          <cell r="E24907" t="str">
            <v>3517普代</v>
          </cell>
          <cell r="F24907" t="str">
            <v>新岩手農協</v>
          </cell>
          <cell r="G24907" t="str">
            <v>140</v>
          </cell>
        </row>
        <row r="24908">
          <cell r="E24908" t="str">
            <v>3517二戸中央</v>
          </cell>
          <cell r="F24908" t="str">
            <v>新岩手農協</v>
          </cell>
          <cell r="G24908" t="str">
            <v>141</v>
          </cell>
        </row>
        <row r="24909">
          <cell r="E24909" t="str">
            <v>3517九戸</v>
          </cell>
          <cell r="F24909" t="str">
            <v>新岩手農協</v>
          </cell>
          <cell r="G24909" t="str">
            <v>142</v>
          </cell>
        </row>
        <row r="24910">
          <cell r="E24910" t="str">
            <v>3517軽米</v>
          </cell>
          <cell r="F24910" t="str">
            <v>新岩手農協</v>
          </cell>
          <cell r="G24910" t="str">
            <v>143</v>
          </cell>
        </row>
        <row r="24911">
          <cell r="E24911" t="str">
            <v>3517奥中山中央</v>
          </cell>
          <cell r="F24911" t="str">
            <v>新岩手農協</v>
          </cell>
          <cell r="G24911" t="str">
            <v>145</v>
          </cell>
        </row>
        <row r="24912">
          <cell r="E24912" t="str">
            <v>3517浄法寺</v>
          </cell>
          <cell r="F24912" t="str">
            <v>新岩手農協</v>
          </cell>
          <cell r="G24912" t="str">
            <v>146</v>
          </cell>
        </row>
        <row r="24913">
          <cell r="E24913" t="str">
            <v>3517一戸</v>
          </cell>
          <cell r="F24913" t="str">
            <v>新岩手農協</v>
          </cell>
          <cell r="G24913" t="str">
            <v>148</v>
          </cell>
        </row>
        <row r="24914">
          <cell r="E24914" t="str">
            <v>3517宮古中央</v>
          </cell>
          <cell r="F24914" t="str">
            <v>新岩手農協</v>
          </cell>
          <cell r="G24914" t="str">
            <v>149</v>
          </cell>
        </row>
        <row r="24915">
          <cell r="E24915" t="str">
            <v>3517山田</v>
          </cell>
          <cell r="F24915" t="str">
            <v>新岩手農協</v>
          </cell>
          <cell r="G24915" t="str">
            <v>150</v>
          </cell>
        </row>
        <row r="24916">
          <cell r="E24916" t="str">
            <v>3517川井</v>
          </cell>
          <cell r="F24916" t="str">
            <v>新岩手農協</v>
          </cell>
          <cell r="G24916" t="str">
            <v>151</v>
          </cell>
        </row>
        <row r="24917">
          <cell r="E24917" t="str">
            <v>3517岩泉</v>
          </cell>
          <cell r="F24917" t="str">
            <v>新岩手農協</v>
          </cell>
          <cell r="G24917" t="str">
            <v>152</v>
          </cell>
        </row>
        <row r="24918">
          <cell r="E24918" t="str">
            <v>3517田野畑</v>
          </cell>
          <cell r="F24918" t="str">
            <v>新岩手農協</v>
          </cell>
          <cell r="G24918" t="str">
            <v>153</v>
          </cell>
        </row>
        <row r="24919">
          <cell r="E24919" t="str">
            <v>3539本所</v>
          </cell>
          <cell r="F24919" t="str">
            <v>岩手中央酪農協</v>
          </cell>
          <cell r="G24919" t="str">
            <v>001</v>
          </cell>
        </row>
        <row r="24920">
          <cell r="E24920" t="str">
            <v>3541本所</v>
          </cell>
          <cell r="F24920" t="str">
            <v>岩手中央農協</v>
          </cell>
          <cell r="G24920" t="str">
            <v>001</v>
          </cell>
        </row>
        <row r="24921">
          <cell r="E24921" t="str">
            <v>3541日詰出張所</v>
          </cell>
          <cell r="F24921" t="str">
            <v>岩手中央農協</v>
          </cell>
          <cell r="G24921" t="str">
            <v>002</v>
          </cell>
        </row>
        <row r="24922">
          <cell r="E24922" t="str">
            <v>3541古館出張所</v>
          </cell>
          <cell r="F24922" t="str">
            <v>岩手中央農協</v>
          </cell>
          <cell r="G24922" t="str">
            <v>003</v>
          </cell>
        </row>
        <row r="24923">
          <cell r="E24923" t="str">
            <v>3541水分出張所</v>
          </cell>
          <cell r="F24923" t="str">
            <v>岩手中央農協</v>
          </cell>
          <cell r="G24923" t="str">
            <v>004</v>
          </cell>
        </row>
        <row r="24924">
          <cell r="E24924" t="str">
            <v>3541赤石</v>
          </cell>
          <cell r="F24924" t="str">
            <v>岩手中央農協</v>
          </cell>
          <cell r="G24924" t="str">
            <v>005</v>
          </cell>
        </row>
        <row r="24925">
          <cell r="E24925" t="str">
            <v>3541東部</v>
          </cell>
          <cell r="F24925" t="str">
            <v>岩手中央農協</v>
          </cell>
          <cell r="G24925" t="str">
            <v>006</v>
          </cell>
        </row>
        <row r="24926">
          <cell r="E24926" t="str">
            <v>3541長岡出張所</v>
          </cell>
          <cell r="F24926" t="str">
            <v>岩手中央農協</v>
          </cell>
          <cell r="G24926" t="str">
            <v>007</v>
          </cell>
        </row>
        <row r="24927">
          <cell r="E24927" t="str">
            <v>3541赤沢出張所</v>
          </cell>
          <cell r="F24927" t="str">
            <v>岩手中央農協</v>
          </cell>
          <cell r="G24927" t="str">
            <v>008</v>
          </cell>
        </row>
        <row r="24928">
          <cell r="E24928" t="str">
            <v>3541佐比内出張所</v>
          </cell>
          <cell r="F24928" t="str">
            <v>岩手中央農協</v>
          </cell>
          <cell r="G24928" t="str">
            <v>009</v>
          </cell>
        </row>
        <row r="24929">
          <cell r="E24929" t="str">
            <v>3541彦部出張所</v>
          </cell>
          <cell r="F24929" t="str">
            <v>岩手中央農協</v>
          </cell>
          <cell r="G24929" t="str">
            <v>010</v>
          </cell>
        </row>
        <row r="24930">
          <cell r="E24930" t="str">
            <v>3541志和</v>
          </cell>
          <cell r="F24930" t="str">
            <v>岩手中央農協</v>
          </cell>
          <cell r="G24930" t="str">
            <v>011</v>
          </cell>
        </row>
        <row r="24931">
          <cell r="E24931" t="str">
            <v>3541徳田出張所</v>
          </cell>
          <cell r="F24931" t="str">
            <v>岩手中央農協</v>
          </cell>
          <cell r="G24931" t="str">
            <v>015</v>
          </cell>
        </row>
        <row r="24932">
          <cell r="E24932" t="str">
            <v>3541煙山出張所</v>
          </cell>
          <cell r="F24932" t="str">
            <v>岩手中央農協</v>
          </cell>
          <cell r="G24932" t="str">
            <v>018</v>
          </cell>
        </row>
        <row r="24933">
          <cell r="E24933" t="str">
            <v>3541矢巾</v>
          </cell>
          <cell r="F24933" t="str">
            <v>岩手中央農協</v>
          </cell>
          <cell r="G24933" t="str">
            <v>020</v>
          </cell>
        </row>
        <row r="24934">
          <cell r="E24934" t="str">
            <v>3541不動出張所</v>
          </cell>
          <cell r="F24934" t="str">
            <v>岩手中央農協</v>
          </cell>
          <cell r="G24934" t="str">
            <v>021</v>
          </cell>
        </row>
        <row r="24935">
          <cell r="E24935" t="str">
            <v>3541飯岡</v>
          </cell>
          <cell r="F24935" t="str">
            <v>岩手中央農協</v>
          </cell>
          <cell r="G24935" t="str">
            <v>024</v>
          </cell>
        </row>
        <row r="24936">
          <cell r="E24936" t="str">
            <v>3541見前</v>
          </cell>
          <cell r="F24936" t="str">
            <v>岩手中央農協</v>
          </cell>
          <cell r="G24936" t="str">
            <v>027</v>
          </cell>
        </row>
        <row r="24937">
          <cell r="E24937" t="str">
            <v>3541都南乙部出張所</v>
          </cell>
          <cell r="F24937" t="str">
            <v>岩手中央農協</v>
          </cell>
          <cell r="G24937" t="str">
            <v>028</v>
          </cell>
        </row>
        <row r="24938">
          <cell r="E24938" t="str">
            <v>3541本宮</v>
          </cell>
          <cell r="F24938" t="str">
            <v>岩手中央農協</v>
          </cell>
          <cell r="G24938" t="str">
            <v>031</v>
          </cell>
        </row>
        <row r="24939">
          <cell r="E24939" t="str">
            <v>3541太田</v>
          </cell>
          <cell r="F24939" t="str">
            <v>岩手中央農協</v>
          </cell>
          <cell r="G24939" t="str">
            <v>032</v>
          </cell>
        </row>
        <row r="24940">
          <cell r="E24940" t="str">
            <v>3541盛岡東出張所</v>
          </cell>
          <cell r="F24940" t="str">
            <v>岩手中央農協</v>
          </cell>
          <cell r="G24940" t="str">
            <v>033</v>
          </cell>
        </row>
        <row r="24941">
          <cell r="E24941" t="str">
            <v>3541厨川出張所</v>
          </cell>
          <cell r="F24941" t="str">
            <v>岩手中央農協</v>
          </cell>
          <cell r="G24941" t="str">
            <v>034</v>
          </cell>
        </row>
        <row r="24942">
          <cell r="E24942" t="str">
            <v>3553本店</v>
          </cell>
          <cell r="F24942" t="str">
            <v>花巻農協</v>
          </cell>
          <cell r="G24942" t="str">
            <v>001</v>
          </cell>
        </row>
        <row r="24943">
          <cell r="E24943" t="str">
            <v>3553花巻</v>
          </cell>
          <cell r="F24943" t="str">
            <v>花巻農協</v>
          </cell>
          <cell r="G24943" t="str">
            <v>002</v>
          </cell>
        </row>
        <row r="24944">
          <cell r="E24944" t="str">
            <v>3553矢沢</v>
          </cell>
          <cell r="F24944" t="str">
            <v>花巻農協</v>
          </cell>
          <cell r="G24944" t="str">
            <v>006</v>
          </cell>
        </row>
        <row r="24945">
          <cell r="E24945" t="str">
            <v>3553宮野目</v>
          </cell>
          <cell r="F24945" t="str">
            <v>花巻農協</v>
          </cell>
          <cell r="G24945" t="str">
            <v>009</v>
          </cell>
        </row>
        <row r="24946">
          <cell r="E24946" t="str">
            <v>3553湯本</v>
          </cell>
          <cell r="F24946" t="str">
            <v>花巻農協</v>
          </cell>
          <cell r="G24946" t="str">
            <v>010</v>
          </cell>
        </row>
        <row r="24947">
          <cell r="E24947" t="str">
            <v>3553湯口</v>
          </cell>
          <cell r="F24947" t="str">
            <v>花巻農協</v>
          </cell>
          <cell r="G24947" t="str">
            <v>015</v>
          </cell>
        </row>
        <row r="24948">
          <cell r="E24948" t="str">
            <v>3553太田</v>
          </cell>
          <cell r="F24948" t="str">
            <v>花巻農協</v>
          </cell>
          <cell r="G24948" t="str">
            <v>019</v>
          </cell>
        </row>
        <row r="24949">
          <cell r="E24949" t="str">
            <v>3553笹間</v>
          </cell>
          <cell r="F24949" t="str">
            <v>花巻農協</v>
          </cell>
          <cell r="G24949" t="str">
            <v>020</v>
          </cell>
        </row>
        <row r="24950">
          <cell r="E24950" t="str">
            <v>3553石鳥谷</v>
          </cell>
          <cell r="F24950" t="str">
            <v>花巻農協</v>
          </cell>
          <cell r="G24950" t="str">
            <v>022</v>
          </cell>
        </row>
        <row r="24951">
          <cell r="E24951" t="str">
            <v>3553石鳥谷東</v>
          </cell>
          <cell r="F24951" t="str">
            <v>花巻農協</v>
          </cell>
          <cell r="G24951" t="str">
            <v>024</v>
          </cell>
        </row>
        <row r="24952">
          <cell r="E24952" t="str">
            <v>3553大迫町</v>
          </cell>
          <cell r="F24952" t="str">
            <v>花巻農協</v>
          </cell>
          <cell r="G24952" t="str">
            <v>027</v>
          </cell>
        </row>
        <row r="24953">
          <cell r="E24953" t="str">
            <v>3553東和町</v>
          </cell>
          <cell r="F24953" t="str">
            <v>花巻農協</v>
          </cell>
          <cell r="G24953" t="str">
            <v>028</v>
          </cell>
        </row>
        <row r="24954">
          <cell r="E24954" t="str">
            <v>3553北上</v>
          </cell>
          <cell r="F24954" t="str">
            <v>花巻農協</v>
          </cell>
          <cell r="G24954" t="str">
            <v>032</v>
          </cell>
        </row>
        <row r="24955">
          <cell r="E24955" t="str">
            <v>3553みなみ</v>
          </cell>
          <cell r="F24955" t="str">
            <v>花巻農協</v>
          </cell>
          <cell r="G24955" t="str">
            <v>033</v>
          </cell>
        </row>
        <row r="24956">
          <cell r="E24956" t="str">
            <v>3553さくら</v>
          </cell>
          <cell r="F24956" t="str">
            <v>花巻農協</v>
          </cell>
          <cell r="G24956" t="str">
            <v>034</v>
          </cell>
        </row>
        <row r="24957">
          <cell r="E24957" t="str">
            <v>3553二子</v>
          </cell>
          <cell r="F24957" t="str">
            <v>花巻農協</v>
          </cell>
          <cell r="G24957" t="str">
            <v>035</v>
          </cell>
        </row>
        <row r="24958">
          <cell r="E24958" t="str">
            <v>3553和賀町</v>
          </cell>
          <cell r="F24958" t="str">
            <v>花巻農協</v>
          </cell>
          <cell r="G24958" t="str">
            <v>036</v>
          </cell>
        </row>
        <row r="24959">
          <cell r="E24959" t="str">
            <v>3553江釣子</v>
          </cell>
          <cell r="F24959" t="str">
            <v>花巻農協</v>
          </cell>
          <cell r="G24959" t="str">
            <v>037</v>
          </cell>
        </row>
        <row r="24960">
          <cell r="E24960" t="str">
            <v>3553岩崎</v>
          </cell>
          <cell r="F24960" t="str">
            <v>花巻農協</v>
          </cell>
          <cell r="G24960" t="str">
            <v>038</v>
          </cell>
        </row>
        <row r="24961">
          <cell r="E24961" t="str">
            <v>3553横川目</v>
          </cell>
          <cell r="F24961" t="str">
            <v>花巻農協</v>
          </cell>
          <cell r="G24961" t="str">
            <v>039</v>
          </cell>
        </row>
        <row r="24962">
          <cell r="E24962" t="str">
            <v>3553湯田</v>
          </cell>
          <cell r="F24962" t="str">
            <v>花巻農協</v>
          </cell>
          <cell r="G24962" t="str">
            <v>040</v>
          </cell>
        </row>
        <row r="24963">
          <cell r="E24963" t="str">
            <v>3553沢内</v>
          </cell>
          <cell r="F24963" t="str">
            <v>花巻農協</v>
          </cell>
          <cell r="G24963" t="str">
            <v>041</v>
          </cell>
        </row>
        <row r="24964">
          <cell r="E24964" t="str">
            <v>3553遠野</v>
          </cell>
          <cell r="F24964" t="str">
            <v>花巻農協</v>
          </cell>
          <cell r="G24964" t="str">
            <v>042</v>
          </cell>
        </row>
        <row r="24965">
          <cell r="E24965" t="str">
            <v>3553松崎</v>
          </cell>
          <cell r="F24965" t="str">
            <v>花巻農協</v>
          </cell>
          <cell r="G24965" t="str">
            <v>043</v>
          </cell>
        </row>
        <row r="24966">
          <cell r="E24966" t="str">
            <v>3553上郷</v>
          </cell>
          <cell r="F24966" t="str">
            <v>花巻農協</v>
          </cell>
          <cell r="G24966" t="str">
            <v>044</v>
          </cell>
        </row>
        <row r="24967">
          <cell r="E24967" t="str">
            <v>3553宮守</v>
          </cell>
          <cell r="F24967" t="str">
            <v>花巻農協</v>
          </cell>
          <cell r="G24967" t="str">
            <v>045</v>
          </cell>
        </row>
        <row r="24968">
          <cell r="E24968" t="str">
            <v>3553大槌</v>
          </cell>
          <cell r="F24968" t="str">
            <v>花巻農協</v>
          </cell>
          <cell r="G24968" t="str">
            <v>046</v>
          </cell>
        </row>
        <row r="24969">
          <cell r="E24969" t="str">
            <v>3553鵜住居</v>
          </cell>
          <cell r="F24969" t="str">
            <v>花巻農協</v>
          </cell>
          <cell r="G24969" t="str">
            <v>047</v>
          </cell>
        </row>
        <row r="24970">
          <cell r="E24970" t="str">
            <v>3553釜石</v>
          </cell>
          <cell r="F24970" t="str">
            <v>花巻農協</v>
          </cell>
          <cell r="G24970" t="str">
            <v>048</v>
          </cell>
        </row>
        <row r="24971">
          <cell r="E24971" t="str">
            <v>3553甲子</v>
          </cell>
          <cell r="F24971" t="str">
            <v>花巻農協</v>
          </cell>
          <cell r="G24971" t="str">
            <v>049</v>
          </cell>
        </row>
        <row r="24972">
          <cell r="E24972" t="str">
            <v>3572本店</v>
          </cell>
          <cell r="F24972" t="str">
            <v>岩手ふるさと農協</v>
          </cell>
          <cell r="G24972" t="str">
            <v>101</v>
          </cell>
        </row>
        <row r="24973">
          <cell r="E24973" t="str">
            <v>3572奥州市役所本庁</v>
          </cell>
          <cell r="F24973" t="str">
            <v>岩手ふるさと農協</v>
          </cell>
          <cell r="G24973" t="str">
            <v>102</v>
          </cell>
        </row>
        <row r="24974">
          <cell r="E24974" t="str">
            <v>3572大手通り</v>
          </cell>
          <cell r="F24974" t="str">
            <v>岩手ふるさと農協</v>
          </cell>
          <cell r="G24974" t="str">
            <v>202</v>
          </cell>
        </row>
        <row r="24975">
          <cell r="E24975" t="str">
            <v>3572水沢中央</v>
          </cell>
          <cell r="F24975" t="str">
            <v>岩手ふるさと農協</v>
          </cell>
          <cell r="G24975" t="str">
            <v>205</v>
          </cell>
        </row>
        <row r="24976">
          <cell r="E24976" t="str">
            <v>3572水沢南</v>
          </cell>
          <cell r="F24976" t="str">
            <v>岩手ふるさと農協</v>
          </cell>
          <cell r="G24976" t="str">
            <v>209</v>
          </cell>
        </row>
        <row r="24977">
          <cell r="E24977" t="str">
            <v>3572前沢</v>
          </cell>
          <cell r="F24977" t="str">
            <v>岩手ふるさと農協</v>
          </cell>
          <cell r="G24977" t="str">
            <v>302</v>
          </cell>
        </row>
        <row r="24978">
          <cell r="E24978" t="str">
            <v>3572金ケ崎</v>
          </cell>
          <cell r="F24978" t="str">
            <v>岩手ふるさと農協</v>
          </cell>
          <cell r="G24978" t="str">
            <v>402</v>
          </cell>
        </row>
        <row r="24979">
          <cell r="E24979" t="str">
            <v>3572金ヶ崎中央</v>
          </cell>
          <cell r="F24979" t="str">
            <v>岩手ふるさと農協</v>
          </cell>
          <cell r="G24979" t="str">
            <v>405</v>
          </cell>
        </row>
        <row r="24980">
          <cell r="E24980" t="str">
            <v>3572胆沢</v>
          </cell>
          <cell r="F24980" t="str">
            <v>岩手ふるさと農協</v>
          </cell>
          <cell r="G24980" t="str">
            <v>502</v>
          </cell>
        </row>
        <row r="24981">
          <cell r="E24981" t="str">
            <v>3572衣川</v>
          </cell>
          <cell r="F24981" t="str">
            <v>岩手ふるさと農協</v>
          </cell>
          <cell r="G24981" t="str">
            <v>602</v>
          </cell>
        </row>
        <row r="24982">
          <cell r="E24982" t="str">
            <v>3579本所</v>
          </cell>
          <cell r="F24982" t="str">
            <v>岩手江刺農協</v>
          </cell>
          <cell r="G24982" t="str">
            <v>001</v>
          </cell>
        </row>
        <row r="24983">
          <cell r="E24983" t="str">
            <v>3579岩谷堂</v>
          </cell>
          <cell r="F24983" t="str">
            <v>岩手江刺農協</v>
          </cell>
          <cell r="G24983" t="str">
            <v>002</v>
          </cell>
        </row>
        <row r="24984">
          <cell r="E24984" t="str">
            <v>3579玉里</v>
          </cell>
          <cell r="F24984" t="str">
            <v>岩手江刺農協</v>
          </cell>
          <cell r="G24984" t="str">
            <v>012</v>
          </cell>
        </row>
        <row r="24985">
          <cell r="E24985" t="str">
            <v>3586本店</v>
          </cell>
          <cell r="F24985" t="str">
            <v>岩手南農協</v>
          </cell>
          <cell r="G24985" t="str">
            <v>001</v>
          </cell>
        </row>
        <row r="24986">
          <cell r="E24986" t="str">
            <v>3586一関</v>
          </cell>
          <cell r="F24986" t="str">
            <v>岩手南農協</v>
          </cell>
          <cell r="G24986" t="str">
            <v>002</v>
          </cell>
        </row>
        <row r="24987">
          <cell r="E24987" t="str">
            <v>3586真滝</v>
          </cell>
          <cell r="F24987" t="str">
            <v>岩手南農協</v>
          </cell>
          <cell r="G24987" t="str">
            <v>003</v>
          </cell>
        </row>
        <row r="24988">
          <cell r="E24988" t="str">
            <v>3586舞川</v>
          </cell>
          <cell r="F24988" t="str">
            <v>岩手南農協</v>
          </cell>
          <cell r="G24988" t="str">
            <v>004</v>
          </cell>
        </row>
        <row r="24989">
          <cell r="E24989" t="str">
            <v>3586萩荘</v>
          </cell>
          <cell r="F24989" t="str">
            <v>岩手南農協</v>
          </cell>
          <cell r="G24989" t="str">
            <v>007</v>
          </cell>
        </row>
        <row r="24990">
          <cell r="E24990" t="str">
            <v>3586厳美</v>
          </cell>
          <cell r="F24990" t="str">
            <v>岩手南農協</v>
          </cell>
          <cell r="G24990" t="str">
            <v>010</v>
          </cell>
        </row>
        <row r="24991">
          <cell r="E24991" t="str">
            <v>3586中里</v>
          </cell>
          <cell r="F24991" t="str">
            <v>岩手南農協</v>
          </cell>
          <cell r="G24991" t="str">
            <v>013</v>
          </cell>
        </row>
        <row r="24992">
          <cell r="E24992" t="str">
            <v>3586山目</v>
          </cell>
          <cell r="F24992" t="str">
            <v>岩手南農協</v>
          </cell>
          <cell r="G24992" t="str">
            <v>014</v>
          </cell>
        </row>
        <row r="24993">
          <cell r="E24993" t="str">
            <v>3586花泉</v>
          </cell>
          <cell r="F24993" t="str">
            <v>岩手南農協</v>
          </cell>
          <cell r="G24993" t="str">
            <v>018</v>
          </cell>
        </row>
        <row r="24994">
          <cell r="E24994" t="str">
            <v>3586永井</v>
          </cell>
          <cell r="F24994" t="str">
            <v>岩手南農協</v>
          </cell>
          <cell r="G24994" t="str">
            <v>022</v>
          </cell>
        </row>
        <row r="24995">
          <cell r="E24995" t="str">
            <v>3586平泉</v>
          </cell>
          <cell r="F24995" t="str">
            <v>岩手南農協</v>
          </cell>
          <cell r="G24995" t="str">
            <v>024</v>
          </cell>
        </row>
        <row r="24996">
          <cell r="E24996" t="str">
            <v>3586長島</v>
          </cell>
          <cell r="F24996" t="str">
            <v>岩手南農協</v>
          </cell>
          <cell r="G24996" t="str">
            <v>025</v>
          </cell>
        </row>
        <row r="24997">
          <cell r="E24997" t="str">
            <v>3590本店</v>
          </cell>
          <cell r="F24997" t="str">
            <v>いわい東農協</v>
          </cell>
          <cell r="G24997" t="str">
            <v>001</v>
          </cell>
        </row>
        <row r="24998">
          <cell r="E24998" t="str">
            <v>3590千厩</v>
          </cell>
          <cell r="F24998" t="str">
            <v>いわい東農協</v>
          </cell>
          <cell r="G24998" t="str">
            <v>002</v>
          </cell>
        </row>
        <row r="24999">
          <cell r="E24999" t="str">
            <v>3590小梨</v>
          </cell>
          <cell r="F24999" t="str">
            <v>いわい東農協</v>
          </cell>
          <cell r="G24999" t="str">
            <v>003</v>
          </cell>
        </row>
        <row r="25000">
          <cell r="E25000" t="str">
            <v>3590奥玉</v>
          </cell>
          <cell r="F25000" t="str">
            <v>いわい東農協</v>
          </cell>
          <cell r="G25000" t="str">
            <v>004</v>
          </cell>
        </row>
        <row r="25001">
          <cell r="E25001" t="str">
            <v>3590藤沢</v>
          </cell>
          <cell r="F25001" t="str">
            <v>いわい東農協</v>
          </cell>
          <cell r="G25001" t="str">
            <v>008</v>
          </cell>
        </row>
        <row r="25002">
          <cell r="E25002" t="str">
            <v>3590黄海</v>
          </cell>
          <cell r="F25002" t="str">
            <v>いわい東農協</v>
          </cell>
          <cell r="G25002" t="str">
            <v>009</v>
          </cell>
        </row>
        <row r="25003">
          <cell r="E25003" t="str">
            <v>3590興田</v>
          </cell>
          <cell r="F25003" t="str">
            <v>いわい東農協</v>
          </cell>
          <cell r="G25003" t="str">
            <v>014</v>
          </cell>
        </row>
        <row r="25004">
          <cell r="E25004" t="str">
            <v>3590大原</v>
          </cell>
          <cell r="F25004" t="str">
            <v>いわい東農協</v>
          </cell>
          <cell r="G25004" t="str">
            <v>015</v>
          </cell>
        </row>
        <row r="25005">
          <cell r="E25005" t="str">
            <v>3590大東</v>
          </cell>
          <cell r="F25005" t="str">
            <v>いわい東農協</v>
          </cell>
          <cell r="G25005" t="str">
            <v>016</v>
          </cell>
        </row>
        <row r="25006">
          <cell r="E25006" t="str">
            <v>3590東山</v>
          </cell>
          <cell r="F25006" t="str">
            <v>いわい東農協</v>
          </cell>
          <cell r="G25006" t="str">
            <v>021</v>
          </cell>
        </row>
        <row r="25007">
          <cell r="E25007" t="str">
            <v>3590室根</v>
          </cell>
          <cell r="F25007" t="str">
            <v>いわい東農協</v>
          </cell>
          <cell r="G25007" t="str">
            <v>025</v>
          </cell>
        </row>
        <row r="25008">
          <cell r="E25008" t="str">
            <v>3590川崎</v>
          </cell>
          <cell r="F25008" t="str">
            <v>いわい東農協</v>
          </cell>
          <cell r="G25008" t="str">
            <v>028</v>
          </cell>
        </row>
        <row r="25009">
          <cell r="E25009" t="str">
            <v>3598盛</v>
          </cell>
          <cell r="F25009" t="str">
            <v>大船渡市農協</v>
          </cell>
          <cell r="G25009" t="str">
            <v>011</v>
          </cell>
        </row>
        <row r="25010">
          <cell r="E25010" t="str">
            <v>3598大船渡</v>
          </cell>
          <cell r="F25010" t="str">
            <v>大船渡市農協</v>
          </cell>
          <cell r="G25010" t="str">
            <v>012</v>
          </cell>
        </row>
        <row r="25011">
          <cell r="E25011" t="str">
            <v>3598末崎</v>
          </cell>
          <cell r="F25011" t="str">
            <v>大船渡市農協</v>
          </cell>
          <cell r="G25011" t="str">
            <v>013</v>
          </cell>
        </row>
        <row r="25012">
          <cell r="E25012" t="str">
            <v>3598赤崎</v>
          </cell>
          <cell r="F25012" t="str">
            <v>大船渡市農協</v>
          </cell>
          <cell r="G25012" t="str">
            <v>014</v>
          </cell>
        </row>
        <row r="25013">
          <cell r="E25013" t="str">
            <v>3598猪川</v>
          </cell>
          <cell r="F25013" t="str">
            <v>大船渡市農協</v>
          </cell>
          <cell r="G25013" t="str">
            <v>015</v>
          </cell>
        </row>
        <row r="25014">
          <cell r="E25014" t="str">
            <v>3598立根</v>
          </cell>
          <cell r="F25014" t="str">
            <v>大船渡市農協</v>
          </cell>
          <cell r="G25014" t="str">
            <v>016</v>
          </cell>
        </row>
        <row r="25015">
          <cell r="E25015" t="str">
            <v>3598日頃市</v>
          </cell>
          <cell r="F25015" t="str">
            <v>大船渡市農協</v>
          </cell>
          <cell r="G25015" t="str">
            <v>017</v>
          </cell>
        </row>
        <row r="25016">
          <cell r="E25016" t="str">
            <v>3598本店</v>
          </cell>
          <cell r="F25016" t="str">
            <v>大船渡市農協</v>
          </cell>
          <cell r="G25016" t="str">
            <v>018</v>
          </cell>
        </row>
        <row r="25017">
          <cell r="E25017" t="str">
            <v>3598下船渡</v>
          </cell>
          <cell r="F25017" t="str">
            <v>大船渡市農協</v>
          </cell>
          <cell r="G25017" t="str">
            <v>019</v>
          </cell>
        </row>
        <row r="25018">
          <cell r="E25018" t="str">
            <v>3598泊里</v>
          </cell>
          <cell r="F25018" t="str">
            <v>大船渡市農協</v>
          </cell>
          <cell r="G25018" t="str">
            <v>021</v>
          </cell>
        </row>
        <row r="25019">
          <cell r="E25019" t="str">
            <v>3598蛸ノ浦</v>
          </cell>
          <cell r="F25019" t="str">
            <v>大船渡市農協</v>
          </cell>
          <cell r="G25019" t="str">
            <v>022</v>
          </cell>
        </row>
        <row r="25020">
          <cell r="E25020" t="str">
            <v>3598綾里</v>
          </cell>
          <cell r="F25020" t="str">
            <v>大船渡市農協</v>
          </cell>
          <cell r="G25020" t="str">
            <v>027</v>
          </cell>
        </row>
        <row r="25021">
          <cell r="E25021" t="str">
            <v>3598三陸</v>
          </cell>
          <cell r="F25021" t="str">
            <v>大船渡市農協</v>
          </cell>
          <cell r="G25021" t="str">
            <v>028</v>
          </cell>
        </row>
        <row r="25022">
          <cell r="E25022" t="str">
            <v>3598吉浜</v>
          </cell>
          <cell r="F25022" t="str">
            <v>大船渡市農協</v>
          </cell>
          <cell r="G25022" t="str">
            <v>029</v>
          </cell>
        </row>
        <row r="25023">
          <cell r="E25023" t="str">
            <v>3598高田</v>
          </cell>
          <cell r="F25023" t="str">
            <v>大船渡市農協</v>
          </cell>
          <cell r="G25023" t="str">
            <v>101</v>
          </cell>
        </row>
        <row r="25024">
          <cell r="E25024" t="str">
            <v>3598広田</v>
          </cell>
          <cell r="F25024" t="str">
            <v>大船渡市農協</v>
          </cell>
          <cell r="G25024" t="str">
            <v>102</v>
          </cell>
        </row>
        <row r="25025">
          <cell r="E25025" t="str">
            <v>3598竹駒</v>
          </cell>
          <cell r="F25025" t="str">
            <v>大船渡市農協</v>
          </cell>
          <cell r="G25025" t="str">
            <v>103</v>
          </cell>
        </row>
        <row r="25026">
          <cell r="E25026" t="str">
            <v>3598世田米</v>
          </cell>
          <cell r="F25026" t="str">
            <v>大船渡市農協</v>
          </cell>
          <cell r="G25026" t="str">
            <v>104</v>
          </cell>
        </row>
        <row r="25027">
          <cell r="E25027" t="str">
            <v>3598有住</v>
          </cell>
          <cell r="F25027" t="str">
            <v>大船渡市農協</v>
          </cell>
          <cell r="G25027" t="str">
            <v>105</v>
          </cell>
        </row>
        <row r="25028">
          <cell r="E25028" t="str">
            <v>3636本店</v>
          </cell>
          <cell r="F25028" t="str">
            <v>仙台農協</v>
          </cell>
          <cell r="G25028" t="str">
            <v>001</v>
          </cell>
        </row>
        <row r="25029">
          <cell r="E25029" t="str">
            <v>3636長町</v>
          </cell>
          <cell r="F25029" t="str">
            <v>仙台農協</v>
          </cell>
          <cell r="G25029" t="str">
            <v>002</v>
          </cell>
        </row>
        <row r="25030">
          <cell r="E25030" t="str">
            <v>3636西多賀</v>
          </cell>
          <cell r="F25030" t="str">
            <v>仙台農協</v>
          </cell>
          <cell r="G25030" t="str">
            <v>003</v>
          </cell>
        </row>
        <row r="25031">
          <cell r="E25031" t="str">
            <v>3636生出</v>
          </cell>
          <cell r="F25031" t="str">
            <v>仙台農協</v>
          </cell>
          <cell r="G25031" t="str">
            <v>004</v>
          </cell>
        </row>
        <row r="25032">
          <cell r="E25032" t="str">
            <v>3636六郷</v>
          </cell>
          <cell r="F25032" t="str">
            <v>仙台農協</v>
          </cell>
          <cell r="G25032" t="str">
            <v>005</v>
          </cell>
        </row>
        <row r="25033">
          <cell r="E25033" t="str">
            <v>3636七郷</v>
          </cell>
          <cell r="F25033" t="str">
            <v>仙台農協</v>
          </cell>
          <cell r="G25033" t="str">
            <v>006</v>
          </cell>
        </row>
        <row r="25034">
          <cell r="E25034" t="str">
            <v>3636高砂</v>
          </cell>
          <cell r="F25034" t="str">
            <v>仙台農協</v>
          </cell>
          <cell r="G25034" t="str">
            <v>007</v>
          </cell>
        </row>
        <row r="25035">
          <cell r="E25035" t="str">
            <v>3636岩切</v>
          </cell>
          <cell r="F25035" t="str">
            <v>仙台農協</v>
          </cell>
          <cell r="G25035" t="str">
            <v>009</v>
          </cell>
        </row>
        <row r="25036">
          <cell r="E25036" t="str">
            <v>3636中田</v>
          </cell>
          <cell r="F25036" t="str">
            <v>仙台農協</v>
          </cell>
          <cell r="G25036" t="str">
            <v>020</v>
          </cell>
        </row>
        <row r="25037">
          <cell r="E25037" t="str">
            <v>3636上杉</v>
          </cell>
          <cell r="F25037" t="str">
            <v>仙台農協</v>
          </cell>
          <cell r="G25037" t="str">
            <v>021</v>
          </cell>
        </row>
        <row r="25038">
          <cell r="E25038" t="str">
            <v>3636原町</v>
          </cell>
          <cell r="F25038" t="str">
            <v>仙台農協</v>
          </cell>
          <cell r="G25038" t="str">
            <v>101</v>
          </cell>
        </row>
        <row r="25039">
          <cell r="E25039" t="str">
            <v>3636新田東</v>
          </cell>
          <cell r="F25039" t="str">
            <v>仙台農協</v>
          </cell>
          <cell r="G25039" t="str">
            <v>102</v>
          </cell>
        </row>
        <row r="25040">
          <cell r="E25040" t="str">
            <v>3636宮城</v>
          </cell>
          <cell r="F25040" t="str">
            <v>仙台農協</v>
          </cell>
          <cell r="G25040" t="str">
            <v>201</v>
          </cell>
        </row>
        <row r="25041">
          <cell r="E25041" t="str">
            <v>3636根白石</v>
          </cell>
          <cell r="F25041" t="str">
            <v>仙台農協</v>
          </cell>
          <cell r="G25041" t="str">
            <v>301</v>
          </cell>
        </row>
        <row r="25042">
          <cell r="E25042" t="str">
            <v>3636泉</v>
          </cell>
          <cell r="F25042" t="str">
            <v>仙台農協</v>
          </cell>
          <cell r="G25042" t="str">
            <v>331</v>
          </cell>
        </row>
        <row r="25043">
          <cell r="E25043" t="str">
            <v>3636向陽台</v>
          </cell>
          <cell r="F25043" t="str">
            <v>仙台農協</v>
          </cell>
          <cell r="G25043" t="str">
            <v>332</v>
          </cell>
        </row>
        <row r="25044">
          <cell r="E25044" t="str">
            <v>3636利府</v>
          </cell>
          <cell r="F25044" t="str">
            <v>仙台農協</v>
          </cell>
          <cell r="G25044" t="str">
            <v>501</v>
          </cell>
        </row>
        <row r="25045">
          <cell r="E25045" t="str">
            <v>3636多賀城</v>
          </cell>
          <cell r="F25045" t="str">
            <v>仙台農協</v>
          </cell>
          <cell r="G25045" t="str">
            <v>531</v>
          </cell>
        </row>
        <row r="25046">
          <cell r="E25046" t="str">
            <v>3636南宮</v>
          </cell>
          <cell r="F25046" t="str">
            <v>仙台農協</v>
          </cell>
          <cell r="G25046" t="str">
            <v>532</v>
          </cell>
        </row>
        <row r="25047">
          <cell r="E25047" t="str">
            <v>3636七ヶ浜</v>
          </cell>
          <cell r="F25047" t="str">
            <v>仙台農協</v>
          </cell>
          <cell r="G25047" t="str">
            <v>551</v>
          </cell>
        </row>
        <row r="25048">
          <cell r="E25048" t="str">
            <v>3636松島</v>
          </cell>
          <cell r="F25048" t="str">
            <v>仙台農協</v>
          </cell>
          <cell r="G25048" t="str">
            <v>601</v>
          </cell>
        </row>
        <row r="25049">
          <cell r="E25049" t="str">
            <v>3647本店</v>
          </cell>
          <cell r="F25049" t="str">
            <v>岩沼市農協</v>
          </cell>
          <cell r="G25049" t="str">
            <v>001</v>
          </cell>
        </row>
        <row r="25050">
          <cell r="E25050" t="str">
            <v>3647西</v>
          </cell>
          <cell r="F25050" t="str">
            <v>岩沼市農協</v>
          </cell>
          <cell r="G25050" t="str">
            <v>002</v>
          </cell>
        </row>
        <row r="25051">
          <cell r="E25051" t="str">
            <v>3652本店</v>
          </cell>
          <cell r="F25051" t="str">
            <v>名取岩沼農協</v>
          </cell>
          <cell r="G25051" t="str">
            <v>001</v>
          </cell>
        </row>
        <row r="25052">
          <cell r="E25052" t="str">
            <v>3652閖上</v>
          </cell>
          <cell r="F25052" t="str">
            <v>名取岩沼農協</v>
          </cell>
          <cell r="G25052" t="str">
            <v>002</v>
          </cell>
        </row>
        <row r="25053">
          <cell r="E25053" t="str">
            <v>3652下増田</v>
          </cell>
          <cell r="F25053" t="str">
            <v>名取岩沼農協</v>
          </cell>
          <cell r="G25053" t="str">
            <v>003</v>
          </cell>
        </row>
        <row r="25054">
          <cell r="E25054" t="str">
            <v>3652館腰</v>
          </cell>
          <cell r="F25054" t="str">
            <v>名取岩沼農協</v>
          </cell>
          <cell r="G25054" t="str">
            <v>004</v>
          </cell>
        </row>
        <row r="25055">
          <cell r="E25055" t="str">
            <v>3652愛島</v>
          </cell>
          <cell r="F25055" t="str">
            <v>名取岩沼農協</v>
          </cell>
          <cell r="G25055" t="str">
            <v>005</v>
          </cell>
        </row>
        <row r="25056">
          <cell r="E25056" t="str">
            <v>3652高舘</v>
          </cell>
          <cell r="F25056" t="str">
            <v>名取岩沼農協</v>
          </cell>
          <cell r="G25056" t="str">
            <v>006</v>
          </cell>
        </row>
        <row r="25057">
          <cell r="E25057" t="str">
            <v>3652増田</v>
          </cell>
          <cell r="F25057" t="str">
            <v>名取岩沼農協</v>
          </cell>
          <cell r="G25057" t="str">
            <v>100</v>
          </cell>
        </row>
        <row r="25058">
          <cell r="E25058" t="str">
            <v>3652千貫</v>
          </cell>
          <cell r="F25058" t="str">
            <v>名取岩沼農協</v>
          </cell>
          <cell r="G25058" t="str">
            <v>200</v>
          </cell>
        </row>
        <row r="25059">
          <cell r="E25059" t="str">
            <v>3652玉浦</v>
          </cell>
          <cell r="F25059" t="str">
            <v>名取岩沼農協</v>
          </cell>
          <cell r="G25059" t="str">
            <v>300</v>
          </cell>
        </row>
        <row r="25060">
          <cell r="E25060" t="str">
            <v>3653逢隈</v>
          </cell>
          <cell r="F25060" t="str">
            <v>みやぎ亘理農協</v>
          </cell>
          <cell r="G25060" t="str">
            <v>001</v>
          </cell>
        </row>
        <row r="25061">
          <cell r="E25061" t="str">
            <v>3653亘理町</v>
          </cell>
          <cell r="F25061" t="str">
            <v>みやぎ亘理農協</v>
          </cell>
          <cell r="G25061" t="str">
            <v>004</v>
          </cell>
        </row>
        <row r="25062">
          <cell r="E25062" t="str">
            <v>3653荒浜</v>
          </cell>
          <cell r="F25062" t="str">
            <v>みやぎ亘理農協</v>
          </cell>
          <cell r="G25062" t="str">
            <v>005</v>
          </cell>
        </row>
        <row r="25063">
          <cell r="E25063" t="str">
            <v>3653吉田</v>
          </cell>
          <cell r="F25063" t="str">
            <v>みやぎ亘理農協</v>
          </cell>
          <cell r="G25063" t="str">
            <v>006</v>
          </cell>
        </row>
        <row r="25064">
          <cell r="E25064" t="str">
            <v>3653山下</v>
          </cell>
          <cell r="F25064" t="str">
            <v>みやぎ亘理農協</v>
          </cell>
          <cell r="G25064" t="str">
            <v>009</v>
          </cell>
        </row>
        <row r="25065">
          <cell r="E25065" t="str">
            <v>3653坂元</v>
          </cell>
          <cell r="F25065" t="str">
            <v>みやぎ亘理農協</v>
          </cell>
          <cell r="G25065" t="str">
            <v>010</v>
          </cell>
        </row>
        <row r="25066">
          <cell r="E25066" t="str">
            <v>3653本所</v>
          </cell>
          <cell r="F25066" t="str">
            <v>みやぎ亘理農協</v>
          </cell>
          <cell r="G25066" t="str">
            <v>101</v>
          </cell>
        </row>
        <row r="25067">
          <cell r="E25067" t="str">
            <v>3664本店</v>
          </cell>
          <cell r="F25067" t="str">
            <v>あさひな農協</v>
          </cell>
          <cell r="G25067" t="str">
            <v>001</v>
          </cell>
        </row>
        <row r="25068">
          <cell r="E25068" t="str">
            <v>3664大和</v>
          </cell>
          <cell r="F25068" t="str">
            <v>あさひな農協</v>
          </cell>
          <cell r="G25068" t="str">
            <v>101</v>
          </cell>
        </row>
        <row r="25069">
          <cell r="E25069" t="str">
            <v>3664大和インター</v>
          </cell>
          <cell r="F25069" t="str">
            <v>あさひな農協</v>
          </cell>
          <cell r="G25069" t="str">
            <v>201</v>
          </cell>
        </row>
        <row r="25070">
          <cell r="E25070" t="str">
            <v>3664大郷</v>
          </cell>
          <cell r="F25070" t="str">
            <v>あさひな農協</v>
          </cell>
          <cell r="G25070" t="str">
            <v>401</v>
          </cell>
        </row>
        <row r="25071">
          <cell r="E25071" t="str">
            <v>3664富谷</v>
          </cell>
          <cell r="F25071" t="str">
            <v>あさひな農協</v>
          </cell>
          <cell r="G25071" t="str">
            <v>501</v>
          </cell>
        </row>
        <row r="25072">
          <cell r="E25072" t="str">
            <v>3664大衡</v>
          </cell>
          <cell r="F25072" t="str">
            <v>あさひな農協</v>
          </cell>
          <cell r="G25072" t="str">
            <v>601</v>
          </cell>
        </row>
        <row r="25073">
          <cell r="E25073" t="str">
            <v>3665本店</v>
          </cell>
          <cell r="F25073" t="str">
            <v>みやぎ登米農協</v>
          </cell>
          <cell r="G25073" t="str">
            <v>001</v>
          </cell>
        </row>
        <row r="25074">
          <cell r="E25074" t="str">
            <v>3665迫</v>
          </cell>
          <cell r="F25074" t="str">
            <v>みやぎ登米農協</v>
          </cell>
          <cell r="G25074" t="str">
            <v>100</v>
          </cell>
        </row>
        <row r="25075">
          <cell r="E25075" t="str">
            <v>3665北方</v>
          </cell>
          <cell r="F25075" t="str">
            <v>みやぎ登米農協</v>
          </cell>
          <cell r="G25075" t="str">
            <v>102</v>
          </cell>
        </row>
        <row r="25076">
          <cell r="E25076" t="str">
            <v>3665新田</v>
          </cell>
          <cell r="F25076" t="str">
            <v>みやぎ登米農協</v>
          </cell>
          <cell r="G25076" t="str">
            <v>103</v>
          </cell>
        </row>
        <row r="25077">
          <cell r="E25077" t="str">
            <v>3665森</v>
          </cell>
          <cell r="F25077" t="str">
            <v>みやぎ登米農協</v>
          </cell>
          <cell r="G25077" t="str">
            <v>106</v>
          </cell>
        </row>
        <row r="25078">
          <cell r="E25078" t="str">
            <v>3665とよま</v>
          </cell>
          <cell r="F25078" t="str">
            <v>みやぎ登米農協</v>
          </cell>
          <cell r="G25078" t="str">
            <v>200</v>
          </cell>
        </row>
        <row r="25079">
          <cell r="E25079" t="str">
            <v>3665豊里</v>
          </cell>
          <cell r="F25079" t="str">
            <v>みやぎ登米農協</v>
          </cell>
          <cell r="G25079" t="str">
            <v>300</v>
          </cell>
        </row>
        <row r="25080">
          <cell r="E25080" t="str">
            <v>3665石越</v>
          </cell>
          <cell r="F25080" t="str">
            <v>みやぎ登米農協</v>
          </cell>
          <cell r="G25080" t="str">
            <v>400</v>
          </cell>
        </row>
        <row r="25081">
          <cell r="E25081" t="str">
            <v>3665南方</v>
          </cell>
          <cell r="F25081" t="str">
            <v>みやぎ登米農協</v>
          </cell>
          <cell r="G25081" t="str">
            <v>500</v>
          </cell>
        </row>
        <row r="25082">
          <cell r="E25082" t="str">
            <v>3665吉田</v>
          </cell>
          <cell r="F25082" t="str">
            <v>みやぎ登米農協</v>
          </cell>
          <cell r="G25082" t="str">
            <v>600</v>
          </cell>
        </row>
        <row r="25083">
          <cell r="E25083" t="str">
            <v>3665よねやま</v>
          </cell>
          <cell r="F25083" t="str">
            <v>みやぎ登米農協</v>
          </cell>
          <cell r="G25083" t="str">
            <v>603</v>
          </cell>
        </row>
        <row r="25084">
          <cell r="E25084" t="str">
            <v>3665なかだ</v>
          </cell>
          <cell r="F25084" t="str">
            <v>みやぎ登米農協</v>
          </cell>
          <cell r="G25084" t="str">
            <v>700</v>
          </cell>
        </row>
        <row r="25085">
          <cell r="E25085" t="str">
            <v>3665宝江</v>
          </cell>
          <cell r="F25085" t="str">
            <v>みやぎ登米農協</v>
          </cell>
          <cell r="G25085" t="str">
            <v>701</v>
          </cell>
        </row>
        <row r="25086">
          <cell r="E25086" t="str">
            <v>3665上沼</v>
          </cell>
          <cell r="F25086" t="str">
            <v>みやぎ登米農協</v>
          </cell>
          <cell r="G25086" t="str">
            <v>702</v>
          </cell>
        </row>
        <row r="25087">
          <cell r="E25087" t="str">
            <v>3665浅水</v>
          </cell>
          <cell r="F25087" t="str">
            <v>みやぎ登米農協</v>
          </cell>
          <cell r="G25087" t="str">
            <v>703</v>
          </cell>
        </row>
        <row r="25088">
          <cell r="E25088" t="str">
            <v>3665東和</v>
          </cell>
          <cell r="F25088" t="str">
            <v>みやぎ登米農協</v>
          </cell>
          <cell r="G25088" t="str">
            <v>800</v>
          </cell>
        </row>
        <row r="25089">
          <cell r="E25089" t="str">
            <v>3682本店</v>
          </cell>
          <cell r="F25089" t="str">
            <v>南三陸農協</v>
          </cell>
          <cell r="G25089" t="str">
            <v>100</v>
          </cell>
        </row>
        <row r="25090">
          <cell r="E25090" t="str">
            <v>3682志津川</v>
          </cell>
          <cell r="F25090" t="str">
            <v>南三陸農協</v>
          </cell>
          <cell r="G25090" t="str">
            <v>101</v>
          </cell>
        </row>
        <row r="25091">
          <cell r="E25091" t="str">
            <v>3682津山</v>
          </cell>
          <cell r="F25091" t="str">
            <v>南三陸農協</v>
          </cell>
          <cell r="G25091" t="str">
            <v>201</v>
          </cell>
        </row>
        <row r="25092">
          <cell r="E25092" t="str">
            <v>3682歌津</v>
          </cell>
          <cell r="F25092" t="str">
            <v>南三陸農協</v>
          </cell>
          <cell r="G25092" t="str">
            <v>301</v>
          </cell>
        </row>
        <row r="25093">
          <cell r="E25093" t="str">
            <v>3682本吉</v>
          </cell>
          <cell r="F25093" t="str">
            <v>南三陸農協</v>
          </cell>
          <cell r="G25093" t="str">
            <v>401</v>
          </cell>
        </row>
        <row r="25094">
          <cell r="E25094" t="str">
            <v>3682階上</v>
          </cell>
          <cell r="F25094" t="str">
            <v>南三陸農協</v>
          </cell>
          <cell r="G25094" t="str">
            <v>501</v>
          </cell>
        </row>
        <row r="25095">
          <cell r="E25095" t="str">
            <v>3682気仙沼</v>
          </cell>
          <cell r="F25095" t="str">
            <v>南三陸農協</v>
          </cell>
          <cell r="G25095" t="str">
            <v>601</v>
          </cell>
        </row>
        <row r="25096">
          <cell r="E25096" t="str">
            <v>3702本店</v>
          </cell>
          <cell r="F25096" t="str">
            <v>栗っこ農協</v>
          </cell>
          <cell r="G25096" t="str">
            <v>001</v>
          </cell>
        </row>
        <row r="25097">
          <cell r="E25097" t="str">
            <v>3702築館</v>
          </cell>
          <cell r="F25097" t="str">
            <v>栗っこ農協</v>
          </cell>
          <cell r="G25097" t="str">
            <v>101</v>
          </cell>
        </row>
        <row r="25098">
          <cell r="E25098" t="str">
            <v>3702高清水</v>
          </cell>
          <cell r="F25098" t="str">
            <v>栗っこ農協</v>
          </cell>
          <cell r="G25098" t="str">
            <v>201</v>
          </cell>
        </row>
        <row r="25099">
          <cell r="E25099" t="str">
            <v>3702瀬峰</v>
          </cell>
          <cell r="F25099" t="str">
            <v>栗っこ農協</v>
          </cell>
          <cell r="G25099" t="str">
            <v>301</v>
          </cell>
        </row>
        <row r="25100">
          <cell r="E25100" t="str">
            <v>3702志波姫</v>
          </cell>
          <cell r="F25100" t="str">
            <v>栗っこ農協</v>
          </cell>
          <cell r="G25100" t="str">
            <v>401</v>
          </cell>
        </row>
        <row r="25101">
          <cell r="E25101" t="str">
            <v>3702若柳</v>
          </cell>
          <cell r="F25101" t="str">
            <v>栗っこ農協</v>
          </cell>
          <cell r="G25101" t="str">
            <v>501</v>
          </cell>
        </row>
        <row r="25102">
          <cell r="E25102" t="str">
            <v>3702アクセス有賀大岡</v>
          </cell>
          <cell r="F25102" t="str">
            <v>栗っこ農協</v>
          </cell>
          <cell r="G25102" t="str">
            <v>502</v>
          </cell>
        </row>
        <row r="25103">
          <cell r="E25103" t="str">
            <v>3702一迫</v>
          </cell>
          <cell r="F25103" t="str">
            <v>栗っこ農協</v>
          </cell>
          <cell r="G25103" t="str">
            <v>601</v>
          </cell>
        </row>
        <row r="25104">
          <cell r="E25104" t="str">
            <v>3702花山</v>
          </cell>
          <cell r="F25104" t="str">
            <v>栗っこ農協</v>
          </cell>
          <cell r="G25104" t="str">
            <v>605</v>
          </cell>
        </row>
        <row r="25105">
          <cell r="E25105" t="str">
            <v>3702金成中央</v>
          </cell>
          <cell r="F25105" t="str">
            <v>栗っこ農協</v>
          </cell>
          <cell r="G25105" t="str">
            <v>701</v>
          </cell>
        </row>
        <row r="25106">
          <cell r="E25106" t="str">
            <v>3702萩野</v>
          </cell>
          <cell r="F25106" t="str">
            <v>栗っこ農協</v>
          </cell>
          <cell r="G25106" t="str">
            <v>702</v>
          </cell>
        </row>
        <row r="25107">
          <cell r="E25107" t="str">
            <v>3702栗駒中央</v>
          </cell>
          <cell r="F25107" t="str">
            <v>栗っこ農協</v>
          </cell>
          <cell r="G25107" t="str">
            <v>801</v>
          </cell>
        </row>
        <row r="25108">
          <cell r="E25108" t="str">
            <v>3702尾松</v>
          </cell>
          <cell r="F25108" t="str">
            <v>栗っこ農協</v>
          </cell>
          <cell r="G25108" t="str">
            <v>806</v>
          </cell>
        </row>
        <row r="25109">
          <cell r="E25109" t="str">
            <v>3702鶯沢</v>
          </cell>
          <cell r="F25109" t="str">
            <v>栗っこ農協</v>
          </cell>
          <cell r="G25109" t="str">
            <v>807</v>
          </cell>
        </row>
        <row r="25110">
          <cell r="E25110" t="str">
            <v>3704本店</v>
          </cell>
          <cell r="F25110" t="str">
            <v>古川農協</v>
          </cell>
          <cell r="G25110" t="str">
            <v>001</v>
          </cell>
        </row>
        <row r="25111">
          <cell r="E25111" t="str">
            <v>3704中央</v>
          </cell>
          <cell r="F25111" t="str">
            <v>古川農協</v>
          </cell>
          <cell r="G25111" t="str">
            <v>002</v>
          </cell>
        </row>
        <row r="25112">
          <cell r="E25112" t="str">
            <v>3704敷玉</v>
          </cell>
          <cell r="F25112" t="str">
            <v>古川農協</v>
          </cell>
          <cell r="G25112" t="str">
            <v>003</v>
          </cell>
        </row>
        <row r="25113">
          <cell r="E25113" t="str">
            <v>3704高倉</v>
          </cell>
          <cell r="F25113" t="str">
            <v>古川農協</v>
          </cell>
          <cell r="G25113" t="str">
            <v>004</v>
          </cell>
        </row>
        <row r="25114">
          <cell r="E25114" t="str">
            <v>3704志田</v>
          </cell>
          <cell r="F25114" t="str">
            <v>古川農協</v>
          </cell>
          <cell r="G25114" t="str">
            <v>005</v>
          </cell>
        </row>
        <row r="25115">
          <cell r="E25115" t="str">
            <v>3704東大崎</v>
          </cell>
          <cell r="F25115" t="str">
            <v>古川農協</v>
          </cell>
          <cell r="G25115" t="str">
            <v>006</v>
          </cell>
        </row>
        <row r="25116">
          <cell r="E25116" t="str">
            <v>3704宮沢</v>
          </cell>
          <cell r="F25116" t="str">
            <v>古川農協</v>
          </cell>
          <cell r="G25116" t="str">
            <v>007</v>
          </cell>
        </row>
        <row r="25117">
          <cell r="E25117" t="str">
            <v>3704清滝</v>
          </cell>
          <cell r="F25117" t="str">
            <v>古川農協</v>
          </cell>
          <cell r="G25117" t="str">
            <v>008</v>
          </cell>
        </row>
        <row r="25118">
          <cell r="E25118" t="str">
            <v>3704長岡</v>
          </cell>
          <cell r="F25118" t="str">
            <v>古川農協</v>
          </cell>
          <cell r="G25118" t="str">
            <v>009</v>
          </cell>
        </row>
        <row r="25119">
          <cell r="E25119" t="str">
            <v>3704富永</v>
          </cell>
          <cell r="F25119" t="str">
            <v>古川農協</v>
          </cell>
          <cell r="G25119" t="str">
            <v>010</v>
          </cell>
        </row>
        <row r="25120">
          <cell r="E25120" t="str">
            <v>3704西古川</v>
          </cell>
          <cell r="F25120" t="str">
            <v>古川農協</v>
          </cell>
          <cell r="G25120" t="str">
            <v>013</v>
          </cell>
        </row>
        <row r="25121">
          <cell r="E25121" t="str">
            <v>3704三本木</v>
          </cell>
          <cell r="F25121" t="str">
            <v>古川農協</v>
          </cell>
          <cell r="G25121" t="str">
            <v>014</v>
          </cell>
        </row>
        <row r="25122">
          <cell r="E25122" t="str">
            <v>3704伊場野</v>
          </cell>
          <cell r="F25122" t="str">
            <v>古川農協</v>
          </cell>
          <cell r="G25122" t="str">
            <v>015</v>
          </cell>
        </row>
        <row r="25123">
          <cell r="E25123" t="str">
            <v>3710本店</v>
          </cell>
          <cell r="F25123" t="str">
            <v>加美よつば農協</v>
          </cell>
          <cell r="G25123" t="str">
            <v>001</v>
          </cell>
        </row>
        <row r="25124">
          <cell r="E25124" t="str">
            <v>3710色麻</v>
          </cell>
          <cell r="F25124" t="str">
            <v>加美よつば農協</v>
          </cell>
          <cell r="G25124" t="str">
            <v>101</v>
          </cell>
        </row>
        <row r="25125">
          <cell r="E25125" t="str">
            <v>3710清水</v>
          </cell>
          <cell r="F25125" t="str">
            <v>加美よつば農協</v>
          </cell>
          <cell r="G25125" t="str">
            <v>102</v>
          </cell>
        </row>
        <row r="25126">
          <cell r="E25126" t="str">
            <v>3710中新田</v>
          </cell>
          <cell r="F25126" t="str">
            <v>加美よつば農協</v>
          </cell>
          <cell r="G25126" t="str">
            <v>103</v>
          </cell>
        </row>
        <row r="25127">
          <cell r="E25127" t="str">
            <v>3710広原</v>
          </cell>
          <cell r="F25127" t="str">
            <v>加美よつば農協</v>
          </cell>
          <cell r="G25127" t="str">
            <v>104</v>
          </cell>
        </row>
        <row r="25128">
          <cell r="E25128" t="str">
            <v>3710鳴瀬</v>
          </cell>
          <cell r="F25128" t="str">
            <v>加美よつば農協</v>
          </cell>
          <cell r="G25128" t="str">
            <v>105</v>
          </cell>
        </row>
        <row r="25129">
          <cell r="E25129" t="str">
            <v>3710宮崎東部</v>
          </cell>
          <cell r="F25129" t="str">
            <v>加美よつば農協</v>
          </cell>
          <cell r="G25129" t="str">
            <v>106</v>
          </cell>
        </row>
        <row r="25130">
          <cell r="E25130" t="str">
            <v>3710宮崎西部</v>
          </cell>
          <cell r="F25130" t="str">
            <v>加美よつば農協</v>
          </cell>
          <cell r="G25130" t="str">
            <v>107</v>
          </cell>
        </row>
        <row r="25131">
          <cell r="E25131" t="str">
            <v>3710小野田</v>
          </cell>
          <cell r="F25131" t="str">
            <v>加美よつば農協</v>
          </cell>
          <cell r="G25131" t="str">
            <v>108</v>
          </cell>
        </row>
        <row r="25132">
          <cell r="E25132" t="str">
            <v>3710西小野田</v>
          </cell>
          <cell r="F25132" t="str">
            <v>加美よつば農協</v>
          </cell>
          <cell r="G25132" t="str">
            <v>109</v>
          </cell>
        </row>
        <row r="25133">
          <cell r="E25133" t="str">
            <v>3717本店</v>
          </cell>
          <cell r="F25133" t="str">
            <v>いわでやま農協</v>
          </cell>
          <cell r="G25133" t="str">
            <v>001</v>
          </cell>
        </row>
        <row r="25134">
          <cell r="E25134" t="str">
            <v>3717鳴子</v>
          </cell>
          <cell r="F25134" t="str">
            <v>いわでやま農協</v>
          </cell>
          <cell r="G25134" t="str">
            <v>006</v>
          </cell>
        </row>
        <row r="25135">
          <cell r="E25135" t="str">
            <v>3721みどりの</v>
          </cell>
          <cell r="F25135" t="str">
            <v>みどりの農協</v>
          </cell>
          <cell r="G25135" t="str">
            <v>001</v>
          </cell>
        </row>
        <row r="25136">
          <cell r="E25136" t="str">
            <v>3721本店</v>
          </cell>
          <cell r="F25136" t="str">
            <v>みどりの農協</v>
          </cell>
          <cell r="G25136" t="str">
            <v>101</v>
          </cell>
        </row>
        <row r="25137">
          <cell r="E25137" t="str">
            <v>3721小牛田</v>
          </cell>
          <cell r="F25137" t="str">
            <v>みどりの農協</v>
          </cell>
          <cell r="G25137" t="str">
            <v>102</v>
          </cell>
        </row>
        <row r="25138">
          <cell r="E25138" t="str">
            <v>3721鹿島台</v>
          </cell>
          <cell r="F25138" t="str">
            <v>みどりの農協</v>
          </cell>
          <cell r="G25138" t="str">
            <v>105</v>
          </cell>
        </row>
        <row r="25139">
          <cell r="E25139" t="str">
            <v>3721松山</v>
          </cell>
          <cell r="F25139" t="str">
            <v>みどりの農協</v>
          </cell>
          <cell r="G25139" t="str">
            <v>106</v>
          </cell>
        </row>
        <row r="25140">
          <cell r="E25140" t="str">
            <v>3721涌谷</v>
          </cell>
          <cell r="F25140" t="str">
            <v>みどりの農協</v>
          </cell>
          <cell r="G25140" t="str">
            <v>107</v>
          </cell>
        </row>
        <row r="25141">
          <cell r="E25141" t="str">
            <v>3721箟岳</v>
          </cell>
          <cell r="F25141" t="str">
            <v>みどりの農協</v>
          </cell>
          <cell r="G25141" t="str">
            <v>109</v>
          </cell>
        </row>
        <row r="25142">
          <cell r="E25142" t="str">
            <v>3721南郷</v>
          </cell>
          <cell r="F25142" t="str">
            <v>みどりの農協</v>
          </cell>
          <cell r="G25142" t="str">
            <v>110</v>
          </cell>
        </row>
        <row r="25143">
          <cell r="E25143" t="str">
            <v>3721田尻</v>
          </cell>
          <cell r="F25143" t="str">
            <v>みどりの農協</v>
          </cell>
          <cell r="G25143" t="str">
            <v>111</v>
          </cell>
        </row>
        <row r="25144">
          <cell r="E25144" t="str">
            <v>3721大貫</v>
          </cell>
          <cell r="F25144" t="str">
            <v>みどりの農協</v>
          </cell>
          <cell r="G25144" t="str">
            <v>113</v>
          </cell>
        </row>
        <row r="25145">
          <cell r="E25145" t="str">
            <v>3731石巻</v>
          </cell>
          <cell r="F25145" t="str">
            <v>いしのまき農協</v>
          </cell>
          <cell r="G25145" t="str">
            <v>001</v>
          </cell>
        </row>
        <row r="25146">
          <cell r="E25146" t="str">
            <v>3731蛇田</v>
          </cell>
          <cell r="F25146" t="str">
            <v>いしのまき農協</v>
          </cell>
          <cell r="G25146" t="str">
            <v>002</v>
          </cell>
        </row>
        <row r="25147">
          <cell r="E25147" t="str">
            <v>3731鹿妻</v>
          </cell>
          <cell r="F25147" t="str">
            <v>いしのまき農協</v>
          </cell>
          <cell r="G25147" t="str">
            <v>003</v>
          </cell>
        </row>
        <row r="25148">
          <cell r="E25148" t="str">
            <v>3731大街道</v>
          </cell>
          <cell r="F25148" t="str">
            <v>いしのまき農協</v>
          </cell>
          <cell r="G25148" t="str">
            <v>004</v>
          </cell>
        </row>
        <row r="25149">
          <cell r="E25149" t="str">
            <v>3731稲井</v>
          </cell>
          <cell r="F25149" t="str">
            <v>いしのまき農協</v>
          </cell>
          <cell r="G25149" t="str">
            <v>005</v>
          </cell>
        </row>
        <row r="25150">
          <cell r="E25150" t="str">
            <v>3731大谷地</v>
          </cell>
          <cell r="F25150" t="str">
            <v>いしのまき農協</v>
          </cell>
          <cell r="G25150" t="str">
            <v>014</v>
          </cell>
        </row>
        <row r="25151">
          <cell r="E25151" t="str">
            <v>3731北上</v>
          </cell>
          <cell r="F25151" t="str">
            <v>いしのまき農協</v>
          </cell>
          <cell r="G25151" t="str">
            <v>015</v>
          </cell>
        </row>
        <row r="25152">
          <cell r="E25152" t="str">
            <v>3731桃生中央</v>
          </cell>
          <cell r="F25152" t="str">
            <v>いしのまき農協</v>
          </cell>
          <cell r="G25152" t="str">
            <v>021</v>
          </cell>
        </row>
        <row r="25153">
          <cell r="E25153" t="str">
            <v>3731河南</v>
          </cell>
          <cell r="F25153" t="str">
            <v>いしのまき農協</v>
          </cell>
          <cell r="G25153" t="str">
            <v>031</v>
          </cell>
        </row>
        <row r="25154">
          <cell r="E25154" t="str">
            <v>3731矢本</v>
          </cell>
          <cell r="F25154" t="str">
            <v>いしのまき農協</v>
          </cell>
          <cell r="G25154" t="str">
            <v>041</v>
          </cell>
        </row>
        <row r="25155">
          <cell r="E25155" t="str">
            <v>3731赤井</v>
          </cell>
          <cell r="F25155" t="str">
            <v>いしのまき農協</v>
          </cell>
          <cell r="G25155" t="str">
            <v>042</v>
          </cell>
        </row>
        <row r="25156">
          <cell r="E25156" t="str">
            <v>3731鳴瀬</v>
          </cell>
          <cell r="F25156" t="str">
            <v>いしのまき農協</v>
          </cell>
          <cell r="G25156" t="str">
            <v>051</v>
          </cell>
        </row>
        <row r="25157">
          <cell r="E25157" t="str">
            <v>3731本店</v>
          </cell>
          <cell r="F25157" t="str">
            <v>いしのまき農協</v>
          </cell>
          <cell r="G25157" t="str">
            <v>100</v>
          </cell>
        </row>
        <row r="25158">
          <cell r="E25158" t="str">
            <v>3751本店</v>
          </cell>
          <cell r="F25158" t="str">
            <v>みやぎ仙南農協</v>
          </cell>
          <cell r="G25158" t="str">
            <v>100</v>
          </cell>
        </row>
        <row r="25159">
          <cell r="E25159" t="str">
            <v>3751槻木</v>
          </cell>
          <cell r="F25159" t="str">
            <v>みやぎ仙南農協</v>
          </cell>
          <cell r="G25159" t="str">
            <v>102</v>
          </cell>
        </row>
        <row r="25160">
          <cell r="E25160" t="str">
            <v>3751大河原</v>
          </cell>
          <cell r="F25160" t="str">
            <v>みやぎ仙南農協</v>
          </cell>
          <cell r="G25160" t="str">
            <v>104</v>
          </cell>
        </row>
        <row r="25161">
          <cell r="E25161" t="str">
            <v>3751村田</v>
          </cell>
          <cell r="F25161" t="str">
            <v>みやぎ仙南農協</v>
          </cell>
          <cell r="G25161" t="str">
            <v>106</v>
          </cell>
        </row>
        <row r="25162">
          <cell r="E25162" t="str">
            <v>3751川崎</v>
          </cell>
          <cell r="F25162" t="str">
            <v>みやぎ仙南農協</v>
          </cell>
          <cell r="G25162" t="str">
            <v>109</v>
          </cell>
        </row>
        <row r="25163">
          <cell r="E25163" t="str">
            <v>3751蔵王</v>
          </cell>
          <cell r="F25163" t="str">
            <v>みやぎ仙南農協</v>
          </cell>
          <cell r="G25163" t="str">
            <v>111</v>
          </cell>
        </row>
        <row r="25164">
          <cell r="E25164" t="str">
            <v>3751白石</v>
          </cell>
          <cell r="F25164" t="str">
            <v>みやぎ仙南農協</v>
          </cell>
          <cell r="G25164" t="str">
            <v>116</v>
          </cell>
        </row>
        <row r="25165">
          <cell r="E25165" t="str">
            <v>3751福岡</v>
          </cell>
          <cell r="F25165" t="str">
            <v>みやぎ仙南農協</v>
          </cell>
          <cell r="G25165" t="str">
            <v>120</v>
          </cell>
        </row>
        <row r="25166">
          <cell r="E25166" t="str">
            <v>3751七ケ宿</v>
          </cell>
          <cell r="F25166" t="str">
            <v>みやぎ仙南農協</v>
          </cell>
          <cell r="G25166" t="str">
            <v>126</v>
          </cell>
        </row>
        <row r="25167">
          <cell r="E25167" t="str">
            <v>3751角田</v>
          </cell>
          <cell r="F25167" t="str">
            <v>みやぎ仙南農協</v>
          </cell>
          <cell r="G25167" t="str">
            <v>127</v>
          </cell>
        </row>
        <row r="25168">
          <cell r="E25168" t="str">
            <v>3751丸森</v>
          </cell>
          <cell r="F25168" t="str">
            <v>みやぎ仙南農協</v>
          </cell>
          <cell r="G25168" t="str">
            <v>134</v>
          </cell>
        </row>
        <row r="25169">
          <cell r="E25169" t="str">
            <v>3762本所</v>
          </cell>
          <cell r="F25169" t="str">
            <v>かづの農協</v>
          </cell>
          <cell r="G25169" t="str">
            <v>001</v>
          </cell>
        </row>
        <row r="25170">
          <cell r="E25170" t="str">
            <v>3762八幡平</v>
          </cell>
          <cell r="F25170" t="str">
            <v>かづの農協</v>
          </cell>
          <cell r="G25170" t="str">
            <v>002</v>
          </cell>
        </row>
        <row r="25171">
          <cell r="E25171" t="str">
            <v>3762花輪</v>
          </cell>
          <cell r="F25171" t="str">
            <v>かづの農協</v>
          </cell>
          <cell r="G25171" t="str">
            <v>005</v>
          </cell>
        </row>
        <row r="25172">
          <cell r="E25172" t="str">
            <v>3762柴平</v>
          </cell>
          <cell r="F25172" t="str">
            <v>かづの農協</v>
          </cell>
          <cell r="G25172" t="str">
            <v>006</v>
          </cell>
        </row>
        <row r="25173">
          <cell r="E25173" t="str">
            <v>3762十和田</v>
          </cell>
          <cell r="F25173" t="str">
            <v>かづの農協</v>
          </cell>
          <cell r="G25173" t="str">
            <v>008</v>
          </cell>
        </row>
        <row r="25174">
          <cell r="E25174" t="str">
            <v>3762大湯出張所</v>
          </cell>
          <cell r="F25174" t="str">
            <v>かづの農協</v>
          </cell>
          <cell r="G25174" t="str">
            <v>009</v>
          </cell>
        </row>
        <row r="25175">
          <cell r="E25175" t="str">
            <v>3762小坂</v>
          </cell>
          <cell r="F25175" t="str">
            <v>かづの農協</v>
          </cell>
          <cell r="G25175" t="str">
            <v>011</v>
          </cell>
        </row>
        <row r="25176">
          <cell r="E25176" t="str">
            <v>3764本店</v>
          </cell>
          <cell r="F25176" t="str">
            <v>あきた北農協</v>
          </cell>
          <cell r="G25176" t="str">
            <v>001</v>
          </cell>
        </row>
        <row r="25177">
          <cell r="E25177" t="str">
            <v>3764大館東</v>
          </cell>
          <cell r="F25177" t="str">
            <v>あきた北農協</v>
          </cell>
          <cell r="G25177" t="str">
            <v>002</v>
          </cell>
        </row>
        <row r="25178">
          <cell r="E25178" t="str">
            <v>3764中央</v>
          </cell>
          <cell r="F25178" t="str">
            <v>あきた北農協</v>
          </cell>
          <cell r="G25178" t="str">
            <v>008</v>
          </cell>
        </row>
        <row r="25179">
          <cell r="E25179" t="str">
            <v>3764十二所</v>
          </cell>
          <cell r="F25179" t="str">
            <v>あきた北農協</v>
          </cell>
          <cell r="G25179" t="str">
            <v>009</v>
          </cell>
        </row>
        <row r="25180">
          <cell r="E25180" t="str">
            <v>3764比内</v>
          </cell>
          <cell r="F25180" t="str">
            <v>あきた北農協</v>
          </cell>
          <cell r="G25180" t="str">
            <v>021</v>
          </cell>
        </row>
        <row r="25181">
          <cell r="E25181" t="str">
            <v>3764田代</v>
          </cell>
          <cell r="F25181" t="str">
            <v>あきた北農協</v>
          </cell>
          <cell r="G25181" t="str">
            <v>031</v>
          </cell>
        </row>
        <row r="25182">
          <cell r="E25182" t="str">
            <v>3771本所</v>
          </cell>
          <cell r="F25182" t="str">
            <v>鷹巣町農協</v>
          </cell>
          <cell r="G25182" t="str">
            <v>001</v>
          </cell>
        </row>
        <row r="25183">
          <cell r="E25183" t="str">
            <v>3773本店</v>
          </cell>
          <cell r="F25183" t="str">
            <v>あきた北央農協</v>
          </cell>
          <cell r="G25183" t="str">
            <v>001</v>
          </cell>
        </row>
        <row r="25184">
          <cell r="E25184" t="str">
            <v>3773合川</v>
          </cell>
          <cell r="F25184" t="str">
            <v>あきた北央農協</v>
          </cell>
          <cell r="G25184" t="str">
            <v>006</v>
          </cell>
        </row>
        <row r="25185">
          <cell r="E25185" t="str">
            <v>3773森吉</v>
          </cell>
          <cell r="F25185" t="str">
            <v>あきた北央農協</v>
          </cell>
          <cell r="G25185" t="str">
            <v>007</v>
          </cell>
        </row>
        <row r="25186">
          <cell r="E25186" t="str">
            <v>3773上小阿仁</v>
          </cell>
          <cell r="F25186" t="str">
            <v>あきた北央農協</v>
          </cell>
          <cell r="G25186" t="str">
            <v>009</v>
          </cell>
        </row>
        <row r="25187">
          <cell r="E25187" t="str">
            <v>3773阿仁</v>
          </cell>
          <cell r="F25187" t="str">
            <v>あきた北央農協</v>
          </cell>
          <cell r="G25187" t="str">
            <v>011</v>
          </cell>
        </row>
        <row r="25188">
          <cell r="E25188" t="str">
            <v>3784本店</v>
          </cell>
          <cell r="F25188" t="str">
            <v>あきた白神農協</v>
          </cell>
          <cell r="G25188" t="str">
            <v>001</v>
          </cell>
        </row>
        <row r="25189">
          <cell r="E25189" t="str">
            <v>3784のしろ東</v>
          </cell>
          <cell r="F25189" t="str">
            <v>あきた白神農協</v>
          </cell>
          <cell r="G25189" t="str">
            <v>002</v>
          </cell>
        </row>
        <row r="25190">
          <cell r="E25190" t="str">
            <v>3784のしろ北</v>
          </cell>
          <cell r="F25190" t="str">
            <v>あきた白神農協</v>
          </cell>
          <cell r="G25190" t="str">
            <v>003</v>
          </cell>
        </row>
        <row r="25191">
          <cell r="E25191" t="str">
            <v>3784山本組合病院出張所</v>
          </cell>
          <cell r="F25191" t="str">
            <v>あきた白神農協</v>
          </cell>
          <cell r="G25191" t="str">
            <v>011</v>
          </cell>
        </row>
        <row r="25192">
          <cell r="E25192" t="str">
            <v>3784二ツ井</v>
          </cell>
          <cell r="F25192" t="str">
            <v>あきた白神農協</v>
          </cell>
          <cell r="G25192" t="str">
            <v>012</v>
          </cell>
        </row>
        <row r="25193">
          <cell r="E25193" t="str">
            <v>3784藤里</v>
          </cell>
          <cell r="F25193" t="str">
            <v>あきた白神農協</v>
          </cell>
          <cell r="G25193" t="str">
            <v>016</v>
          </cell>
        </row>
        <row r="25194">
          <cell r="E25194" t="str">
            <v>3795本店</v>
          </cell>
          <cell r="F25194" t="str">
            <v>秋田やまもと農協</v>
          </cell>
          <cell r="G25194" t="str">
            <v>001</v>
          </cell>
        </row>
        <row r="25195">
          <cell r="E25195" t="str">
            <v>3795八森</v>
          </cell>
          <cell r="F25195" t="str">
            <v>秋田やまもと農協</v>
          </cell>
          <cell r="G25195" t="str">
            <v>003</v>
          </cell>
        </row>
        <row r="25196">
          <cell r="E25196" t="str">
            <v>3795峰浜</v>
          </cell>
          <cell r="F25196" t="str">
            <v>秋田やまもと農協</v>
          </cell>
          <cell r="G25196" t="str">
            <v>004</v>
          </cell>
        </row>
        <row r="25197">
          <cell r="E25197" t="str">
            <v>3795八竜</v>
          </cell>
          <cell r="F25197" t="str">
            <v>秋田やまもと農協</v>
          </cell>
          <cell r="G25197" t="str">
            <v>006</v>
          </cell>
        </row>
        <row r="25198">
          <cell r="E25198" t="str">
            <v>3795鵜川</v>
          </cell>
          <cell r="F25198" t="str">
            <v>秋田やまもと農協</v>
          </cell>
          <cell r="G25198" t="str">
            <v>007</v>
          </cell>
        </row>
        <row r="25199">
          <cell r="E25199" t="str">
            <v>3795山本</v>
          </cell>
          <cell r="F25199" t="str">
            <v>秋田やまもと農協</v>
          </cell>
          <cell r="G25199" t="str">
            <v>009</v>
          </cell>
        </row>
        <row r="25200">
          <cell r="E25200" t="str">
            <v>3795琴丘</v>
          </cell>
          <cell r="F25200" t="str">
            <v>秋田やまもと農協</v>
          </cell>
          <cell r="G25200" t="str">
            <v>012</v>
          </cell>
        </row>
        <row r="25201">
          <cell r="E25201" t="str">
            <v>3798本所</v>
          </cell>
          <cell r="F25201" t="str">
            <v>あきた湖東農協</v>
          </cell>
          <cell r="G25201" t="str">
            <v>001</v>
          </cell>
        </row>
        <row r="25202">
          <cell r="E25202" t="str">
            <v>3798五城目</v>
          </cell>
          <cell r="F25202" t="str">
            <v>あきた湖東農協</v>
          </cell>
          <cell r="G25202" t="str">
            <v>002</v>
          </cell>
        </row>
        <row r="25203">
          <cell r="E25203" t="str">
            <v>3798井川</v>
          </cell>
          <cell r="F25203" t="str">
            <v>あきた湖東農協</v>
          </cell>
          <cell r="G25203" t="str">
            <v>007</v>
          </cell>
        </row>
        <row r="25204">
          <cell r="E25204" t="str">
            <v>3798飯田川</v>
          </cell>
          <cell r="F25204" t="str">
            <v>あきた湖東農協</v>
          </cell>
          <cell r="G25204" t="str">
            <v>009</v>
          </cell>
        </row>
        <row r="25205">
          <cell r="E25205" t="str">
            <v>3798昭和</v>
          </cell>
          <cell r="F25205" t="str">
            <v>あきた湖東農協</v>
          </cell>
          <cell r="G25205" t="str">
            <v>010</v>
          </cell>
        </row>
        <row r="25206">
          <cell r="E25206" t="str">
            <v>3798八郎潟</v>
          </cell>
          <cell r="F25206" t="str">
            <v>あきた湖東農協</v>
          </cell>
          <cell r="G25206" t="str">
            <v>011</v>
          </cell>
        </row>
        <row r="25207">
          <cell r="E25207" t="str">
            <v>3805本所</v>
          </cell>
          <cell r="F25207" t="str">
            <v>秋田みなみ農協</v>
          </cell>
          <cell r="G25207" t="str">
            <v>001</v>
          </cell>
        </row>
        <row r="25208">
          <cell r="E25208" t="str">
            <v>3805男鹿</v>
          </cell>
          <cell r="F25208" t="str">
            <v>秋田みなみ農協</v>
          </cell>
          <cell r="G25208" t="str">
            <v>002</v>
          </cell>
        </row>
        <row r="25209">
          <cell r="E25209" t="str">
            <v>3805五里合</v>
          </cell>
          <cell r="F25209" t="str">
            <v>秋田みなみ農協</v>
          </cell>
          <cell r="G25209" t="str">
            <v>003</v>
          </cell>
        </row>
        <row r="25210">
          <cell r="E25210" t="str">
            <v>3805船川港</v>
          </cell>
          <cell r="F25210" t="str">
            <v>秋田みなみ農協</v>
          </cell>
          <cell r="G25210" t="str">
            <v>004</v>
          </cell>
        </row>
        <row r="25211">
          <cell r="E25211" t="str">
            <v>3805男鹿中</v>
          </cell>
          <cell r="F25211" t="str">
            <v>秋田みなみ農協</v>
          </cell>
          <cell r="G25211" t="str">
            <v>005</v>
          </cell>
        </row>
        <row r="25212">
          <cell r="E25212" t="str">
            <v>3805船越出張所</v>
          </cell>
          <cell r="F25212" t="str">
            <v>秋田みなみ農協</v>
          </cell>
          <cell r="G25212" t="str">
            <v>007</v>
          </cell>
        </row>
        <row r="25213">
          <cell r="E25213" t="str">
            <v>3805北浦</v>
          </cell>
          <cell r="F25213" t="str">
            <v>秋田みなみ農協</v>
          </cell>
          <cell r="G25213" t="str">
            <v>008</v>
          </cell>
        </row>
        <row r="25214">
          <cell r="E25214" t="str">
            <v>3805天王</v>
          </cell>
          <cell r="F25214" t="str">
            <v>秋田みなみ農協</v>
          </cell>
          <cell r="G25214" t="str">
            <v>009</v>
          </cell>
        </row>
        <row r="25215">
          <cell r="E25215" t="str">
            <v>3805若美</v>
          </cell>
          <cell r="F25215" t="str">
            <v>秋田みなみ農協</v>
          </cell>
          <cell r="G25215" t="str">
            <v>010</v>
          </cell>
        </row>
        <row r="25216">
          <cell r="E25216" t="str">
            <v>3805払戸</v>
          </cell>
          <cell r="F25216" t="str">
            <v>秋田みなみ農協</v>
          </cell>
          <cell r="G25216" t="str">
            <v>011</v>
          </cell>
        </row>
        <row r="25217">
          <cell r="E25217" t="str">
            <v>3805野石</v>
          </cell>
          <cell r="F25217" t="str">
            <v>秋田みなみ農協</v>
          </cell>
          <cell r="G25217" t="str">
            <v>012</v>
          </cell>
        </row>
        <row r="25218">
          <cell r="E25218" t="str">
            <v>3810本店</v>
          </cell>
          <cell r="F25218" t="str">
            <v>新あきた農協</v>
          </cell>
          <cell r="G25218" t="str">
            <v>001</v>
          </cell>
        </row>
        <row r="25219">
          <cell r="E25219" t="str">
            <v>3810北</v>
          </cell>
          <cell r="F25219" t="str">
            <v>新あきた農協</v>
          </cell>
          <cell r="G25219" t="str">
            <v>002</v>
          </cell>
        </row>
        <row r="25220">
          <cell r="E25220" t="str">
            <v>3810寺内</v>
          </cell>
          <cell r="F25220" t="str">
            <v>新あきた農協</v>
          </cell>
          <cell r="G25220" t="str">
            <v>004</v>
          </cell>
        </row>
        <row r="25221">
          <cell r="E25221" t="str">
            <v>3810中央</v>
          </cell>
          <cell r="F25221" t="str">
            <v>新あきた農協</v>
          </cell>
          <cell r="G25221" t="str">
            <v>005</v>
          </cell>
        </row>
        <row r="25222">
          <cell r="E25222" t="str">
            <v>3810四ツ小屋</v>
          </cell>
          <cell r="F25222" t="str">
            <v>新あきた農協</v>
          </cell>
          <cell r="G25222" t="str">
            <v>009</v>
          </cell>
        </row>
        <row r="25223">
          <cell r="E25223" t="str">
            <v>3810東</v>
          </cell>
          <cell r="F25223" t="str">
            <v>新あきた農協</v>
          </cell>
          <cell r="G25223" t="str">
            <v>011</v>
          </cell>
        </row>
        <row r="25224">
          <cell r="E25224" t="str">
            <v>3810明田</v>
          </cell>
          <cell r="F25224" t="str">
            <v>新あきた農協</v>
          </cell>
          <cell r="G25224" t="str">
            <v>015</v>
          </cell>
        </row>
        <row r="25225">
          <cell r="E25225" t="str">
            <v>3810川尻</v>
          </cell>
          <cell r="F25225" t="str">
            <v>新あきた農協</v>
          </cell>
          <cell r="G25225" t="str">
            <v>016</v>
          </cell>
        </row>
        <row r="25226">
          <cell r="E25226" t="str">
            <v>3810秋田県農協ビル</v>
          </cell>
          <cell r="F25226" t="str">
            <v>新あきた農協</v>
          </cell>
          <cell r="G25226" t="str">
            <v>017</v>
          </cell>
        </row>
        <row r="25227">
          <cell r="E25227" t="str">
            <v>3810秋田組合病院</v>
          </cell>
          <cell r="F25227" t="str">
            <v>新あきた農協</v>
          </cell>
          <cell r="G25227" t="str">
            <v>018</v>
          </cell>
        </row>
        <row r="25228">
          <cell r="E25228" t="str">
            <v>3810西</v>
          </cell>
          <cell r="F25228" t="str">
            <v>新あきた農協</v>
          </cell>
          <cell r="G25228" t="str">
            <v>021</v>
          </cell>
        </row>
        <row r="25229">
          <cell r="E25229" t="str">
            <v>3810追分</v>
          </cell>
          <cell r="F25229" t="str">
            <v>新あきた農協</v>
          </cell>
          <cell r="G25229" t="str">
            <v>023</v>
          </cell>
        </row>
        <row r="25230">
          <cell r="E25230" t="str">
            <v>3810南</v>
          </cell>
          <cell r="F25230" t="str">
            <v>新あきた農協</v>
          </cell>
          <cell r="G25230" t="str">
            <v>024</v>
          </cell>
        </row>
        <row r="25231">
          <cell r="E25231" t="str">
            <v>3810雄和</v>
          </cell>
          <cell r="F25231" t="str">
            <v>新あきた農協</v>
          </cell>
          <cell r="G25231" t="str">
            <v>025</v>
          </cell>
        </row>
        <row r="25232">
          <cell r="E25232" t="str">
            <v>3810大正寺</v>
          </cell>
          <cell r="F25232" t="str">
            <v>新あきた農協</v>
          </cell>
          <cell r="G25232" t="str">
            <v>026</v>
          </cell>
        </row>
        <row r="25233">
          <cell r="E25233" t="str">
            <v>3810河辺</v>
          </cell>
          <cell r="F25233" t="str">
            <v>新あきた農協</v>
          </cell>
          <cell r="G25233" t="str">
            <v>027</v>
          </cell>
        </row>
        <row r="25234">
          <cell r="E25234" t="str">
            <v>3810岩見三内</v>
          </cell>
          <cell r="F25234" t="str">
            <v>新あきた農協</v>
          </cell>
          <cell r="G25234" t="str">
            <v>029</v>
          </cell>
        </row>
        <row r="25235">
          <cell r="E25235" t="str">
            <v>3825本店</v>
          </cell>
          <cell r="F25235" t="str">
            <v>秋田しんせい農協</v>
          </cell>
          <cell r="G25235" t="str">
            <v>001</v>
          </cell>
        </row>
        <row r="25236">
          <cell r="E25236" t="str">
            <v>3825石沢</v>
          </cell>
          <cell r="F25236" t="str">
            <v>秋田しんせい農協</v>
          </cell>
          <cell r="G25236" t="str">
            <v>004</v>
          </cell>
        </row>
        <row r="25237">
          <cell r="E25237" t="str">
            <v>3825内越</v>
          </cell>
          <cell r="F25237" t="str">
            <v>秋田しんせい農協</v>
          </cell>
          <cell r="G25237" t="str">
            <v>005</v>
          </cell>
        </row>
        <row r="25238">
          <cell r="E25238" t="str">
            <v>3825松ケ崎出張所</v>
          </cell>
          <cell r="F25238" t="str">
            <v>秋田しんせい農協</v>
          </cell>
          <cell r="G25238" t="str">
            <v>006</v>
          </cell>
        </row>
        <row r="25239">
          <cell r="E25239" t="str">
            <v>3825子吉小友</v>
          </cell>
          <cell r="F25239" t="str">
            <v>秋田しんせい農協</v>
          </cell>
          <cell r="G25239" t="str">
            <v>008</v>
          </cell>
        </row>
        <row r="25240">
          <cell r="E25240" t="str">
            <v>3825本荘</v>
          </cell>
          <cell r="F25240" t="str">
            <v>秋田しんせい農協</v>
          </cell>
          <cell r="G25240" t="str">
            <v>009</v>
          </cell>
        </row>
        <row r="25241">
          <cell r="E25241" t="str">
            <v>3825組合病院</v>
          </cell>
          <cell r="F25241" t="str">
            <v>秋田しんせい農協</v>
          </cell>
          <cell r="G25241" t="str">
            <v>011</v>
          </cell>
        </row>
        <row r="25242">
          <cell r="E25242" t="str">
            <v>3825岩城</v>
          </cell>
          <cell r="F25242" t="str">
            <v>秋田しんせい農協</v>
          </cell>
          <cell r="G25242" t="str">
            <v>021</v>
          </cell>
        </row>
        <row r="25243">
          <cell r="E25243" t="str">
            <v>3825亀田出張所</v>
          </cell>
          <cell r="F25243" t="str">
            <v>秋田しんせい農協</v>
          </cell>
          <cell r="G25243" t="str">
            <v>022</v>
          </cell>
        </row>
        <row r="25244">
          <cell r="E25244" t="str">
            <v>3825大内</v>
          </cell>
          <cell r="F25244" t="str">
            <v>秋田しんせい農協</v>
          </cell>
          <cell r="G25244" t="str">
            <v>023</v>
          </cell>
        </row>
        <row r="25245">
          <cell r="E25245" t="str">
            <v>3825上川大内</v>
          </cell>
          <cell r="F25245" t="str">
            <v>秋田しんせい農協</v>
          </cell>
          <cell r="G25245" t="str">
            <v>025</v>
          </cell>
        </row>
        <row r="25246">
          <cell r="E25246" t="str">
            <v>3825下川大内出張所</v>
          </cell>
          <cell r="F25246" t="str">
            <v>秋田しんせい農協</v>
          </cell>
          <cell r="G25246" t="str">
            <v>026</v>
          </cell>
        </row>
        <row r="25247">
          <cell r="E25247" t="str">
            <v>3825東由利</v>
          </cell>
          <cell r="F25247" t="str">
            <v>秋田しんせい農協</v>
          </cell>
          <cell r="G25247" t="str">
            <v>028</v>
          </cell>
        </row>
        <row r="25248">
          <cell r="E25248" t="str">
            <v>3825由利</v>
          </cell>
          <cell r="F25248" t="str">
            <v>秋田しんせい農協</v>
          </cell>
          <cell r="G25248" t="str">
            <v>041</v>
          </cell>
        </row>
        <row r="25249">
          <cell r="E25249" t="str">
            <v>3825矢島</v>
          </cell>
          <cell r="F25249" t="str">
            <v>秋田しんせい農協</v>
          </cell>
          <cell r="G25249" t="str">
            <v>046</v>
          </cell>
        </row>
        <row r="25250">
          <cell r="E25250" t="str">
            <v>3825鳥海</v>
          </cell>
          <cell r="F25250" t="str">
            <v>秋田しんせい農協</v>
          </cell>
          <cell r="G25250" t="str">
            <v>047</v>
          </cell>
        </row>
        <row r="25251">
          <cell r="E25251" t="str">
            <v>3825笹子</v>
          </cell>
          <cell r="F25251" t="str">
            <v>秋田しんせい農協</v>
          </cell>
          <cell r="G25251" t="str">
            <v>049</v>
          </cell>
        </row>
        <row r="25252">
          <cell r="E25252" t="str">
            <v>3825西目</v>
          </cell>
          <cell r="F25252" t="str">
            <v>秋田しんせい農協</v>
          </cell>
          <cell r="G25252" t="str">
            <v>051</v>
          </cell>
        </row>
        <row r="25253">
          <cell r="E25253" t="str">
            <v>3825仁賀保</v>
          </cell>
          <cell r="F25253" t="str">
            <v>秋田しんせい農協</v>
          </cell>
          <cell r="G25253" t="str">
            <v>052</v>
          </cell>
        </row>
        <row r="25254">
          <cell r="E25254" t="str">
            <v>3825金浦</v>
          </cell>
          <cell r="F25254" t="str">
            <v>秋田しんせい農協</v>
          </cell>
          <cell r="G25254" t="str">
            <v>055</v>
          </cell>
        </row>
        <row r="25255">
          <cell r="E25255" t="str">
            <v>3825象潟</v>
          </cell>
          <cell r="F25255" t="str">
            <v>秋田しんせい農協</v>
          </cell>
          <cell r="G25255" t="str">
            <v>056</v>
          </cell>
        </row>
        <row r="25256">
          <cell r="E25256" t="str">
            <v>3825上郷</v>
          </cell>
          <cell r="F25256" t="str">
            <v>秋田しんせい農協</v>
          </cell>
          <cell r="G25256" t="str">
            <v>057</v>
          </cell>
        </row>
        <row r="25257">
          <cell r="E25257" t="str">
            <v>3825由利本荘市役所出張所</v>
          </cell>
          <cell r="F25257" t="str">
            <v>秋田しんせい農協</v>
          </cell>
          <cell r="G25257" t="str">
            <v>066</v>
          </cell>
        </row>
        <row r="25258">
          <cell r="E25258" t="str">
            <v>3855本店</v>
          </cell>
          <cell r="F25258" t="str">
            <v>秋田おばこ農協</v>
          </cell>
          <cell r="G25258" t="str">
            <v>001</v>
          </cell>
        </row>
        <row r="25259">
          <cell r="E25259" t="str">
            <v>3855大曲</v>
          </cell>
          <cell r="F25259" t="str">
            <v>秋田おばこ農協</v>
          </cell>
          <cell r="G25259" t="str">
            <v>002</v>
          </cell>
        </row>
        <row r="25260">
          <cell r="E25260" t="str">
            <v>3855花館</v>
          </cell>
          <cell r="F25260" t="str">
            <v>秋田おばこ農協</v>
          </cell>
          <cell r="G25260" t="str">
            <v>003</v>
          </cell>
        </row>
        <row r="25261">
          <cell r="E25261" t="str">
            <v>3855四ツ屋</v>
          </cell>
          <cell r="F25261" t="str">
            <v>秋田おばこ農協</v>
          </cell>
          <cell r="G25261" t="str">
            <v>005</v>
          </cell>
        </row>
        <row r="25262">
          <cell r="E25262" t="str">
            <v>3855大曲南</v>
          </cell>
          <cell r="F25262" t="str">
            <v>秋田おばこ農協</v>
          </cell>
          <cell r="G25262" t="str">
            <v>006</v>
          </cell>
        </row>
        <row r="25263">
          <cell r="E25263" t="str">
            <v>3855仙北組合病院</v>
          </cell>
          <cell r="F25263" t="str">
            <v>秋田おばこ農協</v>
          </cell>
          <cell r="G25263" t="str">
            <v>008</v>
          </cell>
        </row>
        <row r="25264">
          <cell r="E25264" t="str">
            <v>3855内小友</v>
          </cell>
          <cell r="F25264" t="str">
            <v>秋田おばこ農協</v>
          </cell>
          <cell r="G25264" t="str">
            <v>009</v>
          </cell>
        </row>
        <row r="25265">
          <cell r="E25265" t="str">
            <v>3855協和</v>
          </cell>
          <cell r="F25265" t="str">
            <v>秋田おばこ農協</v>
          </cell>
          <cell r="G25265" t="str">
            <v>010</v>
          </cell>
        </row>
        <row r="25266">
          <cell r="E25266" t="str">
            <v>3855淀川</v>
          </cell>
          <cell r="F25266" t="str">
            <v>秋田おばこ農協</v>
          </cell>
          <cell r="G25266" t="str">
            <v>011</v>
          </cell>
        </row>
        <row r="25267">
          <cell r="E25267" t="str">
            <v>3855西仙北</v>
          </cell>
          <cell r="F25267" t="str">
            <v>秋田おばこ農協</v>
          </cell>
          <cell r="G25267" t="str">
            <v>014</v>
          </cell>
        </row>
        <row r="25268">
          <cell r="E25268" t="str">
            <v>3855土川</v>
          </cell>
          <cell r="F25268" t="str">
            <v>秋田おばこ農協</v>
          </cell>
          <cell r="G25268" t="str">
            <v>015</v>
          </cell>
        </row>
        <row r="25269">
          <cell r="E25269" t="str">
            <v>3855強首</v>
          </cell>
          <cell r="F25269" t="str">
            <v>秋田おばこ農協</v>
          </cell>
          <cell r="G25269" t="str">
            <v>017</v>
          </cell>
        </row>
        <row r="25270">
          <cell r="E25270" t="str">
            <v>3855神岡</v>
          </cell>
          <cell r="F25270" t="str">
            <v>秋田おばこ農協</v>
          </cell>
          <cell r="G25270" t="str">
            <v>018</v>
          </cell>
        </row>
        <row r="25271">
          <cell r="E25271" t="str">
            <v>3855南外</v>
          </cell>
          <cell r="F25271" t="str">
            <v>秋田おばこ農協</v>
          </cell>
          <cell r="G25271" t="str">
            <v>020</v>
          </cell>
        </row>
        <row r="25272">
          <cell r="E25272" t="str">
            <v>3855仙北</v>
          </cell>
          <cell r="F25272" t="str">
            <v>秋田おばこ農協</v>
          </cell>
          <cell r="G25272" t="str">
            <v>022</v>
          </cell>
        </row>
        <row r="25273">
          <cell r="E25273" t="str">
            <v>3855横堀</v>
          </cell>
          <cell r="F25273" t="str">
            <v>秋田おばこ農協</v>
          </cell>
          <cell r="G25273" t="str">
            <v>023</v>
          </cell>
        </row>
        <row r="25274">
          <cell r="E25274" t="str">
            <v>3855千畑</v>
          </cell>
          <cell r="F25274" t="str">
            <v>秋田おばこ農協</v>
          </cell>
          <cell r="G25274" t="str">
            <v>024</v>
          </cell>
        </row>
        <row r="25275">
          <cell r="E25275" t="str">
            <v>3855畑屋</v>
          </cell>
          <cell r="F25275" t="str">
            <v>秋田おばこ農協</v>
          </cell>
          <cell r="G25275" t="str">
            <v>025</v>
          </cell>
        </row>
        <row r="25276">
          <cell r="E25276" t="str">
            <v>3855中仙</v>
          </cell>
          <cell r="F25276" t="str">
            <v>秋田おばこ農協</v>
          </cell>
          <cell r="G25276" t="str">
            <v>026</v>
          </cell>
        </row>
        <row r="25277">
          <cell r="E25277" t="str">
            <v>3855豊成</v>
          </cell>
          <cell r="F25277" t="str">
            <v>秋田おばこ農協</v>
          </cell>
          <cell r="G25277" t="str">
            <v>028</v>
          </cell>
        </row>
        <row r="25278">
          <cell r="E25278" t="str">
            <v>3855太田</v>
          </cell>
          <cell r="F25278" t="str">
            <v>秋田おばこ農協</v>
          </cell>
          <cell r="G25278" t="str">
            <v>030</v>
          </cell>
        </row>
        <row r="25279">
          <cell r="E25279" t="str">
            <v>3855角館</v>
          </cell>
          <cell r="F25279" t="str">
            <v>秋田おばこ農協</v>
          </cell>
          <cell r="G25279" t="str">
            <v>031</v>
          </cell>
        </row>
        <row r="25280">
          <cell r="E25280" t="str">
            <v>3855角館駅前</v>
          </cell>
          <cell r="F25280" t="str">
            <v>秋田おばこ農協</v>
          </cell>
          <cell r="G25280" t="str">
            <v>033</v>
          </cell>
        </row>
        <row r="25281">
          <cell r="E25281" t="str">
            <v>3855西木</v>
          </cell>
          <cell r="F25281" t="str">
            <v>秋田おばこ農協</v>
          </cell>
          <cell r="G25281" t="str">
            <v>034</v>
          </cell>
        </row>
        <row r="25282">
          <cell r="E25282" t="str">
            <v>3855桧木内</v>
          </cell>
          <cell r="F25282" t="str">
            <v>秋田おばこ農協</v>
          </cell>
          <cell r="G25282" t="str">
            <v>035</v>
          </cell>
        </row>
        <row r="25283">
          <cell r="E25283" t="str">
            <v>3855田沢湖</v>
          </cell>
          <cell r="F25283" t="str">
            <v>秋田おばこ農協</v>
          </cell>
          <cell r="G25283" t="str">
            <v>036</v>
          </cell>
        </row>
        <row r="25284">
          <cell r="E25284" t="str">
            <v>3855田沢湖駅前</v>
          </cell>
          <cell r="F25284" t="str">
            <v>秋田おばこ農協</v>
          </cell>
          <cell r="G25284" t="str">
            <v>037</v>
          </cell>
        </row>
        <row r="25285">
          <cell r="E25285" t="str">
            <v>3855仙南</v>
          </cell>
          <cell r="F25285" t="str">
            <v>秋田おばこ農協</v>
          </cell>
          <cell r="G25285" t="str">
            <v>039</v>
          </cell>
        </row>
        <row r="25286">
          <cell r="E25286" t="str">
            <v>3855金沢西根</v>
          </cell>
          <cell r="F25286" t="str">
            <v>秋田おばこ農協</v>
          </cell>
          <cell r="G25286" t="str">
            <v>040</v>
          </cell>
        </row>
        <row r="25287">
          <cell r="E25287" t="str">
            <v>3855六郷</v>
          </cell>
          <cell r="F25287" t="str">
            <v>秋田おばこ農協</v>
          </cell>
          <cell r="G25287" t="str">
            <v>042</v>
          </cell>
        </row>
        <row r="25288">
          <cell r="E25288" t="str">
            <v>3878本店</v>
          </cell>
          <cell r="F25288" t="str">
            <v>秋田ふるさと農協</v>
          </cell>
          <cell r="G25288" t="str">
            <v>001</v>
          </cell>
        </row>
        <row r="25289">
          <cell r="E25289" t="str">
            <v>3878横手</v>
          </cell>
          <cell r="F25289" t="str">
            <v>秋田ふるさと農協</v>
          </cell>
          <cell r="G25289" t="str">
            <v>002</v>
          </cell>
        </row>
        <row r="25290">
          <cell r="E25290" t="str">
            <v>3878平鹿病院出張所</v>
          </cell>
          <cell r="F25290" t="str">
            <v>秋田ふるさと農協</v>
          </cell>
          <cell r="G25290" t="str">
            <v>006</v>
          </cell>
        </row>
        <row r="25291">
          <cell r="E25291" t="str">
            <v>3878山内</v>
          </cell>
          <cell r="F25291" t="str">
            <v>秋田ふるさと農協</v>
          </cell>
          <cell r="G25291" t="str">
            <v>008</v>
          </cell>
        </row>
        <row r="25292">
          <cell r="E25292" t="str">
            <v>3878金沢</v>
          </cell>
          <cell r="F25292" t="str">
            <v>秋田ふるさと農協</v>
          </cell>
          <cell r="G25292" t="str">
            <v>021</v>
          </cell>
        </row>
        <row r="25293">
          <cell r="E25293" t="str">
            <v>3878平鹿</v>
          </cell>
          <cell r="F25293" t="str">
            <v>秋田ふるさと農協</v>
          </cell>
          <cell r="G25293" t="str">
            <v>042</v>
          </cell>
        </row>
        <row r="25294">
          <cell r="E25294" t="str">
            <v>3878醍醐出張所</v>
          </cell>
          <cell r="F25294" t="str">
            <v>秋田ふるさと農協</v>
          </cell>
          <cell r="G25294" t="str">
            <v>044</v>
          </cell>
        </row>
        <row r="25295">
          <cell r="E25295" t="str">
            <v>3878里見</v>
          </cell>
          <cell r="F25295" t="str">
            <v>秋田ふるさと農協</v>
          </cell>
          <cell r="G25295" t="str">
            <v>051</v>
          </cell>
        </row>
        <row r="25296">
          <cell r="E25296" t="str">
            <v>3878大雄</v>
          </cell>
          <cell r="F25296" t="str">
            <v>秋田ふるさと農協</v>
          </cell>
          <cell r="G25296" t="str">
            <v>071</v>
          </cell>
        </row>
        <row r="25297">
          <cell r="E25297" t="str">
            <v>3878大森</v>
          </cell>
          <cell r="F25297" t="str">
            <v>秋田ふるさと農協</v>
          </cell>
          <cell r="G25297" t="str">
            <v>081</v>
          </cell>
        </row>
        <row r="25298">
          <cell r="E25298" t="str">
            <v>3878十文字</v>
          </cell>
          <cell r="F25298" t="str">
            <v>秋田ふるさと農協</v>
          </cell>
          <cell r="G25298" t="str">
            <v>092</v>
          </cell>
        </row>
        <row r="25299">
          <cell r="E25299" t="str">
            <v>3878十文字西出張所</v>
          </cell>
          <cell r="F25299" t="str">
            <v>秋田ふるさと農協</v>
          </cell>
          <cell r="G25299" t="str">
            <v>093</v>
          </cell>
        </row>
        <row r="25300">
          <cell r="E25300" t="str">
            <v>3878増田</v>
          </cell>
          <cell r="F25300" t="str">
            <v>秋田ふるさと農協</v>
          </cell>
          <cell r="G25300" t="str">
            <v>101</v>
          </cell>
        </row>
        <row r="25301">
          <cell r="E25301" t="str">
            <v>3889本所</v>
          </cell>
          <cell r="F25301" t="str">
            <v>おものがわ農協</v>
          </cell>
          <cell r="G25301" t="str">
            <v>001</v>
          </cell>
        </row>
        <row r="25302">
          <cell r="E25302" t="str">
            <v>3913本店</v>
          </cell>
          <cell r="F25302" t="str">
            <v>こまち農協</v>
          </cell>
          <cell r="G25302" t="str">
            <v>001</v>
          </cell>
        </row>
        <row r="25303">
          <cell r="E25303" t="str">
            <v>3913湯沢北</v>
          </cell>
          <cell r="F25303" t="str">
            <v>こまち農協</v>
          </cell>
          <cell r="G25303" t="str">
            <v>004</v>
          </cell>
        </row>
        <row r="25304">
          <cell r="E25304" t="str">
            <v>3913山田出張所</v>
          </cell>
          <cell r="F25304" t="str">
            <v>こまち農協</v>
          </cell>
          <cell r="G25304" t="str">
            <v>005</v>
          </cell>
        </row>
        <row r="25305">
          <cell r="E25305" t="str">
            <v>3913湯沢南</v>
          </cell>
          <cell r="F25305" t="str">
            <v>こまち農協</v>
          </cell>
          <cell r="G25305" t="str">
            <v>006</v>
          </cell>
        </row>
        <row r="25306">
          <cell r="E25306" t="str">
            <v>3913雄勝中央病院出張所</v>
          </cell>
          <cell r="F25306" t="str">
            <v>こまち農協</v>
          </cell>
          <cell r="G25306" t="str">
            <v>011</v>
          </cell>
        </row>
        <row r="25307">
          <cell r="E25307" t="str">
            <v>3913湯沢中央</v>
          </cell>
          <cell r="F25307" t="str">
            <v>こまち農協</v>
          </cell>
          <cell r="G25307" t="str">
            <v>013</v>
          </cell>
        </row>
        <row r="25308">
          <cell r="E25308" t="str">
            <v>3913東成瀬</v>
          </cell>
          <cell r="F25308" t="str">
            <v>こまち農協</v>
          </cell>
          <cell r="G25308" t="str">
            <v>014</v>
          </cell>
        </row>
        <row r="25309">
          <cell r="E25309" t="str">
            <v>3913駒形</v>
          </cell>
          <cell r="F25309" t="str">
            <v>こまち農協</v>
          </cell>
          <cell r="G25309" t="str">
            <v>016</v>
          </cell>
        </row>
        <row r="25310">
          <cell r="E25310" t="str">
            <v>3913稲川</v>
          </cell>
          <cell r="F25310" t="str">
            <v>こまち農協</v>
          </cell>
          <cell r="G25310" t="str">
            <v>018</v>
          </cell>
        </row>
        <row r="25311">
          <cell r="E25311" t="str">
            <v>3913皆瀬</v>
          </cell>
          <cell r="F25311" t="str">
            <v>こまち農協</v>
          </cell>
          <cell r="G25311" t="str">
            <v>021</v>
          </cell>
        </row>
        <row r="25312">
          <cell r="E25312" t="str">
            <v>3913雄勝</v>
          </cell>
          <cell r="F25312" t="str">
            <v>こまち農協</v>
          </cell>
          <cell r="G25312" t="str">
            <v>023</v>
          </cell>
        </row>
        <row r="25313">
          <cell r="E25313" t="str">
            <v>3913秋ノ宮出張所</v>
          </cell>
          <cell r="F25313" t="str">
            <v>こまち農協</v>
          </cell>
          <cell r="G25313" t="str">
            <v>025</v>
          </cell>
        </row>
        <row r="25314">
          <cell r="E25314" t="str">
            <v>3913三輪</v>
          </cell>
          <cell r="F25314" t="str">
            <v>こまち農協</v>
          </cell>
          <cell r="G25314" t="str">
            <v>027</v>
          </cell>
        </row>
        <row r="25315">
          <cell r="E25315" t="str">
            <v>3913西馬音内</v>
          </cell>
          <cell r="F25315" t="str">
            <v>こまち農協</v>
          </cell>
          <cell r="G25315" t="str">
            <v>028</v>
          </cell>
        </row>
        <row r="25316">
          <cell r="E25316" t="str">
            <v>3913高瀬</v>
          </cell>
          <cell r="F25316" t="str">
            <v>こまち農協</v>
          </cell>
          <cell r="G25316" t="str">
            <v>029</v>
          </cell>
        </row>
        <row r="25317">
          <cell r="E25317" t="str">
            <v>3913仙道出張所</v>
          </cell>
          <cell r="F25317" t="str">
            <v>こまち農協</v>
          </cell>
          <cell r="G25317" t="str">
            <v>030</v>
          </cell>
        </row>
        <row r="25318">
          <cell r="E25318" t="str">
            <v>3917本所</v>
          </cell>
          <cell r="F25318" t="str">
            <v>うご農協</v>
          </cell>
          <cell r="G25318" t="str">
            <v>001</v>
          </cell>
        </row>
        <row r="25319">
          <cell r="E25319" t="str">
            <v>3917明治</v>
          </cell>
          <cell r="F25319" t="str">
            <v>うご農協</v>
          </cell>
          <cell r="G25319" t="str">
            <v>002</v>
          </cell>
        </row>
        <row r="25320">
          <cell r="E25320" t="str">
            <v>3917元西</v>
          </cell>
          <cell r="F25320" t="str">
            <v>うご農協</v>
          </cell>
          <cell r="G25320" t="str">
            <v>003</v>
          </cell>
        </row>
        <row r="25321">
          <cell r="E25321" t="str">
            <v>3929本所</v>
          </cell>
          <cell r="F25321" t="str">
            <v>大潟村農協</v>
          </cell>
          <cell r="G25321" t="str">
            <v>001</v>
          </cell>
        </row>
        <row r="25322">
          <cell r="E25322" t="str">
            <v>3931本店</v>
          </cell>
          <cell r="F25322" t="str">
            <v>山形市農協</v>
          </cell>
          <cell r="G25322" t="str">
            <v>001</v>
          </cell>
        </row>
        <row r="25323">
          <cell r="E25323" t="str">
            <v>3931北山形</v>
          </cell>
          <cell r="F25323" t="str">
            <v>山形市農協</v>
          </cell>
          <cell r="G25323" t="str">
            <v>002</v>
          </cell>
        </row>
        <row r="25324">
          <cell r="E25324" t="str">
            <v>3931小白川</v>
          </cell>
          <cell r="F25324" t="str">
            <v>山形市農協</v>
          </cell>
          <cell r="G25324" t="str">
            <v>003</v>
          </cell>
        </row>
        <row r="25325">
          <cell r="E25325" t="str">
            <v>3931下条</v>
          </cell>
          <cell r="F25325" t="str">
            <v>山形市農協</v>
          </cell>
          <cell r="G25325" t="str">
            <v>004</v>
          </cell>
        </row>
        <row r="25326">
          <cell r="E25326" t="str">
            <v>3931上町</v>
          </cell>
          <cell r="F25326" t="str">
            <v>山形市農協</v>
          </cell>
          <cell r="G25326" t="str">
            <v>005</v>
          </cell>
        </row>
        <row r="25327">
          <cell r="E25327" t="str">
            <v>3931美畑</v>
          </cell>
          <cell r="F25327" t="str">
            <v>山形市農協</v>
          </cell>
          <cell r="G25327" t="str">
            <v>006</v>
          </cell>
        </row>
        <row r="25328">
          <cell r="E25328" t="str">
            <v>3932本店</v>
          </cell>
          <cell r="F25328" t="str">
            <v>山形農協</v>
          </cell>
          <cell r="G25328" t="str">
            <v>001</v>
          </cell>
        </row>
        <row r="25329">
          <cell r="E25329" t="str">
            <v>3932滝山</v>
          </cell>
          <cell r="F25329" t="str">
            <v>山形農協</v>
          </cell>
          <cell r="G25329" t="str">
            <v>002</v>
          </cell>
        </row>
        <row r="25330">
          <cell r="E25330" t="str">
            <v>3932東沢</v>
          </cell>
          <cell r="F25330" t="str">
            <v>山形農協</v>
          </cell>
          <cell r="G25330" t="str">
            <v>003</v>
          </cell>
        </row>
        <row r="25331">
          <cell r="E25331" t="str">
            <v>3932南沼原</v>
          </cell>
          <cell r="F25331" t="str">
            <v>山形農協</v>
          </cell>
          <cell r="G25331" t="str">
            <v>004</v>
          </cell>
        </row>
        <row r="25332">
          <cell r="E25332" t="str">
            <v>3932宮浦</v>
          </cell>
          <cell r="F25332" t="str">
            <v>山形農協</v>
          </cell>
          <cell r="G25332" t="str">
            <v>005</v>
          </cell>
        </row>
        <row r="25333">
          <cell r="E25333" t="str">
            <v>3932西部</v>
          </cell>
          <cell r="F25333" t="str">
            <v>山形農協</v>
          </cell>
          <cell r="G25333" t="str">
            <v>007</v>
          </cell>
        </row>
        <row r="25334">
          <cell r="E25334" t="str">
            <v>3932南金井</v>
          </cell>
          <cell r="F25334" t="str">
            <v>山形農協</v>
          </cell>
          <cell r="G25334" t="str">
            <v>009</v>
          </cell>
        </row>
        <row r="25335">
          <cell r="E25335" t="str">
            <v>3932鈴川</v>
          </cell>
          <cell r="F25335" t="str">
            <v>山形農協</v>
          </cell>
          <cell r="G25335" t="str">
            <v>010</v>
          </cell>
        </row>
        <row r="25336">
          <cell r="E25336" t="str">
            <v>3932楯山</v>
          </cell>
          <cell r="F25336" t="str">
            <v>山形農協</v>
          </cell>
          <cell r="G25336" t="str">
            <v>011</v>
          </cell>
        </row>
        <row r="25337">
          <cell r="E25337" t="str">
            <v>3932高瀬</v>
          </cell>
          <cell r="F25337" t="str">
            <v>山形農協</v>
          </cell>
          <cell r="G25337" t="str">
            <v>012</v>
          </cell>
        </row>
        <row r="25338">
          <cell r="E25338" t="str">
            <v>3932千歳</v>
          </cell>
          <cell r="F25338" t="str">
            <v>山形農協</v>
          </cell>
          <cell r="G25338" t="str">
            <v>013</v>
          </cell>
        </row>
        <row r="25339">
          <cell r="E25339" t="str">
            <v>3932出羽</v>
          </cell>
          <cell r="F25339" t="str">
            <v>山形農協</v>
          </cell>
          <cell r="G25339" t="str">
            <v>014</v>
          </cell>
        </row>
        <row r="25340">
          <cell r="E25340" t="str">
            <v>3932明治</v>
          </cell>
          <cell r="F25340" t="str">
            <v>山形農協</v>
          </cell>
          <cell r="G25340" t="str">
            <v>015</v>
          </cell>
        </row>
        <row r="25341">
          <cell r="E25341" t="str">
            <v>3932東金井</v>
          </cell>
          <cell r="F25341" t="str">
            <v>山形農協</v>
          </cell>
          <cell r="G25341" t="str">
            <v>016</v>
          </cell>
        </row>
        <row r="25342">
          <cell r="E25342" t="str">
            <v>3932大郷</v>
          </cell>
          <cell r="F25342" t="str">
            <v>山形農協</v>
          </cell>
          <cell r="G25342" t="str">
            <v>017</v>
          </cell>
        </row>
        <row r="25343">
          <cell r="E25343" t="str">
            <v>3932大曽根</v>
          </cell>
          <cell r="F25343" t="str">
            <v>山形農協</v>
          </cell>
          <cell r="G25343" t="str">
            <v>018</v>
          </cell>
        </row>
        <row r="25344">
          <cell r="E25344" t="str">
            <v>3932江俣</v>
          </cell>
          <cell r="F25344" t="str">
            <v>山形農協</v>
          </cell>
          <cell r="G25344" t="str">
            <v>019</v>
          </cell>
        </row>
        <row r="25345">
          <cell r="E25345" t="str">
            <v>3932南館</v>
          </cell>
          <cell r="F25345" t="str">
            <v>山形農協</v>
          </cell>
          <cell r="G25345" t="str">
            <v>020</v>
          </cell>
        </row>
        <row r="25346">
          <cell r="E25346" t="str">
            <v>3932青田</v>
          </cell>
          <cell r="F25346" t="str">
            <v>山形農協</v>
          </cell>
          <cell r="G25346" t="str">
            <v>023</v>
          </cell>
        </row>
        <row r="25347">
          <cell r="E25347" t="str">
            <v>3932長町</v>
          </cell>
          <cell r="F25347" t="str">
            <v>山形農協</v>
          </cell>
          <cell r="G25347" t="str">
            <v>024</v>
          </cell>
        </row>
        <row r="25348">
          <cell r="E25348" t="str">
            <v>3932本沢</v>
          </cell>
          <cell r="F25348" t="str">
            <v>山形農協</v>
          </cell>
          <cell r="G25348" t="str">
            <v>027</v>
          </cell>
        </row>
        <row r="25349">
          <cell r="E25349" t="str">
            <v>3932桜田</v>
          </cell>
          <cell r="F25349" t="str">
            <v>山形農協</v>
          </cell>
          <cell r="G25349" t="str">
            <v>030</v>
          </cell>
        </row>
        <row r="25350">
          <cell r="E25350" t="str">
            <v>3932成沢</v>
          </cell>
          <cell r="F25350" t="str">
            <v>山形農協</v>
          </cell>
          <cell r="G25350" t="str">
            <v>031</v>
          </cell>
        </row>
        <row r="25351">
          <cell r="E25351" t="str">
            <v>3932蔵王</v>
          </cell>
          <cell r="F25351" t="str">
            <v>山形農協</v>
          </cell>
          <cell r="G25351" t="str">
            <v>032</v>
          </cell>
        </row>
        <row r="25352">
          <cell r="E25352" t="str">
            <v>3932上山</v>
          </cell>
          <cell r="F25352" t="str">
            <v>山形農協</v>
          </cell>
          <cell r="G25352" t="str">
            <v>036</v>
          </cell>
        </row>
        <row r="25353">
          <cell r="E25353" t="str">
            <v>3932宮川</v>
          </cell>
          <cell r="F25353" t="str">
            <v>山形農協</v>
          </cell>
          <cell r="G25353" t="str">
            <v>037</v>
          </cell>
        </row>
        <row r="25354">
          <cell r="E25354" t="str">
            <v>3932西郷</v>
          </cell>
          <cell r="F25354" t="str">
            <v>山形農協</v>
          </cell>
          <cell r="G25354" t="str">
            <v>043</v>
          </cell>
        </row>
        <row r="25355">
          <cell r="E25355" t="str">
            <v>3932中川</v>
          </cell>
          <cell r="F25355" t="str">
            <v>山形農協</v>
          </cell>
          <cell r="G25355" t="str">
            <v>045</v>
          </cell>
        </row>
        <row r="25356">
          <cell r="E25356" t="str">
            <v>3932長崎</v>
          </cell>
          <cell r="F25356" t="str">
            <v>山形農協</v>
          </cell>
          <cell r="G25356" t="str">
            <v>047</v>
          </cell>
        </row>
        <row r="25357">
          <cell r="E25357" t="str">
            <v>3932豊田</v>
          </cell>
          <cell r="F25357" t="str">
            <v>山形農協</v>
          </cell>
          <cell r="G25357" t="str">
            <v>050</v>
          </cell>
        </row>
        <row r="25358">
          <cell r="E25358" t="str">
            <v>3932山辺</v>
          </cell>
          <cell r="F25358" t="str">
            <v>山形農協</v>
          </cell>
          <cell r="G25358" t="str">
            <v>052</v>
          </cell>
        </row>
        <row r="25359">
          <cell r="E25359" t="str">
            <v>3932作谷沢</v>
          </cell>
          <cell r="F25359" t="str">
            <v>山形農協</v>
          </cell>
          <cell r="G25359" t="str">
            <v>056</v>
          </cell>
        </row>
        <row r="25360">
          <cell r="E25360" t="str">
            <v>3938本所</v>
          </cell>
          <cell r="F25360" t="str">
            <v>天童市農協</v>
          </cell>
          <cell r="G25360" t="str">
            <v>001</v>
          </cell>
        </row>
        <row r="25361">
          <cell r="E25361" t="str">
            <v>3938天童</v>
          </cell>
          <cell r="F25361" t="str">
            <v>天童市農協</v>
          </cell>
          <cell r="G25361" t="str">
            <v>002</v>
          </cell>
        </row>
        <row r="25362">
          <cell r="E25362" t="str">
            <v>3938成生</v>
          </cell>
          <cell r="F25362" t="str">
            <v>天童市農協</v>
          </cell>
          <cell r="G25362" t="str">
            <v>003</v>
          </cell>
        </row>
        <row r="25363">
          <cell r="E25363" t="str">
            <v>3938寺津</v>
          </cell>
          <cell r="F25363" t="str">
            <v>天童市農協</v>
          </cell>
          <cell r="G25363" t="str">
            <v>004</v>
          </cell>
        </row>
        <row r="25364">
          <cell r="E25364" t="str">
            <v>3938津山</v>
          </cell>
          <cell r="F25364" t="str">
            <v>天童市農協</v>
          </cell>
          <cell r="G25364" t="str">
            <v>005</v>
          </cell>
        </row>
        <row r="25365">
          <cell r="E25365" t="str">
            <v>3938山口</v>
          </cell>
          <cell r="F25365" t="str">
            <v>天童市農協</v>
          </cell>
          <cell r="G25365" t="str">
            <v>007</v>
          </cell>
        </row>
        <row r="25366">
          <cell r="E25366" t="str">
            <v>3938高擶</v>
          </cell>
          <cell r="F25366" t="str">
            <v>天童市農協</v>
          </cell>
          <cell r="G25366" t="str">
            <v>008</v>
          </cell>
        </row>
        <row r="25367">
          <cell r="E25367" t="str">
            <v>3938干布</v>
          </cell>
          <cell r="F25367" t="str">
            <v>天童市農協</v>
          </cell>
          <cell r="G25367" t="str">
            <v>009</v>
          </cell>
        </row>
        <row r="25368">
          <cell r="E25368" t="str">
            <v>3938蔵増</v>
          </cell>
          <cell r="F25368" t="str">
            <v>天童市農協</v>
          </cell>
          <cell r="G25368" t="str">
            <v>010</v>
          </cell>
        </row>
        <row r="25369">
          <cell r="E25369" t="str">
            <v>3938北部</v>
          </cell>
          <cell r="F25369" t="str">
            <v>天童市農協</v>
          </cell>
          <cell r="G25369" t="str">
            <v>016</v>
          </cell>
        </row>
        <row r="25370">
          <cell r="E25370" t="str">
            <v>3943本所</v>
          </cell>
          <cell r="F25370" t="str">
            <v>さがえ西村山農協</v>
          </cell>
          <cell r="G25370" t="str">
            <v>001</v>
          </cell>
        </row>
        <row r="25371">
          <cell r="E25371" t="str">
            <v>3943寒河江</v>
          </cell>
          <cell r="F25371" t="str">
            <v>さがえ西村山農協</v>
          </cell>
          <cell r="G25371" t="str">
            <v>002</v>
          </cell>
        </row>
        <row r="25372">
          <cell r="E25372" t="str">
            <v>3943南部</v>
          </cell>
          <cell r="F25372" t="str">
            <v>さがえ西村山農協</v>
          </cell>
          <cell r="G25372" t="str">
            <v>003</v>
          </cell>
        </row>
        <row r="25373">
          <cell r="E25373" t="str">
            <v>3943西根</v>
          </cell>
          <cell r="F25373" t="str">
            <v>さがえ西村山農協</v>
          </cell>
          <cell r="G25373" t="str">
            <v>004</v>
          </cell>
        </row>
        <row r="25374">
          <cell r="E25374" t="str">
            <v>3943日田出張所</v>
          </cell>
          <cell r="F25374" t="str">
            <v>さがえ西村山農協</v>
          </cell>
          <cell r="G25374" t="str">
            <v>005</v>
          </cell>
        </row>
        <row r="25375">
          <cell r="E25375" t="str">
            <v>3943柴橋</v>
          </cell>
          <cell r="F25375" t="str">
            <v>さがえ西村山農協</v>
          </cell>
          <cell r="G25375" t="str">
            <v>006</v>
          </cell>
        </row>
        <row r="25376">
          <cell r="E25376" t="str">
            <v>3943高松</v>
          </cell>
          <cell r="F25376" t="str">
            <v>さがえ西村山農協</v>
          </cell>
          <cell r="G25376" t="str">
            <v>008</v>
          </cell>
        </row>
        <row r="25377">
          <cell r="E25377" t="str">
            <v>3943白岩</v>
          </cell>
          <cell r="F25377" t="str">
            <v>さがえ西村山農協</v>
          </cell>
          <cell r="G25377" t="str">
            <v>010</v>
          </cell>
        </row>
        <row r="25378">
          <cell r="E25378" t="str">
            <v>3943醍醐</v>
          </cell>
          <cell r="F25378" t="str">
            <v>さがえ西村山農協</v>
          </cell>
          <cell r="G25378" t="str">
            <v>011</v>
          </cell>
        </row>
        <row r="25379">
          <cell r="E25379" t="str">
            <v>3943三泉</v>
          </cell>
          <cell r="F25379" t="str">
            <v>さがえ西村山農協</v>
          </cell>
          <cell r="G25379" t="str">
            <v>012</v>
          </cell>
        </row>
        <row r="25380">
          <cell r="E25380" t="str">
            <v>3943大江</v>
          </cell>
          <cell r="F25380" t="str">
            <v>さがえ西村山農協</v>
          </cell>
          <cell r="G25380" t="str">
            <v>021</v>
          </cell>
        </row>
        <row r="25381">
          <cell r="E25381" t="str">
            <v>3943本郷</v>
          </cell>
          <cell r="F25381" t="str">
            <v>さがえ西村山農協</v>
          </cell>
          <cell r="G25381" t="str">
            <v>022</v>
          </cell>
        </row>
        <row r="25382">
          <cell r="E25382" t="str">
            <v>3943朝日</v>
          </cell>
          <cell r="F25382" t="str">
            <v>さがえ西村山農協</v>
          </cell>
          <cell r="G25382" t="str">
            <v>031</v>
          </cell>
        </row>
        <row r="25383">
          <cell r="E25383" t="str">
            <v>3943大谷</v>
          </cell>
          <cell r="F25383" t="str">
            <v>さがえ西村山農協</v>
          </cell>
          <cell r="G25383" t="str">
            <v>032</v>
          </cell>
        </row>
        <row r="25384">
          <cell r="E25384" t="str">
            <v>3943西五百川</v>
          </cell>
          <cell r="F25384" t="str">
            <v>さがえ西村山農協</v>
          </cell>
          <cell r="G25384" t="str">
            <v>033</v>
          </cell>
        </row>
        <row r="25385">
          <cell r="E25385" t="str">
            <v>3943西川</v>
          </cell>
          <cell r="F25385" t="str">
            <v>さがえ西村山農協</v>
          </cell>
          <cell r="G25385" t="str">
            <v>041</v>
          </cell>
        </row>
        <row r="25386">
          <cell r="E25386" t="str">
            <v>3943河北</v>
          </cell>
          <cell r="F25386" t="str">
            <v>さがえ西村山農協</v>
          </cell>
          <cell r="G25386" t="str">
            <v>051</v>
          </cell>
        </row>
        <row r="25387">
          <cell r="E25387" t="str">
            <v>3943北谷地</v>
          </cell>
          <cell r="F25387" t="str">
            <v>さがえ西村山農協</v>
          </cell>
          <cell r="G25387" t="str">
            <v>052</v>
          </cell>
        </row>
        <row r="25388">
          <cell r="E25388" t="str">
            <v>3943西里</v>
          </cell>
          <cell r="F25388" t="str">
            <v>さがえ西村山農協</v>
          </cell>
          <cell r="G25388" t="str">
            <v>053</v>
          </cell>
        </row>
        <row r="25389">
          <cell r="E25389" t="str">
            <v>3943溝延</v>
          </cell>
          <cell r="F25389" t="str">
            <v>さがえ西村山農協</v>
          </cell>
          <cell r="G25389" t="str">
            <v>054</v>
          </cell>
        </row>
        <row r="25390">
          <cell r="E25390" t="str">
            <v>3960本店</v>
          </cell>
          <cell r="F25390" t="str">
            <v>みちのく村山農協</v>
          </cell>
          <cell r="G25390" t="str">
            <v>001</v>
          </cell>
        </row>
        <row r="25391">
          <cell r="E25391" t="str">
            <v>3960楯岡</v>
          </cell>
          <cell r="F25391" t="str">
            <v>みちのく村山農協</v>
          </cell>
          <cell r="G25391" t="str">
            <v>002</v>
          </cell>
        </row>
        <row r="25392">
          <cell r="E25392" t="str">
            <v>3960西郷</v>
          </cell>
          <cell r="F25392" t="str">
            <v>みちのく村山農協</v>
          </cell>
          <cell r="G25392" t="str">
            <v>003</v>
          </cell>
        </row>
        <row r="25393">
          <cell r="E25393" t="str">
            <v>3960袖崎</v>
          </cell>
          <cell r="F25393" t="str">
            <v>みちのく村山農協</v>
          </cell>
          <cell r="G25393" t="str">
            <v>005</v>
          </cell>
        </row>
        <row r="25394">
          <cell r="E25394" t="str">
            <v>3960葉山</v>
          </cell>
          <cell r="F25394" t="str">
            <v>みちのく村山農協</v>
          </cell>
          <cell r="G25394" t="str">
            <v>006</v>
          </cell>
        </row>
        <row r="25395">
          <cell r="E25395" t="str">
            <v>3960大高根</v>
          </cell>
          <cell r="F25395" t="str">
            <v>みちのく村山農協</v>
          </cell>
          <cell r="G25395" t="str">
            <v>009</v>
          </cell>
        </row>
        <row r="25396">
          <cell r="E25396" t="str">
            <v>3960戸沢</v>
          </cell>
          <cell r="F25396" t="str">
            <v>みちのく村山農協</v>
          </cell>
          <cell r="G25396" t="str">
            <v>010</v>
          </cell>
        </row>
        <row r="25397">
          <cell r="E25397" t="str">
            <v>3960尾花沢</v>
          </cell>
          <cell r="F25397" t="str">
            <v>みちのく村山農協</v>
          </cell>
          <cell r="G25397" t="str">
            <v>012</v>
          </cell>
        </row>
        <row r="25398">
          <cell r="E25398" t="str">
            <v>3960福原</v>
          </cell>
          <cell r="F25398" t="str">
            <v>みちのく村山農協</v>
          </cell>
          <cell r="G25398" t="str">
            <v>013</v>
          </cell>
        </row>
        <row r="25399">
          <cell r="E25399" t="str">
            <v>3960尾花沢中央</v>
          </cell>
          <cell r="F25399" t="str">
            <v>みちのく村山農協</v>
          </cell>
          <cell r="G25399" t="str">
            <v>014</v>
          </cell>
        </row>
        <row r="25400">
          <cell r="E25400" t="str">
            <v>3960宮沢</v>
          </cell>
          <cell r="F25400" t="str">
            <v>みちのく村山農協</v>
          </cell>
          <cell r="G25400" t="str">
            <v>015</v>
          </cell>
        </row>
        <row r="25401">
          <cell r="E25401" t="str">
            <v>3960玉野</v>
          </cell>
          <cell r="F25401" t="str">
            <v>みちのく村山農協</v>
          </cell>
          <cell r="G25401" t="str">
            <v>016</v>
          </cell>
        </row>
        <row r="25402">
          <cell r="E25402" t="str">
            <v>3960常盤</v>
          </cell>
          <cell r="F25402" t="str">
            <v>みちのく村山農協</v>
          </cell>
          <cell r="G25402" t="str">
            <v>017</v>
          </cell>
        </row>
        <row r="25403">
          <cell r="E25403" t="str">
            <v>3960大石田</v>
          </cell>
          <cell r="F25403" t="str">
            <v>みちのく村山農協</v>
          </cell>
          <cell r="G25403" t="str">
            <v>019</v>
          </cell>
        </row>
        <row r="25404">
          <cell r="E25404" t="str">
            <v>3962本所</v>
          </cell>
          <cell r="F25404" t="str">
            <v>東根市農協</v>
          </cell>
          <cell r="G25404" t="str">
            <v>001</v>
          </cell>
        </row>
        <row r="25405">
          <cell r="E25405" t="str">
            <v>3962東根</v>
          </cell>
          <cell r="F25405" t="str">
            <v>東根市農協</v>
          </cell>
          <cell r="G25405" t="str">
            <v>002</v>
          </cell>
        </row>
        <row r="25406">
          <cell r="E25406" t="str">
            <v>3962大富</v>
          </cell>
          <cell r="F25406" t="str">
            <v>東根市農協</v>
          </cell>
          <cell r="G25406" t="str">
            <v>003</v>
          </cell>
        </row>
        <row r="25407">
          <cell r="E25407" t="str">
            <v>3962小田島</v>
          </cell>
          <cell r="F25407" t="str">
            <v>東根市農協</v>
          </cell>
          <cell r="G25407" t="str">
            <v>004</v>
          </cell>
        </row>
        <row r="25408">
          <cell r="E25408" t="str">
            <v>3962高崎</v>
          </cell>
          <cell r="F25408" t="str">
            <v>東根市農協</v>
          </cell>
          <cell r="G25408" t="str">
            <v>005</v>
          </cell>
        </row>
        <row r="25409">
          <cell r="E25409" t="str">
            <v>3962長瀞</v>
          </cell>
          <cell r="F25409" t="str">
            <v>東根市農協</v>
          </cell>
          <cell r="G25409" t="str">
            <v>006</v>
          </cell>
        </row>
        <row r="25410">
          <cell r="E25410" t="str">
            <v>3962東根市役所出張所</v>
          </cell>
          <cell r="F25410" t="str">
            <v>東根市農協</v>
          </cell>
          <cell r="G25410" t="str">
            <v>007</v>
          </cell>
        </row>
        <row r="25411">
          <cell r="E25411" t="str">
            <v>3962若木</v>
          </cell>
          <cell r="F25411" t="str">
            <v>東根市農協</v>
          </cell>
          <cell r="G25411" t="str">
            <v>008</v>
          </cell>
        </row>
        <row r="25412">
          <cell r="E25412" t="str">
            <v>3963本所</v>
          </cell>
          <cell r="F25412" t="str">
            <v>神町農協</v>
          </cell>
          <cell r="G25412" t="str">
            <v>001</v>
          </cell>
        </row>
        <row r="25413">
          <cell r="E25413" t="str">
            <v>3964本所</v>
          </cell>
          <cell r="F25413" t="str">
            <v>山形東郷農協</v>
          </cell>
          <cell r="G25413" t="str">
            <v>001</v>
          </cell>
        </row>
        <row r="25414">
          <cell r="E25414" t="str">
            <v>3971本所</v>
          </cell>
          <cell r="F25414" t="str">
            <v>新庄市農協</v>
          </cell>
          <cell r="G25414" t="str">
            <v>001</v>
          </cell>
        </row>
        <row r="25415">
          <cell r="E25415" t="str">
            <v>3971稲舟</v>
          </cell>
          <cell r="F25415" t="str">
            <v>新庄市農協</v>
          </cell>
          <cell r="G25415" t="str">
            <v>003</v>
          </cell>
        </row>
        <row r="25416">
          <cell r="E25416" t="str">
            <v>3971八向</v>
          </cell>
          <cell r="F25416" t="str">
            <v>新庄市農協</v>
          </cell>
          <cell r="G25416" t="str">
            <v>004</v>
          </cell>
        </row>
        <row r="25417">
          <cell r="E25417" t="str">
            <v>3971本合海</v>
          </cell>
          <cell r="F25417" t="str">
            <v>新庄市農協</v>
          </cell>
          <cell r="G25417" t="str">
            <v>005</v>
          </cell>
        </row>
        <row r="25418">
          <cell r="E25418" t="str">
            <v>3973萩野</v>
          </cell>
          <cell r="F25418" t="str">
            <v>新庄もがみ農協</v>
          </cell>
          <cell r="G25418" t="str">
            <v>001</v>
          </cell>
        </row>
        <row r="25419">
          <cell r="E25419" t="str">
            <v>3973昭和</v>
          </cell>
          <cell r="F25419" t="str">
            <v>新庄もがみ農協</v>
          </cell>
          <cell r="G25419" t="str">
            <v>002</v>
          </cell>
        </row>
        <row r="25420">
          <cell r="E25420" t="str">
            <v>3973舟形</v>
          </cell>
          <cell r="F25420" t="str">
            <v>新庄もがみ農協</v>
          </cell>
          <cell r="G25420" t="str">
            <v>003</v>
          </cell>
        </row>
        <row r="25421">
          <cell r="E25421" t="str">
            <v>3973最上</v>
          </cell>
          <cell r="F25421" t="str">
            <v>新庄もがみ農協</v>
          </cell>
          <cell r="G25421" t="str">
            <v>006</v>
          </cell>
        </row>
        <row r="25422">
          <cell r="E25422" t="str">
            <v>3973本店</v>
          </cell>
          <cell r="F25422" t="str">
            <v>新庄もがみ農協</v>
          </cell>
          <cell r="G25422" t="str">
            <v>010</v>
          </cell>
        </row>
        <row r="25423">
          <cell r="E25423" t="str">
            <v>3980大蔵</v>
          </cell>
          <cell r="F25423" t="str">
            <v>山形もがみ農協</v>
          </cell>
          <cell r="G25423" t="str">
            <v>001</v>
          </cell>
        </row>
        <row r="25424">
          <cell r="E25424" t="str">
            <v>3980戸沢</v>
          </cell>
          <cell r="F25424" t="str">
            <v>山形もがみ農協</v>
          </cell>
          <cell r="G25424" t="str">
            <v>002</v>
          </cell>
        </row>
        <row r="25425">
          <cell r="E25425" t="str">
            <v>3980古口</v>
          </cell>
          <cell r="F25425" t="str">
            <v>山形もがみ農協</v>
          </cell>
          <cell r="G25425" t="str">
            <v>003</v>
          </cell>
        </row>
        <row r="25426">
          <cell r="E25426" t="str">
            <v>3980鮭川</v>
          </cell>
          <cell r="F25426" t="str">
            <v>山形もがみ農協</v>
          </cell>
          <cell r="G25426" t="str">
            <v>005</v>
          </cell>
        </row>
        <row r="25427">
          <cell r="E25427" t="str">
            <v>3980大豊</v>
          </cell>
          <cell r="F25427" t="str">
            <v>山形もがみ農協</v>
          </cell>
          <cell r="G25427" t="str">
            <v>006</v>
          </cell>
        </row>
        <row r="25428">
          <cell r="E25428" t="str">
            <v>3980本店</v>
          </cell>
          <cell r="F25428" t="str">
            <v>山形もがみ農協</v>
          </cell>
          <cell r="G25428" t="str">
            <v>007</v>
          </cell>
        </row>
        <row r="25429">
          <cell r="E25429" t="str">
            <v>3986本所</v>
          </cell>
          <cell r="F25429" t="str">
            <v>真室川町農協</v>
          </cell>
          <cell r="G25429" t="str">
            <v>001</v>
          </cell>
        </row>
        <row r="25430">
          <cell r="E25430" t="str">
            <v>3986及位</v>
          </cell>
          <cell r="F25430" t="str">
            <v>真室川町農協</v>
          </cell>
          <cell r="G25430" t="str">
            <v>003</v>
          </cell>
        </row>
        <row r="25431">
          <cell r="E25431" t="str">
            <v>3987本所</v>
          </cell>
          <cell r="F25431" t="str">
            <v>金山農協</v>
          </cell>
          <cell r="G25431" t="str">
            <v>001</v>
          </cell>
        </row>
        <row r="25432">
          <cell r="E25432" t="str">
            <v>3989本店</v>
          </cell>
          <cell r="F25432" t="str">
            <v>山形おきたま農協</v>
          </cell>
          <cell r="G25432" t="str">
            <v>001</v>
          </cell>
        </row>
        <row r="25433">
          <cell r="E25433" t="str">
            <v>3989米沢</v>
          </cell>
          <cell r="F25433" t="str">
            <v>山形おきたま農協</v>
          </cell>
          <cell r="G25433" t="str">
            <v>002</v>
          </cell>
        </row>
        <row r="25434">
          <cell r="E25434" t="str">
            <v>3989米沢北</v>
          </cell>
          <cell r="F25434" t="str">
            <v>山形おきたま農協</v>
          </cell>
          <cell r="G25434" t="str">
            <v>009</v>
          </cell>
        </row>
        <row r="25435">
          <cell r="E25435" t="str">
            <v>3989米沢東</v>
          </cell>
          <cell r="F25435" t="str">
            <v>山形おきたま農協</v>
          </cell>
          <cell r="G25435" t="str">
            <v>010</v>
          </cell>
        </row>
        <row r="25436">
          <cell r="E25436" t="str">
            <v>3989高畠</v>
          </cell>
          <cell r="F25436" t="str">
            <v>山形おきたま農協</v>
          </cell>
          <cell r="G25436" t="str">
            <v>018</v>
          </cell>
        </row>
        <row r="25437">
          <cell r="E25437" t="str">
            <v>3989屋代</v>
          </cell>
          <cell r="F25437" t="str">
            <v>山形おきたま農協</v>
          </cell>
          <cell r="G25437" t="str">
            <v>020</v>
          </cell>
        </row>
        <row r="25438">
          <cell r="E25438" t="str">
            <v>3989和田</v>
          </cell>
          <cell r="F25438" t="str">
            <v>山形おきたま農協</v>
          </cell>
          <cell r="G25438" t="str">
            <v>022</v>
          </cell>
        </row>
        <row r="25439">
          <cell r="E25439" t="str">
            <v>3989高畠町役場</v>
          </cell>
          <cell r="F25439" t="str">
            <v>山形おきたま農協</v>
          </cell>
          <cell r="G25439" t="str">
            <v>025</v>
          </cell>
        </row>
        <row r="25440">
          <cell r="E25440" t="str">
            <v>3989赤湯</v>
          </cell>
          <cell r="F25440" t="str">
            <v>山形おきたま農協</v>
          </cell>
          <cell r="G25440" t="str">
            <v>029</v>
          </cell>
        </row>
        <row r="25441">
          <cell r="E25441" t="str">
            <v>3989沖郷</v>
          </cell>
          <cell r="F25441" t="str">
            <v>山形おきたま農協</v>
          </cell>
          <cell r="G25441" t="str">
            <v>030</v>
          </cell>
        </row>
        <row r="25442">
          <cell r="E25442" t="str">
            <v>3989宮内</v>
          </cell>
          <cell r="F25442" t="str">
            <v>山形おきたま農協</v>
          </cell>
          <cell r="G25442" t="str">
            <v>033</v>
          </cell>
        </row>
        <row r="25443">
          <cell r="E25443" t="str">
            <v>3989川西</v>
          </cell>
          <cell r="F25443" t="str">
            <v>山形おきたま農協</v>
          </cell>
          <cell r="G25443" t="str">
            <v>041</v>
          </cell>
        </row>
        <row r="25444">
          <cell r="E25444" t="str">
            <v>3989中郡</v>
          </cell>
          <cell r="F25444" t="str">
            <v>山形おきたま農協</v>
          </cell>
          <cell r="G25444" t="str">
            <v>042</v>
          </cell>
        </row>
        <row r="25445">
          <cell r="E25445" t="str">
            <v>3989吉島</v>
          </cell>
          <cell r="F25445" t="str">
            <v>山形おきたま農協</v>
          </cell>
          <cell r="G25445" t="str">
            <v>043</v>
          </cell>
        </row>
        <row r="25446">
          <cell r="E25446" t="str">
            <v>3989長井</v>
          </cell>
          <cell r="F25446" t="str">
            <v>山形おきたま農協</v>
          </cell>
          <cell r="G25446" t="str">
            <v>050</v>
          </cell>
        </row>
        <row r="25447">
          <cell r="E25447" t="str">
            <v>3989あやめ</v>
          </cell>
          <cell r="F25447" t="str">
            <v>山形おきたま農協</v>
          </cell>
          <cell r="G25447" t="str">
            <v>052</v>
          </cell>
        </row>
        <row r="25448">
          <cell r="E25448" t="str">
            <v>3989西根</v>
          </cell>
          <cell r="F25448" t="str">
            <v>山形おきたま農協</v>
          </cell>
          <cell r="G25448" t="str">
            <v>059</v>
          </cell>
        </row>
        <row r="25449">
          <cell r="E25449" t="str">
            <v>3989蚕桑</v>
          </cell>
          <cell r="F25449" t="str">
            <v>山形おきたま農協</v>
          </cell>
          <cell r="G25449" t="str">
            <v>062</v>
          </cell>
        </row>
        <row r="25450">
          <cell r="E25450" t="str">
            <v>3989白鷹</v>
          </cell>
          <cell r="F25450" t="str">
            <v>山形おきたま農協</v>
          </cell>
          <cell r="G25450" t="str">
            <v>064</v>
          </cell>
        </row>
        <row r="25451">
          <cell r="E25451" t="str">
            <v>3989東根</v>
          </cell>
          <cell r="F25451" t="str">
            <v>山形おきたま農協</v>
          </cell>
          <cell r="G25451" t="str">
            <v>066</v>
          </cell>
        </row>
        <row r="25452">
          <cell r="E25452" t="str">
            <v>3989飯豊</v>
          </cell>
          <cell r="F25452" t="str">
            <v>山形おきたま農協</v>
          </cell>
          <cell r="G25452" t="str">
            <v>069</v>
          </cell>
        </row>
        <row r="25453">
          <cell r="E25453" t="str">
            <v>3989飯豊町役場</v>
          </cell>
          <cell r="F25453" t="str">
            <v>山形おきたま農協</v>
          </cell>
          <cell r="G25453" t="str">
            <v>074</v>
          </cell>
        </row>
        <row r="25454">
          <cell r="E25454" t="str">
            <v>3989小国</v>
          </cell>
          <cell r="F25454" t="str">
            <v>山形おきたま農協</v>
          </cell>
          <cell r="G25454" t="str">
            <v>081</v>
          </cell>
        </row>
        <row r="25455">
          <cell r="E25455" t="str">
            <v>4000本所</v>
          </cell>
          <cell r="F25455" t="str">
            <v>鶴岡市農協</v>
          </cell>
          <cell r="G25455" t="str">
            <v>001</v>
          </cell>
        </row>
        <row r="25456">
          <cell r="E25456" t="str">
            <v>4000南</v>
          </cell>
          <cell r="F25456" t="str">
            <v>鶴岡市農協</v>
          </cell>
          <cell r="G25456" t="str">
            <v>004</v>
          </cell>
        </row>
        <row r="25457">
          <cell r="E25457" t="str">
            <v>4000田川</v>
          </cell>
          <cell r="F25457" t="str">
            <v>鶴岡市農協</v>
          </cell>
          <cell r="G25457" t="str">
            <v>006</v>
          </cell>
        </row>
        <row r="25458">
          <cell r="E25458" t="str">
            <v>4000大泉</v>
          </cell>
          <cell r="F25458" t="str">
            <v>鶴岡市農協</v>
          </cell>
          <cell r="G25458" t="str">
            <v>007</v>
          </cell>
        </row>
        <row r="25459">
          <cell r="E25459" t="str">
            <v>4000北</v>
          </cell>
          <cell r="F25459" t="str">
            <v>鶴岡市農協</v>
          </cell>
          <cell r="G25459" t="str">
            <v>008</v>
          </cell>
        </row>
        <row r="25460">
          <cell r="E25460" t="str">
            <v>4000豊浦</v>
          </cell>
          <cell r="F25460" t="str">
            <v>鶴岡市農協</v>
          </cell>
          <cell r="G25460" t="str">
            <v>010</v>
          </cell>
        </row>
        <row r="25461">
          <cell r="E25461" t="str">
            <v>4000上郷</v>
          </cell>
          <cell r="F25461" t="str">
            <v>鶴岡市農協</v>
          </cell>
          <cell r="G25461" t="str">
            <v>011</v>
          </cell>
        </row>
        <row r="25462">
          <cell r="E25462" t="str">
            <v>4000大山</v>
          </cell>
          <cell r="F25462" t="str">
            <v>鶴岡市農協</v>
          </cell>
          <cell r="G25462" t="str">
            <v>012</v>
          </cell>
        </row>
        <row r="25463">
          <cell r="E25463" t="str">
            <v>4000西郷</v>
          </cell>
          <cell r="F25463" t="str">
            <v>鶴岡市農協</v>
          </cell>
          <cell r="G25463" t="str">
            <v>013</v>
          </cell>
        </row>
        <row r="25464">
          <cell r="E25464" t="str">
            <v>4013本所</v>
          </cell>
          <cell r="F25464" t="str">
            <v>庄内たがわ農協</v>
          </cell>
          <cell r="G25464" t="str">
            <v>001</v>
          </cell>
        </row>
        <row r="25465">
          <cell r="E25465" t="str">
            <v>4013藤島</v>
          </cell>
          <cell r="F25465" t="str">
            <v>庄内たがわ農協</v>
          </cell>
          <cell r="G25465" t="str">
            <v>006</v>
          </cell>
        </row>
        <row r="25466">
          <cell r="E25466" t="str">
            <v>4013温海</v>
          </cell>
          <cell r="F25466" t="str">
            <v>庄内たがわ農協</v>
          </cell>
          <cell r="G25466" t="str">
            <v>011</v>
          </cell>
        </row>
        <row r="25467">
          <cell r="E25467" t="str">
            <v>4013新余目</v>
          </cell>
          <cell r="F25467" t="str">
            <v>庄内たがわ農協</v>
          </cell>
          <cell r="G25467" t="str">
            <v>025</v>
          </cell>
        </row>
        <row r="25468">
          <cell r="E25468" t="str">
            <v>4013立川</v>
          </cell>
          <cell r="F25468" t="str">
            <v>庄内たがわ農協</v>
          </cell>
          <cell r="G25468" t="str">
            <v>031</v>
          </cell>
        </row>
        <row r="25469">
          <cell r="E25469" t="str">
            <v>4013三川</v>
          </cell>
          <cell r="F25469" t="str">
            <v>庄内たがわ農協</v>
          </cell>
          <cell r="G25469" t="str">
            <v>041</v>
          </cell>
        </row>
        <row r="25470">
          <cell r="E25470" t="str">
            <v>4013羽黒</v>
          </cell>
          <cell r="F25470" t="str">
            <v>庄内たがわ農協</v>
          </cell>
          <cell r="G25470" t="str">
            <v>051</v>
          </cell>
        </row>
        <row r="25471">
          <cell r="E25471" t="str">
            <v>4013櫛引</v>
          </cell>
          <cell r="F25471" t="str">
            <v>庄内たがわ農協</v>
          </cell>
          <cell r="G25471" t="str">
            <v>061</v>
          </cell>
        </row>
        <row r="25472">
          <cell r="E25472" t="str">
            <v>4013朝日</v>
          </cell>
          <cell r="F25472" t="str">
            <v>庄内たがわ農協</v>
          </cell>
          <cell r="G25472" t="str">
            <v>071</v>
          </cell>
        </row>
        <row r="25473">
          <cell r="E25473" t="str">
            <v>4022本所</v>
          </cell>
          <cell r="F25473" t="str">
            <v>余目町農協</v>
          </cell>
          <cell r="G25473" t="str">
            <v>001</v>
          </cell>
        </row>
        <row r="25474">
          <cell r="E25474" t="str">
            <v>4027本所</v>
          </cell>
          <cell r="F25474" t="str">
            <v>庄内みどり農協</v>
          </cell>
          <cell r="G25474" t="str">
            <v>001</v>
          </cell>
        </row>
        <row r="25475">
          <cell r="E25475" t="str">
            <v>4027酒田中央</v>
          </cell>
          <cell r="F25475" t="str">
            <v>庄内みどり農協</v>
          </cell>
          <cell r="G25475" t="str">
            <v>002</v>
          </cell>
        </row>
        <row r="25476">
          <cell r="E25476" t="str">
            <v>4027本楯</v>
          </cell>
          <cell r="F25476" t="str">
            <v>庄内みどり農協</v>
          </cell>
          <cell r="G25476" t="str">
            <v>004</v>
          </cell>
        </row>
        <row r="25477">
          <cell r="E25477" t="str">
            <v>4027酒田</v>
          </cell>
          <cell r="F25477" t="str">
            <v>庄内みどり農協</v>
          </cell>
          <cell r="G25477" t="str">
            <v>011</v>
          </cell>
        </row>
        <row r="25478">
          <cell r="E25478" t="str">
            <v>4027遊佐</v>
          </cell>
          <cell r="F25478" t="str">
            <v>庄内みどり農協</v>
          </cell>
          <cell r="G25478" t="str">
            <v>016</v>
          </cell>
        </row>
        <row r="25479">
          <cell r="E25479" t="str">
            <v>4027吹浦</v>
          </cell>
          <cell r="F25479" t="str">
            <v>庄内みどり農協</v>
          </cell>
          <cell r="G25479" t="str">
            <v>021</v>
          </cell>
        </row>
        <row r="25480">
          <cell r="E25480" t="str">
            <v>4027八幡</v>
          </cell>
          <cell r="F25480" t="str">
            <v>庄内みどり農協</v>
          </cell>
          <cell r="G25480" t="str">
            <v>022</v>
          </cell>
        </row>
        <row r="25481">
          <cell r="E25481" t="str">
            <v>4027平田中央</v>
          </cell>
          <cell r="F25481" t="str">
            <v>庄内みどり農協</v>
          </cell>
          <cell r="G25481" t="str">
            <v>026</v>
          </cell>
        </row>
        <row r="25482">
          <cell r="E25482" t="str">
            <v>4027松山</v>
          </cell>
          <cell r="F25482" t="str">
            <v>庄内みどり農協</v>
          </cell>
          <cell r="G25482" t="str">
            <v>028</v>
          </cell>
        </row>
        <row r="25483">
          <cell r="E25483" t="str">
            <v>4036本所</v>
          </cell>
          <cell r="F25483" t="str">
            <v>酒田市袖浦農協</v>
          </cell>
          <cell r="G25483" t="str">
            <v>001</v>
          </cell>
        </row>
        <row r="25484">
          <cell r="E25484" t="str">
            <v>4036宮野浦</v>
          </cell>
          <cell r="F25484" t="str">
            <v>酒田市袖浦農協</v>
          </cell>
          <cell r="G25484" t="str">
            <v>003</v>
          </cell>
        </row>
        <row r="25485">
          <cell r="E25485" t="str">
            <v>4047本店</v>
          </cell>
          <cell r="F25485" t="str">
            <v>新ふくしま農協</v>
          </cell>
          <cell r="G25485" t="str">
            <v>001</v>
          </cell>
        </row>
        <row r="25486">
          <cell r="E25486" t="str">
            <v>4047信陵</v>
          </cell>
          <cell r="F25486" t="str">
            <v>新ふくしま農協</v>
          </cell>
          <cell r="G25486" t="str">
            <v>003</v>
          </cell>
        </row>
        <row r="25487">
          <cell r="E25487" t="str">
            <v>4047清水</v>
          </cell>
          <cell r="F25487" t="str">
            <v>新ふくしま農協</v>
          </cell>
          <cell r="G25487" t="str">
            <v>004</v>
          </cell>
        </row>
        <row r="25488">
          <cell r="E25488" t="str">
            <v>4047北信</v>
          </cell>
          <cell r="F25488" t="str">
            <v>新ふくしま農協</v>
          </cell>
          <cell r="G25488" t="str">
            <v>005</v>
          </cell>
        </row>
        <row r="25489">
          <cell r="E25489" t="str">
            <v>4047渡利</v>
          </cell>
          <cell r="F25489" t="str">
            <v>新ふくしま農協</v>
          </cell>
          <cell r="G25489" t="str">
            <v>010</v>
          </cell>
        </row>
        <row r="25490">
          <cell r="E25490" t="str">
            <v>4047東部</v>
          </cell>
          <cell r="F25490" t="str">
            <v>新ふくしま農協</v>
          </cell>
          <cell r="G25490" t="str">
            <v>012</v>
          </cell>
        </row>
        <row r="25491">
          <cell r="E25491" t="str">
            <v>4047すぎのめ</v>
          </cell>
          <cell r="F25491" t="str">
            <v>新ふくしま農協</v>
          </cell>
          <cell r="G25491" t="str">
            <v>016</v>
          </cell>
        </row>
        <row r="25492">
          <cell r="E25492" t="str">
            <v>4047西</v>
          </cell>
          <cell r="F25492" t="str">
            <v>新ふくしま農協</v>
          </cell>
          <cell r="G25492" t="str">
            <v>017</v>
          </cell>
        </row>
        <row r="25493">
          <cell r="E25493" t="str">
            <v>4047南</v>
          </cell>
          <cell r="F25493" t="str">
            <v>新ふくしま農協</v>
          </cell>
          <cell r="G25493" t="str">
            <v>020</v>
          </cell>
        </row>
        <row r="25494">
          <cell r="E25494" t="str">
            <v>4047飯坂南</v>
          </cell>
          <cell r="F25494" t="str">
            <v>新ふくしま農協</v>
          </cell>
          <cell r="G25494" t="str">
            <v>025</v>
          </cell>
        </row>
        <row r="25495">
          <cell r="E25495" t="str">
            <v>4047飯坂東</v>
          </cell>
          <cell r="F25495" t="str">
            <v>新ふくしま農協</v>
          </cell>
          <cell r="G25495" t="str">
            <v>026</v>
          </cell>
        </row>
        <row r="25496">
          <cell r="E25496" t="str">
            <v>4047茂庭</v>
          </cell>
          <cell r="F25496" t="str">
            <v>新ふくしま農協</v>
          </cell>
          <cell r="G25496" t="str">
            <v>028</v>
          </cell>
        </row>
        <row r="25497">
          <cell r="E25497" t="str">
            <v>4047庭坂</v>
          </cell>
          <cell r="F25497" t="str">
            <v>新ふくしま農協</v>
          </cell>
          <cell r="G25497" t="str">
            <v>029</v>
          </cell>
        </row>
        <row r="25498">
          <cell r="E25498" t="str">
            <v>4047野田</v>
          </cell>
          <cell r="F25498" t="str">
            <v>新ふくしま農協</v>
          </cell>
          <cell r="G25498" t="str">
            <v>032</v>
          </cell>
        </row>
        <row r="25499">
          <cell r="E25499" t="str">
            <v>4047松川</v>
          </cell>
          <cell r="F25499" t="str">
            <v>新ふくしま農協</v>
          </cell>
          <cell r="G25499" t="str">
            <v>034</v>
          </cell>
        </row>
        <row r="25500">
          <cell r="E25500" t="str">
            <v>4047ＪＡビル出張所</v>
          </cell>
          <cell r="F25500" t="str">
            <v>新ふくしま農協</v>
          </cell>
          <cell r="G25500" t="str">
            <v>037</v>
          </cell>
        </row>
        <row r="25501">
          <cell r="E25501" t="str">
            <v>4047川俣</v>
          </cell>
          <cell r="F25501" t="str">
            <v>新ふくしま農協</v>
          </cell>
          <cell r="G25501" t="str">
            <v>038</v>
          </cell>
        </row>
        <row r="25502">
          <cell r="E25502" t="str">
            <v>4047山木屋</v>
          </cell>
          <cell r="F25502" t="str">
            <v>新ふくしま農協</v>
          </cell>
          <cell r="G25502" t="str">
            <v>039</v>
          </cell>
        </row>
        <row r="25503">
          <cell r="E25503" t="str">
            <v>4047飯野</v>
          </cell>
          <cell r="F25503" t="str">
            <v>新ふくしま農協</v>
          </cell>
          <cell r="G25503" t="str">
            <v>040</v>
          </cell>
        </row>
        <row r="25504">
          <cell r="E25504" t="str">
            <v>4064本店</v>
          </cell>
          <cell r="F25504" t="str">
            <v>伊達みらい農協</v>
          </cell>
          <cell r="G25504" t="str">
            <v>001</v>
          </cell>
        </row>
        <row r="25505">
          <cell r="E25505" t="str">
            <v>4064保原総合</v>
          </cell>
          <cell r="F25505" t="str">
            <v>伊達みらい農協</v>
          </cell>
          <cell r="G25505" t="str">
            <v>002</v>
          </cell>
        </row>
        <row r="25506">
          <cell r="E25506" t="str">
            <v>4064大田</v>
          </cell>
          <cell r="F25506" t="str">
            <v>伊達みらい農協</v>
          </cell>
          <cell r="G25506" t="str">
            <v>003</v>
          </cell>
        </row>
        <row r="25507">
          <cell r="E25507" t="str">
            <v>4064上保原</v>
          </cell>
          <cell r="F25507" t="str">
            <v>伊達みらい農協</v>
          </cell>
          <cell r="G25507" t="str">
            <v>004</v>
          </cell>
        </row>
        <row r="25508">
          <cell r="E25508" t="str">
            <v>4064柱沢</v>
          </cell>
          <cell r="F25508" t="str">
            <v>伊達みらい農協</v>
          </cell>
          <cell r="G25508" t="str">
            <v>005</v>
          </cell>
        </row>
        <row r="25509">
          <cell r="E25509" t="str">
            <v>4064富成</v>
          </cell>
          <cell r="F25509" t="str">
            <v>伊達みらい農協</v>
          </cell>
          <cell r="G25509" t="str">
            <v>006</v>
          </cell>
        </row>
        <row r="25510">
          <cell r="E25510" t="str">
            <v>4064桑折総合</v>
          </cell>
          <cell r="F25510" t="str">
            <v>伊達みらい農協</v>
          </cell>
          <cell r="G25510" t="str">
            <v>007</v>
          </cell>
        </row>
        <row r="25511">
          <cell r="E25511" t="str">
            <v>4064睦合</v>
          </cell>
          <cell r="F25511" t="str">
            <v>伊達みらい農協</v>
          </cell>
          <cell r="G25511" t="str">
            <v>008</v>
          </cell>
        </row>
        <row r="25512">
          <cell r="E25512" t="str">
            <v>4064半田</v>
          </cell>
          <cell r="F25512" t="str">
            <v>伊達みらい農協</v>
          </cell>
          <cell r="G25512" t="str">
            <v>010</v>
          </cell>
        </row>
        <row r="25513">
          <cell r="E25513" t="str">
            <v>4064伊達崎</v>
          </cell>
          <cell r="F25513" t="str">
            <v>伊達みらい農協</v>
          </cell>
          <cell r="G25513" t="str">
            <v>011</v>
          </cell>
        </row>
        <row r="25514">
          <cell r="E25514" t="str">
            <v>4064国見総合</v>
          </cell>
          <cell r="F25514" t="str">
            <v>伊達みらい農協</v>
          </cell>
          <cell r="G25514" t="str">
            <v>012</v>
          </cell>
        </row>
        <row r="25515">
          <cell r="E25515" t="str">
            <v>4064小坂</v>
          </cell>
          <cell r="F25515" t="str">
            <v>伊達みらい農協</v>
          </cell>
          <cell r="G25515" t="str">
            <v>013</v>
          </cell>
        </row>
        <row r="25516">
          <cell r="E25516" t="str">
            <v>4064森江野</v>
          </cell>
          <cell r="F25516" t="str">
            <v>伊達みらい農協</v>
          </cell>
          <cell r="G25516" t="str">
            <v>014</v>
          </cell>
        </row>
        <row r="25517">
          <cell r="E25517" t="str">
            <v>4064大木戸</v>
          </cell>
          <cell r="F25517" t="str">
            <v>伊達みらい農協</v>
          </cell>
          <cell r="G25517" t="str">
            <v>015</v>
          </cell>
        </row>
        <row r="25518">
          <cell r="E25518" t="str">
            <v>4064大枝</v>
          </cell>
          <cell r="F25518" t="str">
            <v>伊達みらい農協</v>
          </cell>
          <cell r="G25518" t="str">
            <v>016</v>
          </cell>
        </row>
        <row r="25519">
          <cell r="E25519" t="str">
            <v>4064伊達総合</v>
          </cell>
          <cell r="F25519" t="str">
            <v>伊達みらい農協</v>
          </cell>
          <cell r="G25519" t="str">
            <v>018</v>
          </cell>
        </row>
        <row r="25520">
          <cell r="E25520" t="str">
            <v>4064長岡</v>
          </cell>
          <cell r="F25520" t="str">
            <v>伊達みらい農協</v>
          </cell>
          <cell r="G25520" t="str">
            <v>019</v>
          </cell>
        </row>
        <row r="25521">
          <cell r="E25521" t="str">
            <v>4064霊山掛田総合</v>
          </cell>
          <cell r="F25521" t="str">
            <v>伊達みらい農協</v>
          </cell>
          <cell r="G25521" t="str">
            <v>020</v>
          </cell>
        </row>
        <row r="25522">
          <cell r="E25522" t="str">
            <v>4064霊山</v>
          </cell>
          <cell r="F25522" t="str">
            <v>伊達みらい農協</v>
          </cell>
          <cell r="G25522" t="str">
            <v>021</v>
          </cell>
        </row>
        <row r="25523">
          <cell r="E25523" t="str">
            <v>4064石戸</v>
          </cell>
          <cell r="F25523" t="str">
            <v>伊達みらい農協</v>
          </cell>
          <cell r="G25523" t="str">
            <v>022</v>
          </cell>
        </row>
        <row r="25524">
          <cell r="E25524" t="str">
            <v>4064小国</v>
          </cell>
          <cell r="F25524" t="str">
            <v>伊達みらい農協</v>
          </cell>
          <cell r="G25524" t="str">
            <v>023</v>
          </cell>
        </row>
        <row r="25525">
          <cell r="E25525" t="str">
            <v>4064月舘総合</v>
          </cell>
          <cell r="F25525" t="str">
            <v>伊達みらい農協</v>
          </cell>
          <cell r="G25525" t="str">
            <v>024</v>
          </cell>
        </row>
        <row r="25526">
          <cell r="E25526" t="str">
            <v>4064小手</v>
          </cell>
          <cell r="F25526" t="str">
            <v>伊達みらい農協</v>
          </cell>
          <cell r="G25526" t="str">
            <v>025</v>
          </cell>
        </row>
        <row r="25527">
          <cell r="E25527" t="str">
            <v>4064梁川総合</v>
          </cell>
          <cell r="F25527" t="str">
            <v>伊達みらい農協</v>
          </cell>
          <cell r="G25527" t="str">
            <v>026</v>
          </cell>
        </row>
        <row r="25528">
          <cell r="E25528" t="str">
            <v>4064粟野</v>
          </cell>
          <cell r="F25528" t="str">
            <v>伊達みらい農協</v>
          </cell>
          <cell r="G25528" t="str">
            <v>027</v>
          </cell>
        </row>
        <row r="25529">
          <cell r="E25529" t="str">
            <v>4064堰本</v>
          </cell>
          <cell r="F25529" t="str">
            <v>伊達みらい農協</v>
          </cell>
          <cell r="G25529" t="str">
            <v>028</v>
          </cell>
        </row>
        <row r="25530">
          <cell r="E25530" t="str">
            <v>4064白根</v>
          </cell>
          <cell r="F25530" t="str">
            <v>伊達みらい農協</v>
          </cell>
          <cell r="G25530" t="str">
            <v>029</v>
          </cell>
        </row>
        <row r="25531">
          <cell r="E25531" t="str">
            <v>4064山舟生</v>
          </cell>
          <cell r="F25531" t="str">
            <v>伊達みらい農協</v>
          </cell>
          <cell r="G25531" t="str">
            <v>030</v>
          </cell>
        </row>
        <row r="25532">
          <cell r="E25532" t="str">
            <v>4064富野</v>
          </cell>
          <cell r="F25532" t="str">
            <v>伊達みらい農協</v>
          </cell>
          <cell r="G25532" t="str">
            <v>031</v>
          </cell>
        </row>
        <row r="25533">
          <cell r="E25533" t="str">
            <v>4064五十沢</v>
          </cell>
          <cell r="F25533" t="str">
            <v>伊達みらい農協</v>
          </cell>
          <cell r="G25533" t="str">
            <v>032</v>
          </cell>
        </row>
        <row r="25534">
          <cell r="E25534" t="str">
            <v>4064東大枝</v>
          </cell>
          <cell r="F25534" t="str">
            <v>伊達みらい農協</v>
          </cell>
          <cell r="G25534" t="str">
            <v>033</v>
          </cell>
        </row>
        <row r="25535">
          <cell r="E25535" t="str">
            <v>4069本店</v>
          </cell>
          <cell r="F25535" t="str">
            <v>みちのく安達農協</v>
          </cell>
          <cell r="G25535" t="str">
            <v>001</v>
          </cell>
        </row>
        <row r="25536">
          <cell r="E25536" t="str">
            <v>4069岳下</v>
          </cell>
          <cell r="F25536" t="str">
            <v>みちのく安達農協</v>
          </cell>
          <cell r="G25536" t="str">
            <v>002</v>
          </cell>
        </row>
        <row r="25537">
          <cell r="E25537" t="str">
            <v>4069塩沢</v>
          </cell>
          <cell r="F25537" t="str">
            <v>みちのく安達農協</v>
          </cell>
          <cell r="G25537" t="str">
            <v>003</v>
          </cell>
        </row>
        <row r="25538">
          <cell r="E25538" t="str">
            <v>4069杉田</v>
          </cell>
          <cell r="F25538" t="str">
            <v>みちのく安達農協</v>
          </cell>
          <cell r="G25538" t="str">
            <v>004</v>
          </cell>
        </row>
        <row r="25539">
          <cell r="E25539" t="str">
            <v>4069石井</v>
          </cell>
          <cell r="F25539" t="str">
            <v>みちのく安達農協</v>
          </cell>
          <cell r="G25539" t="str">
            <v>005</v>
          </cell>
        </row>
        <row r="25540">
          <cell r="E25540" t="str">
            <v>4069大平</v>
          </cell>
          <cell r="F25540" t="str">
            <v>みちのく安達農協</v>
          </cell>
          <cell r="G25540" t="str">
            <v>006</v>
          </cell>
        </row>
        <row r="25541">
          <cell r="E25541" t="str">
            <v>4069安達</v>
          </cell>
          <cell r="F25541" t="str">
            <v>みちのく安達農協</v>
          </cell>
          <cell r="G25541" t="str">
            <v>007</v>
          </cell>
        </row>
        <row r="25542">
          <cell r="E25542" t="str">
            <v>4069岩代</v>
          </cell>
          <cell r="F25542" t="str">
            <v>みちのく安達農協</v>
          </cell>
          <cell r="G25542" t="str">
            <v>011</v>
          </cell>
        </row>
        <row r="25543">
          <cell r="E25543" t="str">
            <v>4069東和</v>
          </cell>
          <cell r="F25543" t="str">
            <v>みちのく安達農協</v>
          </cell>
          <cell r="G25543" t="str">
            <v>014</v>
          </cell>
        </row>
        <row r="25544">
          <cell r="E25544" t="str">
            <v>4069本宮</v>
          </cell>
          <cell r="F25544" t="str">
            <v>みちのく安達農協</v>
          </cell>
          <cell r="G25544" t="str">
            <v>019</v>
          </cell>
        </row>
        <row r="25545">
          <cell r="E25545" t="str">
            <v>4069青田</v>
          </cell>
          <cell r="F25545" t="str">
            <v>みちのく安達農協</v>
          </cell>
          <cell r="G25545" t="str">
            <v>020</v>
          </cell>
        </row>
        <row r="25546">
          <cell r="E25546" t="str">
            <v>4069荒井</v>
          </cell>
          <cell r="F25546" t="str">
            <v>みちのく安達農協</v>
          </cell>
          <cell r="G25546" t="str">
            <v>021</v>
          </cell>
        </row>
        <row r="25547">
          <cell r="E25547" t="str">
            <v>4069岩根</v>
          </cell>
          <cell r="F25547" t="str">
            <v>みちのく安達農協</v>
          </cell>
          <cell r="G25547" t="str">
            <v>022</v>
          </cell>
        </row>
        <row r="25548">
          <cell r="E25548" t="str">
            <v>4069白沢</v>
          </cell>
          <cell r="F25548" t="str">
            <v>みちのく安達農協</v>
          </cell>
          <cell r="G25548" t="str">
            <v>023</v>
          </cell>
        </row>
        <row r="25549">
          <cell r="E25549" t="str">
            <v>4069大玉</v>
          </cell>
          <cell r="F25549" t="str">
            <v>みちのく安達農協</v>
          </cell>
          <cell r="G25549" t="str">
            <v>026</v>
          </cell>
        </row>
        <row r="25550">
          <cell r="E25550" t="str">
            <v>4076本店</v>
          </cell>
          <cell r="F25550" t="str">
            <v>郡山市農協</v>
          </cell>
          <cell r="G25550" t="str">
            <v>001</v>
          </cell>
        </row>
        <row r="25551">
          <cell r="E25551" t="str">
            <v>4076高瀬</v>
          </cell>
          <cell r="F25551" t="str">
            <v>郡山市農協</v>
          </cell>
          <cell r="G25551" t="str">
            <v>002</v>
          </cell>
        </row>
        <row r="25552">
          <cell r="E25552" t="str">
            <v>4076田村</v>
          </cell>
          <cell r="F25552" t="str">
            <v>郡山市農協</v>
          </cell>
          <cell r="G25552" t="str">
            <v>003</v>
          </cell>
        </row>
        <row r="25553">
          <cell r="E25553" t="str">
            <v>4076谷田川</v>
          </cell>
          <cell r="F25553" t="str">
            <v>郡山市農協</v>
          </cell>
          <cell r="G25553" t="str">
            <v>004</v>
          </cell>
        </row>
        <row r="25554">
          <cell r="E25554" t="str">
            <v>4076二瀬</v>
          </cell>
          <cell r="F25554" t="str">
            <v>郡山市農協</v>
          </cell>
          <cell r="G25554" t="str">
            <v>005</v>
          </cell>
        </row>
        <row r="25555">
          <cell r="E25555" t="str">
            <v>4076御舘</v>
          </cell>
          <cell r="F25555" t="str">
            <v>郡山市農協</v>
          </cell>
          <cell r="G25555" t="str">
            <v>006</v>
          </cell>
        </row>
        <row r="25556">
          <cell r="E25556" t="str">
            <v>4076宮城</v>
          </cell>
          <cell r="F25556" t="str">
            <v>郡山市農協</v>
          </cell>
          <cell r="G25556" t="str">
            <v>008</v>
          </cell>
        </row>
        <row r="25557">
          <cell r="E25557" t="str">
            <v>4076高野</v>
          </cell>
          <cell r="F25557" t="str">
            <v>郡山市農協</v>
          </cell>
          <cell r="G25557" t="str">
            <v>009</v>
          </cell>
        </row>
        <row r="25558">
          <cell r="E25558" t="str">
            <v>4076西田</v>
          </cell>
          <cell r="F25558" t="str">
            <v>郡山市農協</v>
          </cell>
          <cell r="G25558" t="str">
            <v>010</v>
          </cell>
        </row>
        <row r="25559">
          <cell r="E25559" t="str">
            <v>4076富久山</v>
          </cell>
          <cell r="F25559" t="str">
            <v>郡山市農協</v>
          </cell>
          <cell r="G25559" t="str">
            <v>011</v>
          </cell>
        </row>
        <row r="25560">
          <cell r="E25560" t="str">
            <v>4076安積</v>
          </cell>
          <cell r="F25560" t="str">
            <v>郡山市農協</v>
          </cell>
          <cell r="G25560" t="str">
            <v>012</v>
          </cell>
        </row>
        <row r="25561">
          <cell r="E25561" t="str">
            <v>4076成田</v>
          </cell>
          <cell r="F25561" t="str">
            <v>郡山市農協</v>
          </cell>
          <cell r="G25561" t="str">
            <v>013</v>
          </cell>
        </row>
        <row r="25562">
          <cell r="E25562" t="str">
            <v>4076開成</v>
          </cell>
          <cell r="F25562" t="str">
            <v>郡山市農協</v>
          </cell>
          <cell r="G25562" t="str">
            <v>014</v>
          </cell>
        </row>
        <row r="25563">
          <cell r="E25563" t="str">
            <v>4076富田</v>
          </cell>
          <cell r="F25563" t="str">
            <v>郡山市農協</v>
          </cell>
          <cell r="G25563" t="str">
            <v>015</v>
          </cell>
        </row>
        <row r="25564">
          <cell r="E25564" t="str">
            <v>4076山根</v>
          </cell>
          <cell r="F25564" t="str">
            <v>郡山市農協</v>
          </cell>
          <cell r="G25564" t="str">
            <v>016</v>
          </cell>
        </row>
        <row r="25565">
          <cell r="E25565" t="str">
            <v>4076小原田</v>
          </cell>
          <cell r="F25565" t="str">
            <v>郡山市農協</v>
          </cell>
          <cell r="G25565" t="str">
            <v>017</v>
          </cell>
        </row>
        <row r="25566">
          <cell r="E25566" t="str">
            <v>4076芳賀</v>
          </cell>
          <cell r="F25566" t="str">
            <v>郡山市農協</v>
          </cell>
          <cell r="G25566" t="str">
            <v>018</v>
          </cell>
        </row>
        <row r="25567">
          <cell r="E25567" t="str">
            <v>4076多田野</v>
          </cell>
          <cell r="F25567" t="str">
            <v>郡山市農協</v>
          </cell>
          <cell r="G25567" t="str">
            <v>019</v>
          </cell>
        </row>
        <row r="25568">
          <cell r="E25568" t="str">
            <v>4076片平</v>
          </cell>
          <cell r="F25568" t="str">
            <v>郡山市農協</v>
          </cell>
          <cell r="G25568" t="str">
            <v>020</v>
          </cell>
        </row>
        <row r="25569">
          <cell r="E25569" t="str">
            <v>4076河内</v>
          </cell>
          <cell r="F25569" t="str">
            <v>郡山市農協</v>
          </cell>
          <cell r="G25569" t="str">
            <v>021</v>
          </cell>
        </row>
        <row r="25570">
          <cell r="E25570" t="str">
            <v>4076湖南東</v>
          </cell>
          <cell r="F25570" t="str">
            <v>郡山市農協</v>
          </cell>
          <cell r="G25570" t="str">
            <v>022</v>
          </cell>
        </row>
        <row r="25571">
          <cell r="E25571" t="str">
            <v>4076湖南西</v>
          </cell>
          <cell r="F25571" t="str">
            <v>郡山市農協</v>
          </cell>
          <cell r="G25571" t="str">
            <v>026</v>
          </cell>
        </row>
        <row r="25572">
          <cell r="E25572" t="str">
            <v>4076大槻</v>
          </cell>
          <cell r="F25572" t="str">
            <v>郡山市農協</v>
          </cell>
          <cell r="G25572" t="str">
            <v>028</v>
          </cell>
        </row>
        <row r="25573">
          <cell r="E25573" t="str">
            <v>4076三穂田</v>
          </cell>
          <cell r="F25573" t="str">
            <v>郡山市農協</v>
          </cell>
          <cell r="G25573" t="str">
            <v>029</v>
          </cell>
        </row>
        <row r="25574">
          <cell r="E25574" t="str">
            <v>4076三和</v>
          </cell>
          <cell r="F25574" t="str">
            <v>郡山市農協</v>
          </cell>
          <cell r="G25574" t="str">
            <v>030</v>
          </cell>
        </row>
        <row r="25575">
          <cell r="E25575" t="str">
            <v>4076喜久田</v>
          </cell>
          <cell r="F25575" t="str">
            <v>郡山市農協</v>
          </cell>
          <cell r="G25575" t="str">
            <v>031</v>
          </cell>
        </row>
        <row r="25576">
          <cell r="E25576" t="str">
            <v>4076熱海</v>
          </cell>
          <cell r="F25576" t="str">
            <v>郡山市農協</v>
          </cell>
          <cell r="G25576" t="str">
            <v>032</v>
          </cell>
        </row>
        <row r="25577">
          <cell r="E25577" t="str">
            <v>4076安子島</v>
          </cell>
          <cell r="F25577" t="str">
            <v>郡山市農協</v>
          </cell>
          <cell r="G25577" t="str">
            <v>033</v>
          </cell>
        </row>
        <row r="25578">
          <cell r="E25578" t="str">
            <v>4076丸守</v>
          </cell>
          <cell r="F25578" t="str">
            <v>郡山市農協</v>
          </cell>
          <cell r="G25578" t="str">
            <v>034</v>
          </cell>
        </row>
        <row r="25579">
          <cell r="E25579" t="str">
            <v>4076日和田</v>
          </cell>
          <cell r="F25579" t="str">
            <v>郡山市農協</v>
          </cell>
          <cell r="G25579" t="str">
            <v>035</v>
          </cell>
        </row>
        <row r="25580">
          <cell r="E25580" t="str">
            <v>4076御代田</v>
          </cell>
          <cell r="F25580" t="str">
            <v>郡山市農協</v>
          </cell>
          <cell r="G25580" t="str">
            <v>036</v>
          </cell>
        </row>
        <row r="25581">
          <cell r="E25581" t="str">
            <v>4091東部</v>
          </cell>
          <cell r="F25581" t="str">
            <v>夢みなみ農協</v>
          </cell>
          <cell r="G25581" t="str">
            <v>001</v>
          </cell>
        </row>
        <row r="25582">
          <cell r="E25582" t="str">
            <v>4091西袋</v>
          </cell>
          <cell r="F25582" t="str">
            <v>夢みなみ農協</v>
          </cell>
          <cell r="G25582" t="str">
            <v>005</v>
          </cell>
        </row>
        <row r="25583">
          <cell r="E25583" t="str">
            <v>4091仁井田</v>
          </cell>
          <cell r="F25583" t="str">
            <v>夢みなみ農協</v>
          </cell>
          <cell r="G25583" t="str">
            <v>006</v>
          </cell>
        </row>
        <row r="25584">
          <cell r="E25584" t="str">
            <v>4091稲田</v>
          </cell>
          <cell r="F25584" t="str">
            <v>夢みなみ農協</v>
          </cell>
          <cell r="G25584" t="str">
            <v>007</v>
          </cell>
        </row>
        <row r="25585">
          <cell r="E25585" t="str">
            <v>4091大東</v>
          </cell>
          <cell r="F25585" t="str">
            <v>夢みなみ農協</v>
          </cell>
          <cell r="G25585" t="str">
            <v>008</v>
          </cell>
        </row>
        <row r="25586">
          <cell r="E25586" t="str">
            <v>4091本店</v>
          </cell>
          <cell r="F25586" t="str">
            <v>夢みなみ農協</v>
          </cell>
          <cell r="G25586" t="str">
            <v>010</v>
          </cell>
        </row>
        <row r="25587">
          <cell r="E25587" t="str">
            <v>4091長沼</v>
          </cell>
          <cell r="F25587" t="str">
            <v>夢みなみ農協</v>
          </cell>
          <cell r="G25587" t="str">
            <v>011</v>
          </cell>
        </row>
        <row r="25588">
          <cell r="E25588" t="str">
            <v>4091鏡石</v>
          </cell>
          <cell r="F25588" t="str">
            <v>夢みなみ農協</v>
          </cell>
          <cell r="G25588" t="str">
            <v>014</v>
          </cell>
        </row>
        <row r="25589">
          <cell r="E25589" t="str">
            <v>4091岩瀬</v>
          </cell>
          <cell r="F25589" t="str">
            <v>夢みなみ農協</v>
          </cell>
          <cell r="G25589" t="str">
            <v>015</v>
          </cell>
        </row>
        <row r="25590">
          <cell r="E25590" t="str">
            <v>4091天栄</v>
          </cell>
          <cell r="F25590" t="str">
            <v>夢みなみ農協</v>
          </cell>
          <cell r="G25590" t="str">
            <v>017</v>
          </cell>
        </row>
        <row r="25591">
          <cell r="E25591" t="str">
            <v>4091湯本</v>
          </cell>
          <cell r="F25591" t="str">
            <v>夢みなみ農協</v>
          </cell>
          <cell r="G25591" t="str">
            <v>021</v>
          </cell>
        </row>
        <row r="25592">
          <cell r="E25592" t="str">
            <v>4091東</v>
          </cell>
          <cell r="F25592" t="str">
            <v>夢みなみ農協</v>
          </cell>
          <cell r="G25592" t="str">
            <v>025</v>
          </cell>
        </row>
        <row r="25593">
          <cell r="E25593" t="str">
            <v>4104本店</v>
          </cell>
          <cell r="F25593" t="str">
            <v>あぶくま石川農協</v>
          </cell>
          <cell r="G25593" t="str">
            <v>001</v>
          </cell>
        </row>
        <row r="25594">
          <cell r="E25594" t="str">
            <v>4104石川</v>
          </cell>
          <cell r="F25594" t="str">
            <v>あぶくま石川農協</v>
          </cell>
          <cell r="G25594" t="str">
            <v>007</v>
          </cell>
        </row>
        <row r="25595">
          <cell r="E25595" t="str">
            <v>4104玉川</v>
          </cell>
          <cell r="F25595" t="str">
            <v>あぶくま石川農協</v>
          </cell>
          <cell r="G25595" t="str">
            <v>008</v>
          </cell>
        </row>
        <row r="25596">
          <cell r="E25596" t="str">
            <v>4104平田</v>
          </cell>
          <cell r="F25596" t="str">
            <v>あぶくま石川農協</v>
          </cell>
          <cell r="G25596" t="str">
            <v>010</v>
          </cell>
        </row>
        <row r="25597">
          <cell r="E25597" t="str">
            <v>4104浅川</v>
          </cell>
          <cell r="F25597" t="str">
            <v>あぶくま石川農協</v>
          </cell>
          <cell r="G25597" t="str">
            <v>012</v>
          </cell>
        </row>
        <row r="25598">
          <cell r="E25598" t="str">
            <v>4104古殿</v>
          </cell>
          <cell r="F25598" t="str">
            <v>あぶくま石川農協</v>
          </cell>
          <cell r="G25598" t="str">
            <v>013</v>
          </cell>
        </row>
        <row r="25599">
          <cell r="E25599" t="str">
            <v>4125本店</v>
          </cell>
          <cell r="F25599" t="str">
            <v>たむら農協</v>
          </cell>
          <cell r="G25599" t="str">
            <v>001</v>
          </cell>
        </row>
        <row r="25600">
          <cell r="E25600" t="str">
            <v>4125七郷</v>
          </cell>
          <cell r="F25600" t="str">
            <v>たむら農協</v>
          </cell>
          <cell r="G25600" t="str">
            <v>002</v>
          </cell>
        </row>
        <row r="25601">
          <cell r="E25601" t="str">
            <v>4125美山</v>
          </cell>
          <cell r="F25601" t="str">
            <v>たむら農協</v>
          </cell>
          <cell r="G25601" t="str">
            <v>003</v>
          </cell>
        </row>
        <row r="25602">
          <cell r="E25602" t="str">
            <v>4125移</v>
          </cell>
          <cell r="F25602" t="str">
            <v>たむら農協</v>
          </cell>
          <cell r="G25602" t="str">
            <v>004</v>
          </cell>
        </row>
        <row r="25603">
          <cell r="E25603" t="str">
            <v>4125瀬川</v>
          </cell>
          <cell r="F25603" t="str">
            <v>たむら農協</v>
          </cell>
          <cell r="G25603" t="str">
            <v>005</v>
          </cell>
        </row>
        <row r="25604">
          <cell r="E25604" t="str">
            <v>4125船引</v>
          </cell>
          <cell r="F25604" t="str">
            <v>たむら農協</v>
          </cell>
          <cell r="G25604" t="str">
            <v>006</v>
          </cell>
        </row>
        <row r="25605">
          <cell r="E25605" t="str">
            <v>4125芦沢</v>
          </cell>
          <cell r="F25605" t="str">
            <v>たむら農協</v>
          </cell>
          <cell r="G25605" t="str">
            <v>007</v>
          </cell>
        </row>
        <row r="25606">
          <cell r="E25606" t="str">
            <v>4125三春</v>
          </cell>
          <cell r="F25606" t="str">
            <v>たむら農協</v>
          </cell>
          <cell r="G25606" t="str">
            <v>008</v>
          </cell>
        </row>
        <row r="25607">
          <cell r="E25607" t="str">
            <v>4125桜</v>
          </cell>
          <cell r="F25607" t="str">
            <v>たむら農協</v>
          </cell>
          <cell r="G25607" t="str">
            <v>009</v>
          </cell>
        </row>
        <row r="25608">
          <cell r="E25608" t="str">
            <v>4125岩江</v>
          </cell>
          <cell r="F25608" t="str">
            <v>たむら農協</v>
          </cell>
          <cell r="G25608" t="str">
            <v>011</v>
          </cell>
        </row>
        <row r="25609">
          <cell r="E25609" t="str">
            <v>4125御木沢</v>
          </cell>
          <cell r="F25609" t="str">
            <v>たむら農協</v>
          </cell>
          <cell r="G25609" t="str">
            <v>013</v>
          </cell>
        </row>
        <row r="25610">
          <cell r="E25610" t="str">
            <v>4125沢石</v>
          </cell>
          <cell r="F25610" t="str">
            <v>たむら農協</v>
          </cell>
          <cell r="G25610" t="str">
            <v>014</v>
          </cell>
        </row>
        <row r="25611">
          <cell r="E25611" t="str">
            <v>4125要田</v>
          </cell>
          <cell r="F25611" t="str">
            <v>たむら農協</v>
          </cell>
          <cell r="G25611" t="str">
            <v>015</v>
          </cell>
        </row>
        <row r="25612">
          <cell r="E25612" t="str">
            <v>4125滝根</v>
          </cell>
          <cell r="F25612" t="str">
            <v>たむら農協</v>
          </cell>
          <cell r="G25612" t="str">
            <v>016</v>
          </cell>
        </row>
        <row r="25613">
          <cell r="E25613" t="str">
            <v>4125大越</v>
          </cell>
          <cell r="F25613" t="str">
            <v>たむら農協</v>
          </cell>
          <cell r="G25613" t="str">
            <v>017</v>
          </cell>
        </row>
        <row r="25614">
          <cell r="E25614" t="str">
            <v>4125都路</v>
          </cell>
          <cell r="F25614" t="str">
            <v>たむら農協</v>
          </cell>
          <cell r="G25614" t="str">
            <v>018</v>
          </cell>
        </row>
        <row r="25615">
          <cell r="E25615" t="str">
            <v>4125常葉</v>
          </cell>
          <cell r="F25615" t="str">
            <v>たむら農協</v>
          </cell>
          <cell r="G25615" t="str">
            <v>019</v>
          </cell>
        </row>
        <row r="25616">
          <cell r="E25616" t="str">
            <v>4125小野</v>
          </cell>
          <cell r="F25616" t="str">
            <v>たむら農協</v>
          </cell>
          <cell r="G25616" t="str">
            <v>020</v>
          </cell>
        </row>
        <row r="25617">
          <cell r="E25617" t="str">
            <v>4125浮金出張所</v>
          </cell>
          <cell r="F25617" t="str">
            <v>たむら農協</v>
          </cell>
          <cell r="G25617" t="str">
            <v>021</v>
          </cell>
        </row>
        <row r="25618">
          <cell r="E25618" t="str">
            <v>4130本所</v>
          </cell>
          <cell r="F25618" t="str">
            <v>白河農協</v>
          </cell>
          <cell r="G25618" t="str">
            <v>001</v>
          </cell>
        </row>
        <row r="25619">
          <cell r="E25619" t="str">
            <v>4130白河</v>
          </cell>
          <cell r="F25619" t="str">
            <v>白河農協</v>
          </cell>
          <cell r="G25619" t="str">
            <v>002</v>
          </cell>
        </row>
        <row r="25620">
          <cell r="E25620" t="str">
            <v>4130西郷</v>
          </cell>
          <cell r="F25620" t="str">
            <v>白河農協</v>
          </cell>
          <cell r="G25620" t="str">
            <v>007</v>
          </cell>
        </row>
        <row r="25621">
          <cell r="E25621" t="str">
            <v>4130東</v>
          </cell>
          <cell r="F25621" t="str">
            <v>白河農協</v>
          </cell>
          <cell r="G25621" t="str">
            <v>008</v>
          </cell>
        </row>
        <row r="25622">
          <cell r="E25622" t="str">
            <v>4130泉崎</v>
          </cell>
          <cell r="F25622" t="str">
            <v>白河農協</v>
          </cell>
          <cell r="G25622" t="str">
            <v>011</v>
          </cell>
        </row>
        <row r="25623">
          <cell r="E25623" t="str">
            <v>4130中島</v>
          </cell>
          <cell r="F25623" t="str">
            <v>白河農協</v>
          </cell>
          <cell r="G25623" t="str">
            <v>012</v>
          </cell>
        </row>
        <row r="25624">
          <cell r="E25624" t="str">
            <v>4130三神</v>
          </cell>
          <cell r="F25624" t="str">
            <v>白河農協</v>
          </cell>
          <cell r="G25624" t="str">
            <v>014</v>
          </cell>
        </row>
        <row r="25625">
          <cell r="E25625" t="str">
            <v>4130大信</v>
          </cell>
          <cell r="F25625" t="str">
            <v>白河農協</v>
          </cell>
          <cell r="G25625" t="str">
            <v>016</v>
          </cell>
        </row>
        <row r="25626">
          <cell r="E25626" t="str">
            <v>4132表郷</v>
          </cell>
          <cell r="F25626" t="str">
            <v>東西しらかわ農協</v>
          </cell>
          <cell r="G25626" t="str">
            <v>001</v>
          </cell>
        </row>
        <row r="25627">
          <cell r="E25627" t="str">
            <v>4132中畑</v>
          </cell>
          <cell r="F25627" t="str">
            <v>東西しらかわ農協</v>
          </cell>
          <cell r="G25627" t="str">
            <v>002</v>
          </cell>
        </row>
        <row r="25628">
          <cell r="E25628" t="str">
            <v>4132矢吹</v>
          </cell>
          <cell r="F25628" t="str">
            <v>東西しらかわ農協</v>
          </cell>
          <cell r="G25628" t="str">
            <v>003</v>
          </cell>
        </row>
        <row r="25629">
          <cell r="E25629" t="str">
            <v>4132棚倉</v>
          </cell>
          <cell r="F25629" t="str">
            <v>東西しらかわ農協</v>
          </cell>
          <cell r="G25629" t="str">
            <v>004</v>
          </cell>
        </row>
        <row r="25630">
          <cell r="E25630" t="str">
            <v>4132矢祭</v>
          </cell>
          <cell r="F25630" t="str">
            <v>東西しらかわ農協</v>
          </cell>
          <cell r="G25630" t="str">
            <v>008</v>
          </cell>
        </row>
        <row r="25631">
          <cell r="E25631" t="str">
            <v>4132塙</v>
          </cell>
          <cell r="F25631" t="str">
            <v>東西しらかわ農協</v>
          </cell>
          <cell r="G25631" t="str">
            <v>011</v>
          </cell>
        </row>
        <row r="25632">
          <cell r="E25632" t="str">
            <v>4132鮫川</v>
          </cell>
          <cell r="F25632" t="str">
            <v>東西しらかわ農協</v>
          </cell>
          <cell r="G25632" t="str">
            <v>013</v>
          </cell>
        </row>
        <row r="25633">
          <cell r="E25633" t="str">
            <v>4132本店</v>
          </cell>
          <cell r="F25633" t="str">
            <v>東西しらかわ農協</v>
          </cell>
          <cell r="G25633" t="str">
            <v>100</v>
          </cell>
        </row>
        <row r="25634">
          <cell r="E25634" t="str">
            <v>4148本店</v>
          </cell>
          <cell r="F25634" t="str">
            <v>あいづ農協</v>
          </cell>
          <cell r="G25634" t="str">
            <v>001</v>
          </cell>
        </row>
        <row r="25635">
          <cell r="E25635" t="str">
            <v>4148湊</v>
          </cell>
          <cell r="F25635" t="str">
            <v>あいづ農協</v>
          </cell>
          <cell r="G25635" t="str">
            <v>003</v>
          </cell>
        </row>
        <row r="25636">
          <cell r="E25636" t="str">
            <v>4148門田</v>
          </cell>
          <cell r="F25636" t="str">
            <v>あいづ農協</v>
          </cell>
          <cell r="G25636" t="str">
            <v>005</v>
          </cell>
        </row>
        <row r="25637">
          <cell r="E25637" t="str">
            <v>4148会津若松</v>
          </cell>
          <cell r="F25637" t="str">
            <v>あいづ農協</v>
          </cell>
          <cell r="G25637" t="str">
            <v>008</v>
          </cell>
        </row>
        <row r="25638">
          <cell r="E25638" t="str">
            <v>4148北会津</v>
          </cell>
          <cell r="F25638" t="str">
            <v>あいづ農協</v>
          </cell>
          <cell r="G25638" t="str">
            <v>009</v>
          </cell>
        </row>
        <row r="25639">
          <cell r="E25639" t="str">
            <v>4148磐梯</v>
          </cell>
          <cell r="F25639" t="str">
            <v>あいづ農協</v>
          </cell>
          <cell r="G25639" t="str">
            <v>012</v>
          </cell>
        </row>
        <row r="25640">
          <cell r="E25640" t="str">
            <v>4148猪苗代西</v>
          </cell>
          <cell r="F25640" t="str">
            <v>あいづ農協</v>
          </cell>
          <cell r="G25640" t="str">
            <v>013</v>
          </cell>
        </row>
        <row r="25641">
          <cell r="E25641" t="str">
            <v>4148猪苗代中央</v>
          </cell>
          <cell r="F25641" t="str">
            <v>あいづ農協</v>
          </cell>
          <cell r="G25641" t="str">
            <v>015</v>
          </cell>
        </row>
        <row r="25642">
          <cell r="E25642" t="str">
            <v>4148猪苗代東</v>
          </cell>
          <cell r="F25642" t="str">
            <v>あいづ農協</v>
          </cell>
          <cell r="G25642" t="str">
            <v>019</v>
          </cell>
        </row>
        <row r="25643">
          <cell r="E25643" t="str">
            <v>4148河東</v>
          </cell>
          <cell r="F25643" t="str">
            <v>あいづ農協</v>
          </cell>
          <cell r="G25643" t="str">
            <v>020</v>
          </cell>
        </row>
        <row r="25644">
          <cell r="E25644" t="str">
            <v>4160本店</v>
          </cell>
          <cell r="F25644" t="str">
            <v>会津いいで農協</v>
          </cell>
          <cell r="G25644" t="str">
            <v>001</v>
          </cell>
        </row>
        <row r="25645">
          <cell r="E25645" t="str">
            <v>4160喜多方中央</v>
          </cell>
          <cell r="F25645" t="str">
            <v>会津いいで農協</v>
          </cell>
          <cell r="G25645" t="str">
            <v>002</v>
          </cell>
        </row>
        <row r="25646">
          <cell r="E25646" t="str">
            <v>4160喜多方総合</v>
          </cell>
          <cell r="F25646" t="str">
            <v>会津いいで農協</v>
          </cell>
          <cell r="G25646" t="str">
            <v>003</v>
          </cell>
        </row>
        <row r="25647">
          <cell r="E25647" t="str">
            <v>4160熱塩加納</v>
          </cell>
          <cell r="F25647" t="str">
            <v>会津いいで農協</v>
          </cell>
          <cell r="G25647" t="str">
            <v>010</v>
          </cell>
        </row>
        <row r="25648">
          <cell r="E25648" t="str">
            <v>4160北塩原</v>
          </cell>
          <cell r="F25648" t="str">
            <v>会津いいで農協</v>
          </cell>
          <cell r="G25648" t="str">
            <v>011</v>
          </cell>
        </row>
        <row r="25649">
          <cell r="E25649" t="str">
            <v>4160塩川総合</v>
          </cell>
          <cell r="F25649" t="str">
            <v>会津いいで農協</v>
          </cell>
          <cell r="G25649" t="str">
            <v>013</v>
          </cell>
        </row>
        <row r="25650">
          <cell r="E25650" t="str">
            <v>4160山都総合</v>
          </cell>
          <cell r="F25650" t="str">
            <v>会津いいで農協</v>
          </cell>
          <cell r="G25650" t="str">
            <v>017</v>
          </cell>
        </row>
        <row r="25651">
          <cell r="E25651" t="str">
            <v>4160西会津総合</v>
          </cell>
          <cell r="F25651" t="str">
            <v>会津いいで農協</v>
          </cell>
          <cell r="G25651" t="str">
            <v>018</v>
          </cell>
        </row>
        <row r="25652">
          <cell r="E25652" t="str">
            <v>4160奥川出張所</v>
          </cell>
          <cell r="F25652" t="str">
            <v>会津いいで農協</v>
          </cell>
          <cell r="G25652" t="str">
            <v>021</v>
          </cell>
        </row>
        <row r="25653">
          <cell r="E25653" t="str">
            <v>4160高郷</v>
          </cell>
          <cell r="F25653" t="str">
            <v>会津いいで農協</v>
          </cell>
          <cell r="G25653" t="str">
            <v>023</v>
          </cell>
        </row>
        <row r="25654">
          <cell r="E25654" t="str">
            <v>4175坂下総合</v>
          </cell>
          <cell r="F25654" t="str">
            <v>会津みどり農協</v>
          </cell>
          <cell r="G25654" t="str">
            <v>001</v>
          </cell>
        </row>
        <row r="25655">
          <cell r="E25655" t="str">
            <v>4175若宮</v>
          </cell>
          <cell r="F25655" t="str">
            <v>会津みどり農協</v>
          </cell>
          <cell r="G25655" t="str">
            <v>002</v>
          </cell>
        </row>
        <row r="25656">
          <cell r="E25656" t="str">
            <v>4175金上</v>
          </cell>
          <cell r="F25656" t="str">
            <v>会津みどり農協</v>
          </cell>
          <cell r="G25656" t="str">
            <v>003</v>
          </cell>
        </row>
        <row r="25657">
          <cell r="E25657" t="str">
            <v>4175広瀬</v>
          </cell>
          <cell r="F25657" t="str">
            <v>会津みどり農協</v>
          </cell>
          <cell r="G25657" t="str">
            <v>007</v>
          </cell>
        </row>
        <row r="25658">
          <cell r="E25658" t="str">
            <v>4175柳津総合</v>
          </cell>
          <cell r="F25658" t="str">
            <v>会津みどり農協</v>
          </cell>
          <cell r="G25658" t="str">
            <v>009</v>
          </cell>
        </row>
        <row r="25659">
          <cell r="E25659" t="str">
            <v>4175三島総合</v>
          </cell>
          <cell r="F25659" t="str">
            <v>会津みどり農協</v>
          </cell>
          <cell r="G25659" t="str">
            <v>011</v>
          </cell>
        </row>
        <row r="25660">
          <cell r="E25660" t="str">
            <v>4175昭和総合</v>
          </cell>
          <cell r="F25660" t="str">
            <v>会津みどり農協</v>
          </cell>
          <cell r="G25660" t="str">
            <v>012</v>
          </cell>
        </row>
        <row r="25661">
          <cell r="E25661" t="str">
            <v>4175金山総合</v>
          </cell>
          <cell r="F25661" t="str">
            <v>会津みどり農協</v>
          </cell>
          <cell r="G25661" t="str">
            <v>014</v>
          </cell>
        </row>
        <row r="25662">
          <cell r="E25662" t="str">
            <v>4175高田総合</v>
          </cell>
          <cell r="F25662" t="str">
            <v>会津みどり農協</v>
          </cell>
          <cell r="G25662" t="str">
            <v>016</v>
          </cell>
        </row>
        <row r="25663">
          <cell r="E25663" t="str">
            <v>4175永井野</v>
          </cell>
          <cell r="F25663" t="str">
            <v>会津みどり農協</v>
          </cell>
          <cell r="G25663" t="str">
            <v>020</v>
          </cell>
        </row>
        <row r="25664">
          <cell r="E25664" t="str">
            <v>4175本郷総合</v>
          </cell>
          <cell r="F25664" t="str">
            <v>会津みどり農協</v>
          </cell>
          <cell r="G25664" t="str">
            <v>022</v>
          </cell>
        </row>
        <row r="25665">
          <cell r="E25665" t="str">
            <v>4175新鶴総合</v>
          </cell>
          <cell r="F25665" t="str">
            <v>会津みどり農協</v>
          </cell>
          <cell r="G25665" t="str">
            <v>023</v>
          </cell>
        </row>
        <row r="25666">
          <cell r="E25666" t="str">
            <v>4175湯川総合</v>
          </cell>
          <cell r="F25666" t="str">
            <v>会津みどり農協</v>
          </cell>
          <cell r="G25666" t="str">
            <v>024</v>
          </cell>
        </row>
        <row r="25667">
          <cell r="E25667" t="str">
            <v>4175本店</v>
          </cell>
          <cell r="F25667" t="str">
            <v>会津みどり農協</v>
          </cell>
          <cell r="G25667" t="str">
            <v>050</v>
          </cell>
        </row>
        <row r="25668">
          <cell r="E25668" t="str">
            <v>4189本店</v>
          </cell>
          <cell r="F25668" t="str">
            <v>会津みなみ農協</v>
          </cell>
          <cell r="G25668" t="str">
            <v>001</v>
          </cell>
        </row>
        <row r="25669">
          <cell r="E25669" t="str">
            <v>4189田島</v>
          </cell>
          <cell r="F25669" t="str">
            <v>会津みなみ農協</v>
          </cell>
          <cell r="G25669" t="str">
            <v>002</v>
          </cell>
        </row>
        <row r="25670">
          <cell r="E25670" t="str">
            <v>4189下郷</v>
          </cell>
          <cell r="F25670" t="str">
            <v>会津みなみ農協</v>
          </cell>
          <cell r="G25670" t="str">
            <v>003</v>
          </cell>
        </row>
        <row r="25671">
          <cell r="E25671" t="str">
            <v>4189舘岩</v>
          </cell>
          <cell r="F25671" t="str">
            <v>会津みなみ農協</v>
          </cell>
          <cell r="G25671" t="str">
            <v>006</v>
          </cell>
        </row>
        <row r="25672">
          <cell r="E25672" t="str">
            <v>4189伊南</v>
          </cell>
          <cell r="F25672" t="str">
            <v>会津みなみ農協</v>
          </cell>
          <cell r="G25672" t="str">
            <v>007</v>
          </cell>
        </row>
        <row r="25673">
          <cell r="E25673" t="str">
            <v>4189南郷</v>
          </cell>
          <cell r="F25673" t="str">
            <v>会津みなみ農協</v>
          </cell>
          <cell r="G25673" t="str">
            <v>008</v>
          </cell>
        </row>
        <row r="25674">
          <cell r="E25674" t="str">
            <v>4189只見</v>
          </cell>
          <cell r="F25674" t="str">
            <v>会津みなみ農協</v>
          </cell>
          <cell r="G25674" t="str">
            <v>011</v>
          </cell>
        </row>
        <row r="25675">
          <cell r="E25675" t="str">
            <v>4189檜枝岐</v>
          </cell>
          <cell r="F25675" t="str">
            <v>会津みなみ農協</v>
          </cell>
          <cell r="G25675" t="str">
            <v>015</v>
          </cell>
        </row>
        <row r="25676">
          <cell r="E25676" t="str">
            <v>4196本店</v>
          </cell>
          <cell r="F25676" t="str">
            <v>いわき市農協</v>
          </cell>
          <cell r="G25676" t="str">
            <v>001</v>
          </cell>
        </row>
        <row r="25677">
          <cell r="E25677" t="str">
            <v>4196神谷</v>
          </cell>
          <cell r="F25677" t="str">
            <v>いわき市農協</v>
          </cell>
          <cell r="G25677" t="str">
            <v>002</v>
          </cell>
        </row>
        <row r="25678">
          <cell r="E25678" t="str">
            <v>4196飯野</v>
          </cell>
          <cell r="F25678" t="str">
            <v>いわき市農協</v>
          </cell>
          <cell r="G25678" t="str">
            <v>003</v>
          </cell>
        </row>
        <row r="25679">
          <cell r="E25679" t="str">
            <v>4196高久</v>
          </cell>
          <cell r="F25679" t="str">
            <v>いわき市農協</v>
          </cell>
          <cell r="G25679" t="str">
            <v>004</v>
          </cell>
        </row>
        <row r="25680">
          <cell r="E25680" t="str">
            <v>4196夏井</v>
          </cell>
          <cell r="F25680" t="str">
            <v>いわき市農協</v>
          </cell>
          <cell r="G25680" t="str">
            <v>006</v>
          </cell>
        </row>
        <row r="25681">
          <cell r="E25681" t="str">
            <v>4196草野</v>
          </cell>
          <cell r="F25681" t="str">
            <v>いわき市農協</v>
          </cell>
          <cell r="G25681" t="str">
            <v>007</v>
          </cell>
        </row>
        <row r="25682">
          <cell r="E25682" t="str">
            <v>4196平窪</v>
          </cell>
          <cell r="F25682" t="str">
            <v>いわき市農協</v>
          </cell>
          <cell r="G25682" t="str">
            <v>008</v>
          </cell>
        </row>
        <row r="25683">
          <cell r="E25683" t="str">
            <v>4196内郷</v>
          </cell>
          <cell r="F25683" t="str">
            <v>いわき市農協</v>
          </cell>
          <cell r="G25683" t="str">
            <v>014</v>
          </cell>
        </row>
        <row r="25684">
          <cell r="E25684" t="str">
            <v>4196好間</v>
          </cell>
          <cell r="F25684" t="str">
            <v>いわき市農協</v>
          </cell>
          <cell r="G25684" t="str">
            <v>017</v>
          </cell>
        </row>
        <row r="25685">
          <cell r="E25685" t="str">
            <v>4196小川</v>
          </cell>
          <cell r="F25685" t="str">
            <v>いわき市農協</v>
          </cell>
          <cell r="G25685" t="str">
            <v>018</v>
          </cell>
        </row>
        <row r="25686">
          <cell r="E25686" t="str">
            <v>4196三和</v>
          </cell>
          <cell r="F25686" t="str">
            <v>いわき市農協</v>
          </cell>
          <cell r="G25686" t="str">
            <v>019</v>
          </cell>
        </row>
        <row r="25687">
          <cell r="E25687" t="str">
            <v>4196大野</v>
          </cell>
          <cell r="F25687" t="str">
            <v>いわき市農協</v>
          </cell>
          <cell r="G25687" t="str">
            <v>020</v>
          </cell>
        </row>
        <row r="25688">
          <cell r="E25688" t="str">
            <v>4196川前</v>
          </cell>
          <cell r="F25688" t="str">
            <v>いわき市農協</v>
          </cell>
          <cell r="G25688" t="str">
            <v>021</v>
          </cell>
        </row>
        <row r="25689">
          <cell r="E25689" t="str">
            <v>4196久之浜</v>
          </cell>
          <cell r="F25689" t="str">
            <v>いわき市農協</v>
          </cell>
          <cell r="G25689" t="str">
            <v>022</v>
          </cell>
        </row>
        <row r="25690">
          <cell r="E25690" t="str">
            <v>4196大浦</v>
          </cell>
          <cell r="F25690" t="str">
            <v>いわき市農協</v>
          </cell>
          <cell r="G25690" t="str">
            <v>023</v>
          </cell>
        </row>
        <row r="25691">
          <cell r="E25691" t="str">
            <v>4196菊田</v>
          </cell>
          <cell r="F25691" t="str">
            <v>いわき市農協</v>
          </cell>
          <cell r="G25691" t="str">
            <v>024</v>
          </cell>
        </row>
        <row r="25692">
          <cell r="E25692" t="str">
            <v>4196勿来</v>
          </cell>
          <cell r="F25692" t="str">
            <v>いわき市農協</v>
          </cell>
          <cell r="G25692" t="str">
            <v>027</v>
          </cell>
        </row>
        <row r="25693">
          <cell r="E25693" t="str">
            <v>4196田人</v>
          </cell>
          <cell r="F25693" t="str">
            <v>いわき市農協</v>
          </cell>
          <cell r="G25693" t="str">
            <v>030</v>
          </cell>
        </row>
        <row r="25694">
          <cell r="E25694" t="str">
            <v>4196遠野</v>
          </cell>
          <cell r="F25694" t="str">
            <v>いわき市農協</v>
          </cell>
          <cell r="G25694" t="str">
            <v>081</v>
          </cell>
        </row>
        <row r="25695">
          <cell r="E25695" t="str">
            <v>4197本店</v>
          </cell>
          <cell r="F25695" t="str">
            <v>いわき中部農協</v>
          </cell>
          <cell r="G25695" t="str">
            <v>001</v>
          </cell>
        </row>
        <row r="25696">
          <cell r="E25696" t="str">
            <v>4197小名浜</v>
          </cell>
          <cell r="F25696" t="str">
            <v>いわき中部農協</v>
          </cell>
          <cell r="G25696" t="str">
            <v>002</v>
          </cell>
        </row>
        <row r="25697">
          <cell r="E25697" t="str">
            <v>4197玉川</v>
          </cell>
          <cell r="F25697" t="str">
            <v>いわき中部農協</v>
          </cell>
          <cell r="G25697" t="str">
            <v>003</v>
          </cell>
        </row>
        <row r="25698">
          <cell r="E25698" t="str">
            <v>4197鹿島</v>
          </cell>
          <cell r="F25698" t="str">
            <v>いわき中部農協</v>
          </cell>
          <cell r="G25698" t="str">
            <v>005</v>
          </cell>
        </row>
        <row r="25699">
          <cell r="E25699" t="str">
            <v>4197泉</v>
          </cell>
          <cell r="F25699" t="str">
            <v>いわき中部農協</v>
          </cell>
          <cell r="G25699" t="str">
            <v>006</v>
          </cell>
        </row>
        <row r="25700">
          <cell r="E25700" t="str">
            <v>4197渡辺</v>
          </cell>
          <cell r="F25700" t="str">
            <v>いわき中部農協</v>
          </cell>
          <cell r="G25700" t="str">
            <v>007</v>
          </cell>
        </row>
        <row r="25701">
          <cell r="E25701" t="str">
            <v>4197常磐</v>
          </cell>
          <cell r="F25701" t="str">
            <v>いわき中部農協</v>
          </cell>
          <cell r="G25701" t="str">
            <v>008</v>
          </cell>
        </row>
        <row r="25702">
          <cell r="E25702" t="str">
            <v>4220双葉</v>
          </cell>
          <cell r="F25702" t="str">
            <v>ふたば農協</v>
          </cell>
          <cell r="G25702" t="str">
            <v>001</v>
          </cell>
        </row>
        <row r="25703">
          <cell r="E25703" t="str">
            <v>4220浪江</v>
          </cell>
          <cell r="F25703" t="str">
            <v>ふたば農協</v>
          </cell>
          <cell r="G25703" t="str">
            <v>002</v>
          </cell>
        </row>
        <row r="25704">
          <cell r="E25704" t="str">
            <v>4220津島</v>
          </cell>
          <cell r="F25704" t="str">
            <v>ふたば農協</v>
          </cell>
          <cell r="G25704" t="str">
            <v>006</v>
          </cell>
        </row>
        <row r="25705">
          <cell r="E25705" t="str">
            <v>4220葛尾</v>
          </cell>
          <cell r="F25705" t="str">
            <v>ふたば農協</v>
          </cell>
          <cell r="G25705" t="str">
            <v>008</v>
          </cell>
        </row>
        <row r="25706">
          <cell r="E25706" t="str">
            <v>4220本店</v>
          </cell>
          <cell r="F25706" t="str">
            <v>ふたば農協</v>
          </cell>
          <cell r="G25706" t="str">
            <v>010</v>
          </cell>
        </row>
        <row r="25707">
          <cell r="E25707" t="str">
            <v>4220大熊</v>
          </cell>
          <cell r="F25707" t="str">
            <v>ふたば農協</v>
          </cell>
          <cell r="G25707" t="str">
            <v>011</v>
          </cell>
        </row>
        <row r="25708">
          <cell r="E25708" t="str">
            <v>4220広野</v>
          </cell>
          <cell r="F25708" t="str">
            <v>ふたば農協</v>
          </cell>
          <cell r="G25708" t="str">
            <v>012</v>
          </cell>
        </row>
        <row r="25709">
          <cell r="E25709" t="str">
            <v>4220楢葉</v>
          </cell>
          <cell r="F25709" t="str">
            <v>ふたば農協</v>
          </cell>
          <cell r="G25709" t="str">
            <v>013</v>
          </cell>
        </row>
        <row r="25710">
          <cell r="E25710" t="str">
            <v>4220富岡</v>
          </cell>
          <cell r="F25710" t="str">
            <v>ふたば農協</v>
          </cell>
          <cell r="G25710" t="str">
            <v>014</v>
          </cell>
        </row>
        <row r="25711">
          <cell r="E25711" t="str">
            <v>4220川内</v>
          </cell>
          <cell r="F25711" t="str">
            <v>ふたば農協</v>
          </cell>
          <cell r="G25711" t="str">
            <v>016</v>
          </cell>
        </row>
        <row r="25712">
          <cell r="E25712" t="str">
            <v>4230鹿島総合</v>
          </cell>
          <cell r="F25712" t="str">
            <v>そうま農協</v>
          </cell>
          <cell r="G25712" t="str">
            <v>001</v>
          </cell>
        </row>
        <row r="25713">
          <cell r="E25713" t="str">
            <v>4230上真野</v>
          </cell>
          <cell r="F25713" t="str">
            <v>そうま農協</v>
          </cell>
          <cell r="G25713" t="str">
            <v>004</v>
          </cell>
        </row>
        <row r="25714">
          <cell r="E25714" t="str">
            <v>4230新地総合</v>
          </cell>
          <cell r="F25714" t="str">
            <v>そうま農協</v>
          </cell>
          <cell r="G25714" t="str">
            <v>005</v>
          </cell>
        </row>
        <row r="25715">
          <cell r="E25715" t="str">
            <v>4230相馬中村総合</v>
          </cell>
          <cell r="F25715" t="str">
            <v>そうま農協</v>
          </cell>
          <cell r="G25715" t="str">
            <v>008</v>
          </cell>
        </row>
        <row r="25716">
          <cell r="E25716" t="str">
            <v>4230中村みなみ</v>
          </cell>
          <cell r="F25716" t="str">
            <v>そうま農協</v>
          </cell>
          <cell r="G25716" t="str">
            <v>016</v>
          </cell>
        </row>
        <row r="25717">
          <cell r="E25717" t="str">
            <v>4230原町総合</v>
          </cell>
          <cell r="F25717" t="str">
            <v>そうま農協</v>
          </cell>
          <cell r="G25717" t="str">
            <v>018</v>
          </cell>
        </row>
        <row r="25718">
          <cell r="E25718" t="str">
            <v>4230原町西</v>
          </cell>
          <cell r="F25718" t="str">
            <v>そうま農協</v>
          </cell>
          <cell r="G25718" t="str">
            <v>022</v>
          </cell>
        </row>
        <row r="25719">
          <cell r="E25719" t="str">
            <v>4230小高総合</v>
          </cell>
          <cell r="F25719" t="str">
            <v>そうま農協</v>
          </cell>
          <cell r="G25719" t="str">
            <v>024</v>
          </cell>
        </row>
        <row r="25720">
          <cell r="E25720" t="str">
            <v>4230福浦</v>
          </cell>
          <cell r="F25720" t="str">
            <v>そうま農協</v>
          </cell>
          <cell r="G25720" t="str">
            <v>025</v>
          </cell>
        </row>
        <row r="25721">
          <cell r="E25721" t="str">
            <v>4230飯舘総合</v>
          </cell>
          <cell r="F25721" t="str">
            <v>そうま農協</v>
          </cell>
          <cell r="G25721" t="str">
            <v>026</v>
          </cell>
        </row>
        <row r="25722">
          <cell r="E25722" t="str">
            <v>4230飯樋出張所</v>
          </cell>
          <cell r="F25722" t="str">
            <v>そうま農協</v>
          </cell>
          <cell r="G25722" t="str">
            <v>027</v>
          </cell>
        </row>
        <row r="25723">
          <cell r="E25723" t="str">
            <v>4230本店</v>
          </cell>
          <cell r="F25723" t="str">
            <v>そうま農協</v>
          </cell>
          <cell r="G25723" t="str">
            <v>100</v>
          </cell>
        </row>
        <row r="25724">
          <cell r="E25724" t="str">
            <v>4238本店</v>
          </cell>
          <cell r="F25724" t="str">
            <v>水戸農協</v>
          </cell>
          <cell r="G25724" t="str">
            <v>001</v>
          </cell>
        </row>
        <row r="25725">
          <cell r="E25725" t="str">
            <v>4238緑岡</v>
          </cell>
          <cell r="F25725" t="str">
            <v>水戸農協</v>
          </cell>
          <cell r="G25725" t="str">
            <v>002</v>
          </cell>
        </row>
        <row r="25726">
          <cell r="E25726" t="str">
            <v>4238上中妻</v>
          </cell>
          <cell r="F25726" t="str">
            <v>水戸農協</v>
          </cell>
          <cell r="G25726" t="str">
            <v>004</v>
          </cell>
        </row>
        <row r="25727">
          <cell r="E25727" t="str">
            <v>4238渡里</v>
          </cell>
          <cell r="F25727" t="str">
            <v>水戸農協</v>
          </cell>
          <cell r="G25727" t="str">
            <v>007</v>
          </cell>
        </row>
        <row r="25728">
          <cell r="E25728" t="str">
            <v>4238酒門</v>
          </cell>
          <cell r="F25728" t="str">
            <v>水戸農協</v>
          </cell>
          <cell r="G25728" t="str">
            <v>012</v>
          </cell>
        </row>
        <row r="25729">
          <cell r="E25729" t="str">
            <v>4238大洗</v>
          </cell>
          <cell r="F25729" t="str">
            <v>水戸農協</v>
          </cell>
          <cell r="G25729" t="str">
            <v>017</v>
          </cell>
        </row>
        <row r="25730">
          <cell r="E25730" t="str">
            <v>4238茨城</v>
          </cell>
          <cell r="F25730" t="str">
            <v>水戸農協</v>
          </cell>
          <cell r="G25730" t="str">
            <v>018</v>
          </cell>
        </row>
        <row r="25731">
          <cell r="E25731" t="str">
            <v>4238ひぬま</v>
          </cell>
          <cell r="F25731" t="str">
            <v>水戸農協</v>
          </cell>
          <cell r="G25731" t="str">
            <v>020</v>
          </cell>
        </row>
        <row r="25732">
          <cell r="E25732" t="str">
            <v>4238内原</v>
          </cell>
          <cell r="F25732" t="str">
            <v>水戸農協</v>
          </cell>
          <cell r="G25732" t="str">
            <v>023</v>
          </cell>
        </row>
        <row r="25733">
          <cell r="E25733" t="str">
            <v>4238常北</v>
          </cell>
          <cell r="F25733" t="str">
            <v>水戸農協</v>
          </cell>
          <cell r="G25733" t="str">
            <v>025</v>
          </cell>
        </row>
        <row r="25734">
          <cell r="E25734" t="str">
            <v>4238かつら</v>
          </cell>
          <cell r="F25734" t="str">
            <v>水戸農協</v>
          </cell>
          <cell r="G25734" t="str">
            <v>029</v>
          </cell>
        </row>
        <row r="25735">
          <cell r="E25735" t="str">
            <v>4238常澄</v>
          </cell>
          <cell r="F25735" t="str">
            <v>水戸農協</v>
          </cell>
          <cell r="G25735" t="str">
            <v>033</v>
          </cell>
        </row>
        <row r="25736">
          <cell r="E25736" t="str">
            <v>4238水戸協同病院出張所</v>
          </cell>
          <cell r="F25736" t="str">
            <v>水戸農協</v>
          </cell>
          <cell r="G25736" t="str">
            <v>034</v>
          </cell>
        </row>
        <row r="25737">
          <cell r="E25737" t="str">
            <v>4263勝田</v>
          </cell>
          <cell r="F25737" t="str">
            <v>ひたちなか農協</v>
          </cell>
          <cell r="G25737" t="str">
            <v>001</v>
          </cell>
        </row>
        <row r="25738">
          <cell r="E25738" t="str">
            <v>4263勝倉</v>
          </cell>
          <cell r="F25738" t="str">
            <v>ひたちなか農協</v>
          </cell>
          <cell r="G25738" t="str">
            <v>002</v>
          </cell>
        </row>
        <row r="25739">
          <cell r="E25739" t="str">
            <v>4263馬渡</v>
          </cell>
          <cell r="F25739" t="str">
            <v>ひたちなか農協</v>
          </cell>
          <cell r="G25739" t="str">
            <v>003</v>
          </cell>
        </row>
        <row r="25740">
          <cell r="E25740" t="str">
            <v>4263高場</v>
          </cell>
          <cell r="F25740" t="str">
            <v>ひたちなか農協</v>
          </cell>
          <cell r="G25740" t="str">
            <v>004</v>
          </cell>
        </row>
        <row r="25741">
          <cell r="E25741" t="str">
            <v>4263市毛</v>
          </cell>
          <cell r="F25741" t="str">
            <v>ひたちなか農協</v>
          </cell>
          <cell r="G25741" t="str">
            <v>005</v>
          </cell>
        </row>
        <row r="25742">
          <cell r="E25742" t="str">
            <v>4263那珂湊</v>
          </cell>
          <cell r="F25742" t="str">
            <v>ひたちなか農協</v>
          </cell>
          <cell r="G25742" t="str">
            <v>006</v>
          </cell>
        </row>
        <row r="25743">
          <cell r="E25743" t="str">
            <v>4263阿字ケ浦</v>
          </cell>
          <cell r="F25743" t="str">
            <v>ひたちなか農協</v>
          </cell>
          <cell r="G25743" t="str">
            <v>009</v>
          </cell>
        </row>
        <row r="25744">
          <cell r="E25744" t="str">
            <v>4263東海</v>
          </cell>
          <cell r="F25744" t="str">
            <v>ひたちなか農協</v>
          </cell>
          <cell r="G25744" t="str">
            <v>010</v>
          </cell>
        </row>
        <row r="25745">
          <cell r="E25745" t="str">
            <v>4263瓜連</v>
          </cell>
          <cell r="F25745" t="str">
            <v>ひたちなか農協</v>
          </cell>
          <cell r="G25745" t="str">
            <v>011</v>
          </cell>
        </row>
        <row r="25746">
          <cell r="E25746" t="str">
            <v>4263那珂</v>
          </cell>
          <cell r="F25746" t="str">
            <v>ひたちなか農協</v>
          </cell>
          <cell r="G25746" t="str">
            <v>012</v>
          </cell>
        </row>
        <row r="25747">
          <cell r="E25747" t="str">
            <v>4263東部</v>
          </cell>
          <cell r="F25747" t="str">
            <v>ひたちなか農協</v>
          </cell>
          <cell r="G25747" t="str">
            <v>013</v>
          </cell>
        </row>
        <row r="25748">
          <cell r="E25748" t="str">
            <v>4263本店</v>
          </cell>
          <cell r="F25748" t="str">
            <v>ひたちなか農協</v>
          </cell>
          <cell r="G25748" t="str">
            <v>100</v>
          </cell>
        </row>
        <row r="25749">
          <cell r="E25749" t="str">
            <v>4267本店</v>
          </cell>
          <cell r="F25749" t="str">
            <v>茨城中央農協</v>
          </cell>
          <cell r="G25749" t="str">
            <v>001</v>
          </cell>
        </row>
        <row r="25750">
          <cell r="E25750" t="str">
            <v>4267笠間</v>
          </cell>
          <cell r="F25750" t="str">
            <v>茨城中央農協</v>
          </cell>
          <cell r="G25750" t="str">
            <v>002</v>
          </cell>
        </row>
        <row r="25751">
          <cell r="E25751" t="str">
            <v>4267友部</v>
          </cell>
          <cell r="F25751" t="str">
            <v>茨城中央農協</v>
          </cell>
          <cell r="G25751" t="str">
            <v>007</v>
          </cell>
        </row>
        <row r="25752">
          <cell r="E25752" t="str">
            <v>4267岩間</v>
          </cell>
          <cell r="F25752" t="str">
            <v>茨城中央農協</v>
          </cell>
          <cell r="G25752" t="str">
            <v>012</v>
          </cell>
        </row>
        <row r="25753">
          <cell r="E25753" t="str">
            <v>4267七会</v>
          </cell>
          <cell r="F25753" t="str">
            <v>茨城中央農協</v>
          </cell>
          <cell r="G25753" t="str">
            <v>014</v>
          </cell>
        </row>
        <row r="25754">
          <cell r="E25754" t="str">
            <v>4273本店</v>
          </cell>
          <cell r="F25754" t="str">
            <v>茨城みどり農協</v>
          </cell>
          <cell r="G25754" t="str">
            <v>001</v>
          </cell>
        </row>
        <row r="25755">
          <cell r="E25755" t="str">
            <v>4273大宮</v>
          </cell>
          <cell r="F25755" t="str">
            <v>茨城みどり農協</v>
          </cell>
          <cell r="G25755" t="str">
            <v>002</v>
          </cell>
        </row>
        <row r="25756">
          <cell r="E25756" t="str">
            <v>4273御前山</v>
          </cell>
          <cell r="F25756" t="str">
            <v>茨城みどり農協</v>
          </cell>
          <cell r="G25756" t="str">
            <v>011</v>
          </cell>
        </row>
        <row r="25757">
          <cell r="E25757" t="str">
            <v>4273緒川</v>
          </cell>
          <cell r="F25757" t="str">
            <v>茨城みどり農協</v>
          </cell>
          <cell r="G25757" t="str">
            <v>014</v>
          </cell>
        </row>
        <row r="25758">
          <cell r="E25758" t="str">
            <v>4273大子</v>
          </cell>
          <cell r="F25758" t="str">
            <v>茨城みどり農協</v>
          </cell>
          <cell r="G25758" t="str">
            <v>017</v>
          </cell>
        </row>
        <row r="25759">
          <cell r="E25759" t="str">
            <v>4273山方</v>
          </cell>
          <cell r="F25759" t="str">
            <v>茨城みどり農協</v>
          </cell>
          <cell r="G25759" t="str">
            <v>025</v>
          </cell>
        </row>
        <row r="25760">
          <cell r="E25760" t="str">
            <v>4273美和</v>
          </cell>
          <cell r="F25760" t="str">
            <v>茨城みどり農協</v>
          </cell>
          <cell r="G25760" t="str">
            <v>026</v>
          </cell>
        </row>
        <row r="25761">
          <cell r="E25761" t="str">
            <v>4284本店</v>
          </cell>
          <cell r="F25761" t="str">
            <v>茨城みずほ農協</v>
          </cell>
          <cell r="G25761" t="str">
            <v>001</v>
          </cell>
        </row>
        <row r="25762">
          <cell r="E25762" t="str">
            <v>4284金砂</v>
          </cell>
          <cell r="F25762" t="str">
            <v>茨城みずほ農協</v>
          </cell>
          <cell r="G25762" t="str">
            <v>005</v>
          </cell>
        </row>
        <row r="25763">
          <cell r="E25763" t="str">
            <v>4284山田</v>
          </cell>
          <cell r="F25763" t="str">
            <v>茨城みずほ農協</v>
          </cell>
          <cell r="G25763" t="str">
            <v>006</v>
          </cell>
        </row>
        <row r="25764">
          <cell r="E25764" t="str">
            <v>4284竜神の里</v>
          </cell>
          <cell r="F25764" t="str">
            <v>茨城みずほ農協</v>
          </cell>
          <cell r="G25764" t="str">
            <v>008</v>
          </cell>
        </row>
        <row r="25765">
          <cell r="E25765" t="str">
            <v>4284里美</v>
          </cell>
          <cell r="F25765" t="str">
            <v>茨城みずほ農協</v>
          </cell>
          <cell r="G25765" t="str">
            <v>010</v>
          </cell>
        </row>
        <row r="25766">
          <cell r="E25766" t="str">
            <v>4284太田</v>
          </cell>
          <cell r="F25766" t="str">
            <v>茨城みずほ農協</v>
          </cell>
          <cell r="G25766" t="str">
            <v>011</v>
          </cell>
        </row>
        <row r="25767">
          <cell r="E25767" t="str">
            <v>4284世矢</v>
          </cell>
          <cell r="F25767" t="str">
            <v>茨城みずほ農協</v>
          </cell>
          <cell r="G25767" t="str">
            <v>013</v>
          </cell>
        </row>
        <row r="25768">
          <cell r="E25768" t="str">
            <v>4284幸久</v>
          </cell>
          <cell r="F25768" t="str">
            <v>茨城みずほ農協</v>
          </cell>
          <cell r="G25768" t="str">
            <v>016</v>
          </cell>
        </row>
        <row r="25769">
          <cell r="E25769" t="str">
            <v>4284佐都</v>
          </cell>
          <cell r="F25769" t="str">
            <v>茨城みずほ農協</v>
          </cell>
          <cell r="G25769" t="str">
            <v>018</v>
          </cell>
        </row>
        <row r="25770">
          <cell r="E25770" t="str">
            <v>4288平潟</v>
          </cell>
          <cell r="F25770" t="str">
            <v>茨城ひたち農協</v>
          </cell>
          <cell r="G25770" t="str">
            <v>001</v>
          </cell>
        </row>
        <row r="25771">
          <cell r="E25771" t="str">
            <v>4288五浦</v>
          </cell>
          <cell r="F25771" t="str">
            <v>茨城ひたち農協</v>
          </cell>
          <cell r="G25771" t="str">
            <v>004</v>
          </cell>
        </row>
        <row r="25772">
          <cell r="E25772" t="str">
            <v>4288北茨城</v>
          </cell>
          <cell r="F25772" t="str">
            <v>茨城ひたち農協</v>
          </cell>
          <cell r="G25772" t="str">
            <v>007</v>
          </cell>
        </row>
        <row r="25773">
          <cell r="E25773" t="str">
            <v>4288高萩</v>
          </cell>
          <cell r="F25773" t="str">
            <v>茨城ひたち農協</v>
          </cell>
          <cell r="G25773" t="str">
            <v>011</v>
          </cell>
        </row>
        <row r="25774">
          <cell r="E25774" t="str">
            <v>4288十王</v>
          </cell>
          <cell r="F25774" t="str">
            <v>茨城ひたち農協</v>
          </cell>
          <cell r="G25774" t="str">
            <v>016</v>
          </cell>
        </row>
        <row r="25775">
          <cell r="E25775" t="str">
            <v>4288日高</v>
          </cell>
          <cell r="F25775" t="str">
            <v>茨城ひたち農協</v>
          </cell>
          <cell r="G25775" t="str">
            <v>022</v>
          </cell>
        </row>
        <row r="25776">
          <cell r="E25776" t="str">
            <v>4288日立</v>
          </cell>
          <cell r="F25776" t="str">
            <v>茨城ひたち農協</v>
          </cell>
          <cell r="G25776" t="str">
            <v>023</v>
          </cell>
        </row>
        <row r="25777">
          <cell r="E25777" t="str">
            <v>4288みなみ</v>
          </cell>
          <cell r="F25777" t="str">
            <v>茨城ひたち農協</v>
          </cell>
          <cell r="G25777" t="str">
            <v>028</v>
          </cell>
        </row>
        <row r="25778">
          <cell r="E25778" t="str">
            <v>4288中里</v>
          </cell>
          <cell r="F25778" t="str">
            <v>茨城ひたち農協</v>
          </cell>
          <cell r="G25778" t="str">
            <v>029</v>
          </cell>
        </row>
        <row r="25779">
          <cell r="E25779" t="str">
            <v>4288本店</v>
          </cell>
          <cell r="F25779" t="str">
            <v>茨城ひたち農協</v>
          </cell>
          <cell r="G25779" t="str">
            <v>100</v>
          </cell>
        </row>
        <row r="25780">
          <cell r="E25780" t="str">
            <v>4294本店</v>
          </cell>
          <cell r="F25780" t="str">
            <v>日立市多賀農協</v>
          </cell>
          <cell r="G25780" t="str">
            <v>001</v>
          </cell>
        </row>
        <row r="25781">
          <cell r="E25781" t="str">
            <v>4294水木</v>
          </cell>
          <cell r="F25781" t="str">
            <v>日立市多賀農協</v>
          </cell>
          <cell r="G25781" t="str">
            <v>002</v>
          </cell>
        </row>
        <row r="25782">
          <cell r="E25782" t="str">
            <v>4295本所</v>
          </cell>
          <cell r="F25782" t="str">
            <v>茨城旭村農協</v>
          </cell>
          <cell r="G25782" t="str">
            <v>001</v>
          </cell>
        </row>
        <row r="25783">
          <cell r="E25783" t="str">
            <v>4295樅山</v>
          </cell>
          <cell r="F25783" t="str">
            <v>茨城旭村農協</v>
          </cell>
          <cell r="G25783" t="str">
            <v>002</v>
          </cell>
        </row>
        <row r="25784">
          <cell r="E25784" t="str">
            <v>4295子生</v>
          </cell>
          <cell r="F25784" t="str">
            <v>茨城旭村農協</v>
          </cell>
          <cell r="G25784" t="str">
            <v>003</v>
          </cell>
        </row>
        <row r="25785">
          <cell r="E25785" t="str">
            <v>4296本店</v>
          </cell>
          <cell r="F25785" t="str">
            <v>かしまなだ農協</v>
          </cell>
          <cell r="G25785" t="str">
            <v>001</v>
          </cell>
        </row>
        <row r="25786">
          <cell r="E25786" t="str">
            <v>4296北</v>
          </cell>
          <cell r="F25786" t="str">
            <v>かしまなだ農協</v>
          </cell>
          <cell r="G25786" t="str">
            <v>003</v>
          </cell>
        </row>
        <row r="25787">
          <cell r="E25787" t="str">
            <v>4296大洋</v>
          </cell>
          <cell r="F25787" t="str">
            <v>かしまなだ農協</v>
          </cell>
          <cell r="G25787" t="str">
            <v>006</v>
          </cell>
        </row>
        <row r="25788">
          <cell r="E25788" t="str">
            <v>4301大野</v>
          </cell>
          <cell r="F25788" t="str">
            <v>しおさい農協</v>
          </cell>
          <cell r="G25788" t="str">
            <v>001</v>
          </cell>
        </row>
        <row r="25789">
          <cell r="E25789" t="str">
            <v>4301鹿嶋</v>
          </cell>
          <cell r="F25789" t="str">
            <v>しおさい農協</v>
          </cell>
          <cell r="G25789" t="str">
            <v>004</v>
          </cell>
        </row>
        <row r="25790">
          <cell r="E25790" t="str">
            <v>4301まごころプラザ</v>
          </cell>
          <cell r="F25790" t="str">
            <v>しおさい農協</v>
          </cell>
          <cell r="G25790" t="str">
            <v>007</v>
          </cell>
        </row>
        <row r="25791">
          <cell r="E25791" t="str">
            <v>4301神栖</v>
          </cell>
          <cell r="F25791" t="str">
            <v>しおさい農協</v>
          </cell>
          <cell r="G25791" t="str">
            <v>008</v>
          </cell>
        </row>
        <row r="25792">
          <cell r="E25792" t="str">
            <v>4301波崎</v>
          </cell>
          <cell r="F25792" t="str">
            <v>しおさい農協</v>
          </cell>
          <cell r="G25792" t="str">
            <v>009</v>
          </cell>
        </row>
        <row r="25793">
          <cell r="E25793" t="str">
            <v>4301本店</v>
          </cell>
          <cell r="F25793" t="str">
            <v>しおさい農協</v>
          </cell>
          <cell r="G25793" t="str">
            <v>100</v>
          </cell>
        </row>
        <row r="25794">
          <cell r="E25794" t="str">
            <v>4310本店</v>
          </cell>
          <cell r="F25794" t="str">
            <v>なめがた農協</v>
          </cell>
          <cell r="G25794" t="str">
            <v>001</v>
          </cell>
        </row>
        <row r="25795">
          <cell r="E25795" t="str">
            <v>4310麻生</v>
          </cell>
          <cell r="F25795" t="str">
            <v>なめがた農協</v>
          </cell>
          <cell r="G25795" t="str">
            <v>002</v>
          </cell>
        </row>
        <row r="25796">
          <cell r="E25796" t="str">
            <v>4310牛堀</v>
          </cell>
          <cell r="F25796" t="str">
            <v>なめがた農協</v>
          </cell>
          <cell r="G25796" t="str">
            <v>007</v>
          </cell>
        </row>
        <row r="25797">
          <cell r="E25797" t="str">
            <v>4310潮来</v>
          </cell>
          <cell r="F25797" t="str">
            <v>なめがた農協</v>
          </cell>
          <cell r="G25797" t="str">
            <v>009</v>
          </cell>
        </row>
        <row r="25798">
          <cell r="E25798" t="str">
            <v>4310北浦</v>
          </cell>
          <cell r="F25798" t="str">
            <v>なめがた農協</v>
          </cell>
          <cell r="G25798" t="str">
            <v>013</v>
          </cell>
        </row>
        <row r="25799">
          <cell r="E25799" t="str">
            <v>4310玉造</v>
          </cell>
          <cell r="F25799" t="str">
            <v>なめがた農協</v>
          </cell>
          <cell r="G25799" t="str">
            <v>019</v>
          </cell>
        </row>
        <row r="25800">
          <cell r="E25800" t="str">
            <v>4310なめがた病院出張所</v>
          </cell>
          <cell r="F25800" t="str">
            <v>なめがた農協</v>
          </cell>
          <cell r="G25800" t="str">
            <v>022</v>
          </cell>
        </row>
        <row r="25801">
          <cell r="E25801" t="str">
            <v>4322本店</v>
          </cell>
          <cell r="F25801" t="str">
            <v>稲敷農協</v>
          </cell>
          <cell r="G25801" t="str">
            <v>001</v>
          </cell>
        </row>
        <row r="25802">
          <cell r="E25802" t="str">
            <v>4322江戸崎</v>
          </cell>
          <cell r="F25802" t="str">
            <v>稲敷農協</v>
          </cell>
          <cell r="G25802" t="str">
            <v>002</v>
          </cell>
        </row>
        <row r="25803">
          <cell r="E25803" t="str">
            <v>4322安中</v>
          </cell>
          <cell r="F25803" t="str">
            <v>稲敷農協</v>
          </cell>
          <cell r="G25803" t="str">
            <v>007</v>
          </cell>
        </row>
        <row r="25804">
          <cell r="E25804" t="str">
            <v>4322新利根</v>
          </cell>
          <cell r="F25804" t="str">
            <v>稲敷農協</v>
          </cell>
          <cell r="G25804" t="str">
            <v>008</v>
          </cell>
        </row>
        <row r="25805">
          <cell r="E25805" t="str">
            <v>4322東</v>
          </cell>
          <cell r="F25805" t="str">
            <v>稲敷農協</v>
          </cell>
          <cell r="G25805" t="str">
            <v>012</v>
          </cell>
        </row>
        <row r="25806">
          <cell r="E25806" t="str">
            <v>4322福田</v>
          </cell>
          <cell r="F25806" t="str">
            <v>稲敷農協</v>
          </cell>
          <cell r="G25806" t="str">
            <v>013</v>
          </cell>
        </row>
        <row r="25807">
          <cell r="E25807" t="str">
            <v>4322桜川</v>
          </cell>
          <cell r="F25807" t="str">
            <v>稲敷農協</v>
          </cell>
          <cell r="G25807" t="str">
            <v>016</v>
          </cell>
        </row>
        <row r="25808">
          <cell r="E25808" t="str">
            <v>4322浮島</v>
          </cell>
          <cell r="F25808" t="str">
            <v>稲敷農協</v>
          </cell>
          <cell r="G25808" t="str">
            <v>017</v>
          </cell>
        </row>
        <row r="25809">
          <cell r="E25809" t="str">
            <v>4322金江津</v>
          </cell>
          <cell r="F25809" t="str">
            <v>稲敷農協</v>
          </cell>
          <cell r="G25809" t="str">
            <v>019</v>
          </cell>
        </row>
        <row r="25810">
          <cell r="E25810" t="str">
            <v>4322河内</v>
          </cell>
          <cell r="F25810" t="str">
            <v>稲敷農協</v>
          </cell>
          <cell r="G25810" t="str">
            <v>021</v>
          </cell>
        </row>
        <row r="25811">
          <cell r="E25811" t="str">
            <v>4324本店</v>
          </cell>
          <cell r="F25811" t="str">
            <v>茨城かすみ農協</v>
          </cell>
          <cell r="G25811" t="str">
            <v>001</v>
          </cell>
        </row>
        <row r="25812">
          <cell r="E25812" t="str">
            <v>4324朝日</v>
          </cell>
          <cell r="F25812" t="str">
            <v>茨城かすみ農協</v>
          </cell>
          <cell r="G25812" t="str">
            <v>002</v>
          </cell>
        </row>
        <row r="25813">
          <cell r="E25813" t="str">
            <v>4324阿見</v>
          </cell>
          <cell r="F25813" t="str">
            <v>茨城かすみ農協</v>
          </cell>
          <cell r="G25813" t="str">
            <v>003</v>
          </cell>
        </row>
        <row r="25814">
          <cell r="E25814" t="str">
            <v>4324君原</v>
          </cell>
          <cell r="F25814" t="str">
            <v>茨城かすみ農協</v>
          </cell>
          <cell r="G25814" t="str">
            <v>004</v>
          </cell>
        </row>
        <row r="25815">
          <cell r="E25815" t="str">
            <v>4344本店</v>
          </cell>
          <cell r="F25815" t="str">
            <v>竜ケ崎市農協</v>
          </cell>
          <cell r="G25815" t="str">
            <v>001</v>
          </cell>
        </row>
        <row r="25816">
          <cell r="E25816" t="str">
            <v>4344中央</v>
          </cell>
          <cell r="F25816" t="str">
            <v>竜ケ崎市農協</v>
          </cell>
          <cell r="G25816" t="str">
            <v>006</v>
          </cell>
        </row>
        <row r="25817">
          <cell r="E25817" t="str">
            <v>4344西部</v>
          </cell>
          <cell r="F25817" t="str">
            <v>竜ケ崎市農協</v>
          </cell>
          <cell r="G25817" t="str">
            <v>008</v>
          </cell>
        </row>
        <row r="25818">
          <cell r="E25818" t="str">
            <v>4344東部</v>
          </cell>
          <cell r="F25818" t="str">
            <v>竜ケ崎市農協</v>
          </cell>
          <cell r="G25818" t="str">
            <v>010</v>
          </cell>
        </row>
        <row r="25819">
          <cell r="E25819" t="str">
            <v>4344牛久</v>
          </cell>
          <cell r="F25819" t="str">
            <v>竜ケ崎市農協</v>
          </cell>
          <cell r="G25819" t="str">
            <v>011</v>
          </cell>
        </row>
        <row r="25820">
          <cell r="E25820" t="str">
            <v>4344牛久東部</v>
          </cell>
          <cell r="F25820" t="str">
            <v>竜ケ崎市農協</v>
          </cell>
          <cell r="G25820" t="str">
            <v>012</v>
          </cell>
        </row>
        <row r="25821">
          <cell r="E25821" t="str">
            <v>4344利根</v>
          </cell>
          <cell r="F25821" t="str">
            <v>竜ケ崎市農協</v>
          </cell>
          <cell r="G25821" t="str">
            <v>013</v>
          </cell>
        </row>
        <row r="25822">
          <cell r="E25822" t="str">
            <v>4344わかくさ</v>
          </cell>
          <cell r="F25822" t="str">
            <v>竜ケ崎市農協</v>
          </cell>
          <cell r="G25822" t="str">
            <v>014</v>
          </cell>
        </row>
        <row r="25823">
          <cell r="E25823" t="str">
            <v>4357本店</v>
          </cell>
          <cell r="F25823" t="str">
            <v>土浦農協</v>
          </cell>
          <cell r="G25823" t="str">
            <v>001</v>
          </cell>
        </row>
        <row r="25824">
          <cell r="E25824" t="str">
            <v>4357中央</v>
          </cell>
          <cell r="F25824" t="str">
            <v>土浦農協</v>
          </cell>
          <cell r="G25824" t="str">
            <v>002</v>
          </cell>
        </row>
        <row r="25825">
          <cell r="E25825" t="str">
            <v>4357都和</v>
          </cell>
          <cell r="F25825" t="str">
            <v>土浦農協</v>
          </cell>
          <cell r="G25825" t="str">
            <v>003</v>
          </cell>
        </row>
        <row r="25826">
          <cell r="E25826" t="str">
            <v>4357中村</v>
          </cell>
          <cell r="F25826" t="str">
            <v>土浦農協</v>
          </cell>
          <cell r="G25826" t="str">
            <v>004</v>
          </cell>
        </row>
        <row r="25827">
          <cell r="E25827" t="str">
            <v>4357協同病院出張所</v>
          </cell>
          <cell r="F25827" t="str">
            <v>土浦農協</v>
          </cell>
          <cell r="G25827" t="str">
            <v>006</v>
          </cell>
        </row>
        <row r="25828">
          <cell r="E25828" t="str">
            <v>4357東部</v>
          </cell>
          <cell r="F25828" t="str">
            <v>土浦農協</v>
          </cell>
          <cell r="G25828" t="str">
            <v>009</v>
          </cell>
        </row>
        <row r="25829">
          <cell r="E25829" t="str">
            <v>4357土浦西</v>
          </cell>
          <cell r="F25829" t="str">
            <v>土浦農協</v>
          </cell>
          <cell r="G25829" t="str">
            <v>011</v>
          </cell>
        </row>
        <row r="25830">
          <cell r="E25830" t="str">
            <v>4357霞ヶ浦南</v>
          </cell>
          <cell r="F25830" t="str">
            <v>土浦農協</v>
          </cell>
          <cell r="G25830" t="str">
            <v>013</v>
          </cell>
        </row>
        <row r="25831">
          <cell r="E25831" t="str">
            <v>4357霞ヶ浦北</v>
          </cell>
          <cell r="F25831" t="str">
            <v>土浦農協</v>
          </cell>
          <cell r="G25831" t="str">
            <v>016</v>
          </cell>
        </row>
        <row r="25832">
          <cell r="E25832" t="str">
            <v>4357霞ヶ浦東</v>
          </cell>
          <cell r="F25832" t="str">
            <v>土浦農協</v>
          </cell>
          <cell r="G25832" t="str">
            <v>017</v>
          </cell>
        </row>
        <row r="25833">
          <cell r="E25833" t="str">
            <v>4357新治</v>
          </cell>
          <cell r="F25833" t="str">
            <v>土浦農協</v>
          </cell>
          <cell r="G25833" t="str">
            <v>019</v>
          </cell>
        </row>
        <row r="25834">
          <cell r="E25834" t="str">
            <v>4361本店</v>
          </cell>
          <cell r="F25834" t="str">
            <v>茨城千代田農協</v>
          </cell>
          <cell r="G25834" t="str">
            <v>002</v>
          </cell>
        </row>
        <row r="25835">
          <cell r="E25835" t="str">
            <v>4363本店</v>
          </cell>
          <cell r="F25835" t="str">
            <v>つくば市農協</v>
          </cell>
          <cell r="G25835" t="str">
            <v>001</v>
          </cell>
        </row>
        <row r="25836">
          <cell r="E25836" t="str">
            <v>4363桜</v>
          </cell>
          <cell r="F25836" t="str">
            <v>つくば市農協</v>
          </cell>
          <cell r="G25836" t="str">
            <v>003</v>
          </cell>
        </row>
        <row r="25837">
          <cell r="E25837" t="str">
            <v>4363茎崎</v>
          </cell>
          <cell r="F25837" t="str">
            <v>つくば市農協</v>
          </cell>
          <cell r="G25837" t="str">
            <v>005</v>
          </cell>
        </row>
        <row r="25838">
          <cell r="E25838" t="str">
            <v>4363筑波西</v>
          </cell>
          <cell r="F25838" t="str">
            <v>つくば市農協</v>
          </cell>
          <cell r="G25838" t="str">
            <v>011</v>
          </cell>
        </row>
        <row r="25839">
          <cell r="E25839" t="str">
            <v>4363筑波東</v>
          </cell>
          <cell r="F25839" t="str">
            <v>つくば市農協</v>
          </cell>
          <cell r="G25839" t="str">
            <v>013</v>
          </cell>
        </row>
        <row r="25840">
          <cell r="E25840" t="str">
            <v>4363大穂</v>
          </cell>
          <cell r="F25840" t="str">
            <v>つくば市農協</v>
          </cell>
          <cell r="G25840" t="str">
            <v>014</v>
          </cell>
        </row>
        <row r="25841">
          <cell r="E25841" t="str">
            <v>4363豊里</v>
          </cell>
          <cell r="F25841" t="str">
            <v>つくば市農協</v>
          </cell>
          <cell r="G25841" t="str">
            <v>016</v>
          </cell>
        </row>
        <row r="25842">
          <cell r="E25842" t="str">
            <v>4371本所</v>
          </cell>
          <cell r="F25842" t="str">
            <v>つくば市谷田部農協</v>
          </cell>
          <cell r="G25842" t="str">
            <v>001</v>
          </cell>
        </row>
        <row r="25843">
          <cell r="E25843" t="str">
            <v>4371谷田部</v>
          </cell>
          <cell r="F25843" t="str">
            <v>つくば市谷田部農協</v>
          </cell>
          <cell r="G25843" t="str">
            <v>002</v>
          </cell>
        </row>
        <row r="25844">
          <cell r="E25844" t="str">
            <v>4371真瀬</v>
          </cell>
          <cell r="F25844" t="str">
            <v>つくば市谷田部農協</v>
          </cell>
          <cell r="G25844" t="str">
            <v>003</v>
          </cell>
        </row>
        <row r="25845">
          <cell r="E25845" t="str">
            <v>4371島名</v>
          </cell>
          <cell r="F25845" t="str">
            <v>つくば市谷田部農協</v>
          </cell>
          <cell r="G25845" t="str">
            <v>004</v>
          </cell>
        </row>
        <row r="25846">
          <cell r="E25846" t="str">
            <v>4371葛城</v>
          </cell>
          <cell r="F25846" t="str">
            <v>つくば市谷田部農協</v>
          </cell>
          <cell r="G25846" t="str">
            <v>005</v>
          </cell>
        </row>
        <row r="25847">
          <cell r="E25847" t="str">
            <v>4371小野川</v>
          </cell>
          <cell r="F25847" t="str">
            <v>つくば市谷田部農協</v>
          </cell>
          <cell r="G25847" t="str">
            <v>006</v>
          </cell>
        </row>
        <row r="25848">
          <cell r="E25848" t="str">
            <v>4378本店</v>
          </cell>
          <cell r="F25848" t="str">
            <v>茨城みなみ農協</v>
          </cell>
          <cell r="G25848" t="str">
            <v>001</v>
          </cell>
        </row>
        <row r="25849">
          <cell r="E25849" t="str">
            <v>4378板橋</v>
          </cell>
          <cell r="F25849" t="str">
            <v>茨城みなみ農協</v>
          </cell>
          <cell r="G25849" t="str">
            <v>002</v>
          </cell>
        </row>
        <row r="25850">
          <cell r="E25850" t="str">
            <v>4378伊奈中央</v>
          </cell>
          <cell r="F25850" t="str">
            <v>茨城みなみ農協</v>
          </cell>
          <cell r="G25850" t="str">
            <v>004</v>
          </cell>
        </row>
        <row r="25851">
          <cell r="E25851" t="str">
            <v>4378藤代</v>
          </cell>
          <cell r="F25851" t="str">
            <v>茨城みなみ農協</v>
          </cell>
          <cell r="G25851" t="str">
            <v>008</v>
          </cell>
        </row>
        <row r="25852">
          <cell r="E25852" t="str">
            <v>4378久賀</v>
          </cell>
          <cell r="F25852" t="str">
            <v>茨城みなみ農協</v>
          </cell>
          <cell r="G25852" t="str">
            <v>009</v>
          </cell>
        </row>
        <row r="25853">
          <cell r="E25853" t="str">
            <v>4378寺原</v>
          </cell>
          <cell r="F25853" t="str">
            <v>茨城みなみ農協</v>
          </cell>
          <cell r="G25853" t="str">
            <v>013</v>
          </cell>
        </row>
        <row r="25854">
          <cell r="E25854" t="str">
            <v>4378取手</v>
          </cell>
          <cell r="F25854" t="str">
            <v>茨城みなみ農協</v>
          </cell>
          <cell r="G25854" t="str">
            <v>014</v>
          </cell>
        </row>
        <row r="25855">
          <cell r="E25855" t="str">
            <v>4378守谷</v>
          </cell>
          <cell r="F25855" t="str">
            <v>茨城みなみ農協</v>
          </cell>
          <cell r="G25855" t="str">
            <v>016</v>
          </cell>
        </row>
        <row r="25856">
          <cell r="E25856" t="str">
            <v>4378大井澤</v>
          </cell>
          <cell r="F25856" t="str">
            <v>茨城みなみ農協</v>
          </cell>
          <cell r="G25856" t="str">
            <v>017</v>
          </cell>
        </row>
        <row r="25857">
          <cell r="E25857" t="str">
            <v>4378谷和原</v>
          </cell>
          <cell r="F25857" t="str">
            <v>茨城みなみ農協</v>
          </cell>
          <cell r="G25857" t="str">
            <v>021</v>
          </cell>
        </row>
        <row r="25858">
          <cell r="E25858" t="str">
            <v>4378十和</v>
          </cell>
          <cell r="F25858" t="str">
            <v>茨城みなみ農協</v>
          </cell>
          <cell r="G25858" t="str">
            <v>022</v>
          </cell>
        </row>
        <row r="25859">
          <cell r="E25859" t="str">
            <v>4386本店</v>
          </cell>
          <cell r="F25859" t="str">
            <v>ひたち野農協</v>
          </cell>
          <cell r="G25859" t="str">
            <v>001</v>
          </cell>
        </row>
        <row r="25860">
          <cell r="E25860" t="str">
            <v>4386石岡</v>
          </cell>
          <cell r="F25860" t="str">
            <v>ひたち野農協</v>
          </cell>
          <cell r="G25860" t="str">
            <v>002</v>
          </cell>
        </row>
        <row r="25861">
          <cell r="E25861" t="str">
            <v>4386高浜</v>
          </cell>
          <cell r="F25861" t="str">
            <v>ひたち野農協</v>
          </cell>
          <cell r="G25861" t="str">
            <v>003</v>
          </cell>
        </row>
        <row r="25862">
          <cell r="E25862" t="str">
            <v>4386関川</v>
          </cell>
          <cell r="F25862" t="str">
            <v>ひたち野農協</v>
          </cell>
          <cell r="G25862" t="str">
            <v>004</v>
          </cell>
        </row>
        <row r="25863">
          <cell r="E25863" t="str">
            <v>4386三村</v>
          </cell>
          <cell r="F25863" t="str">
            <v>ひたち野農協</v>
          </cell>
          <cell r="G25863" t="str">
            <v>005</v>
          </cell>
        </row>
        <row r="25864">
          <cell r="E25864" t="str">
            <v>4386田余</v>
          </cell>
          <cell r="F25864" t="str">
            <v>ひたち野農協</v>
          </cell>
          <cell r="G25864" t="str">
            <v>006</v>
          </cell>
        </row>
        <row r="25865">
          <cell r="E25865" t="str">
            <v>4386玉川</v>
          </cell>
          <cell r="F25865" t="str">
            <v>ひたち野農協</v>
          </cell>
          <cell r="G25865" t="str">
            <v>007</v>
          </cell>
        </row>
        <row r="25866">
          <cell r="E25866" t="str">
            <v>4387本所</v>
          </cell>
          <cell r="F25866" t="str">
            <v>やさと農協</v>
          </cell>
          <cell r="G25866" t="str">
            <v>001</v>
          </cell>
        </row>
        <row r="25867">
          <cell r="E25867" t="str">
            <v>4387柿岡</v>
          </cell>
          <cell r="F25867" t="str">
            <v>やさと農協</v>
          </cell>
          <cell r="G25867" t="str">
            <v>002</v>
          </cell>
        </row>
        <row r="25868">
          <cell r="E25868" t="str">
            <v>4387小幡</v>
          </cell>
          <cell r="F25868" t="str">
            <v>やさと農協</v>
          </cell>
          <cell r="G25868" t="str">
            <v>003</v>
          </cell>
        </row>
        <row r="25869">
          <cell r="E25869" t="str">
            <v>4387芦穂</v>
          </cell>
          <cell r="F25869" t="str">
            <v>やさと農協</v>
          </cell>
          <cell r="G25869" t="str">
            <v>004</v>
          </cell>
        </row>
        <row r="25870">
          <cell r="E25870" t="str">
            <v>4387恋瀬</v>
          </cell>
          <cell r="F25870" t="str">
            <v>やさと農協</v>
          </cell>
          <cell r="G25870" t="str">
            <v>005</v>
          </cell>
        </row>
        <row r="25871">
          <cell r="E25871" t="str">
            <v>4387瓦会</v>
          </cell>
          <cell r="F25871" t="str">
            <v>やさと農協</v>
          </cell>
          <cell r="G25871" t="str">
            <v>006</v>
          </cell>
        </row>
        <row r="25872">
          <cell r="E25872" t="str">
            <v>4387園部</v>
          </cell>
          <cell r="F25872" t="str">
            <v>やさと農協</v>
          </cell>
          <cell r="G25872" t="str">
            <v>007</v>
          </cell>
        </row>
        <row r="25873">
          <cell r="E25873" t="str">
            <v>4387林</v>
          </cell>
          <cell r="F25873" t="str">
            <v>やさと農協</v>
          </cell>
          <cell r="G25873" t="str">
            <v>008</v>
          </cell>
        </row>
        <row r="25874">
          <cell r="E25874" t="str">
            <v>4387東成井出張所</v>
          </cell>
          <cell r="F25874" t="str">
            <v>やさと農協</v>
          </cell>
          <cell r="G25874" t="str">
            <v>009</v>
          </cell>
        </row>
        <row r="25875">
          <cell r="E25875" t="str">
            <v>4387小桜</v>
          </cell>
          <cell r="F25875" t="str">
            <v>やさと農協</v>
          </cell>
          <cell r="G25875" t="str">
            <v>010</v>
          </cell>
        </row>
        <row r="25876">
          <cell r="E25876" t="str">
            <v>4394本所</v>
          </cell>
          <cell r="F25876" t="str">
            <v>常陸小川農協</v>
          </cell>
          <cell r="G25876" t="str">
            <v>001</v>
          </cell>
        </row>
        <row r="25877">
          <cell r="E25877" t="str">
            <v>4394小川中央</v>
          </cell>
          <cell r="F25877" t="str">
            <v>常陸小川農協</v>
          </cell>
          <cell r="G25877" t="str">
            <v>002</v>
          </cell>
        </row>
        <row r="25878">
          <cell r="E25878" t="str">
            <v>4395本所</v>
          </cell>
          <cell r="F25878" t="str">
            <v>美野里町農協</v>
          </cell>
          <cell r="G25878" t="str">
            <v>001</v>
          </cell>
        </row>
        <row r="25879">
          <cell r="E25879" t="str">
            <v>4395堅倉</v>
          </cell>
          <cell r="F25879" t="str">
            <v>美野里町農協</v>
          </cell>
          <cell r="G25879" t="str">
            <v>002</v>
          </cell>
        </row>
        <row r="25880">
          <cell r="E25880" t="str">
            <v>4395納場</v>
          </cell>
          <cell r="F25880" t="str">
            <v>美野里町農協</v>
          </cell>
          <cell r="G25880" t="str">
            <v>003</v>
          </cell>
        </row>
        <row r="25881">
          <cell r="E25881" t="str">
            <v>4395竹原</v>
          </cell>
          <cell r="F25881" t="str">
            <v>美野里町農協</v>
          </cell>
          <cell r="G25881" t="str">
            <v>004</v>
          </cell>
        </row>
        <row r="25882">
          <cell r="E25882" t="str">
            <v>4395羽鳥</v>
          </cell>
          <cell r="F25882" t="str">
            <v>美野里町農協</v>
          </cell>
          <cell r="G25882" t="str">
            <v>005</v>
          </cell>
        </row>
        <row r="25883">
          <cell r="E25883" t="str">
            <v>4397本店</v>
          </cell>
          <cell r="F25883" t="str">
            <v>北つくば農協</v>
          </cell>
          <cell r="G25883" t="str">
            <v>001</v>
          </cell>
        </row>
        <row r="25884">
          <cell r="E25884" t="str">
            <v>4397下館</v>
          </cell>
          <cell r="F25884" t="str">
            <v>北つくば農協</v>
          </cell>
          <cell r="G25884" t="str">
            <v>002</v>
          </cell>
        </row>
        <row r="25885">
          <cell r="E25885" t="str">
            <v>4397下館河間</v>
          </cell>
          <cell r="F25885" t="str">
            <v>北つくば農協</v>
          </cell>
          <cell r="G25885" t="str">
            <v>008</v>
          </cell>
        </row>
        <row r="25886">
          <cell r="E25886" t="str">
            <v>4397下館南</v>
          </cell>
          <cell r="F25886" t="str">
            <v>北つくば農協</v>
          </cell>
          <cell r="G25886" t="str">
            <v>010</v>
          </cell>
        </row>
        <row r="25887">
          <cell r="E25887" t="str">
            <v>4397協和</v>
          </cell>
          <cell r="F25887" t="str">
            <v>北つくば農協</v>
          </cell>
          <cell r="G25887" t="str">
            <v>012</v>
          </cell>
        </row>
        <row r="25888">
          <cell r="E25888" t="str">
            <v>4397大和</v>
          </cell>
          <cell r="F25888" t="str">
            <v>北つくば農協</v>
          </cell>
          <cell r="G25888" t="str">
            <v>015</v>
          </cell>
        </row>
        <row r="25889">
          <cell r="E25889" t="str">
            <v>4397真壁</v>
          </cell>
          <cell r="F25889" t="str">
            <v>北つくば農協</v>
          </cell>
          <cell r="G25889" t="str">
            <v>018</v>
          </cell>
        </row>
        <row r="25890">
          <cell r="E25890" t="str">
            <v>4397明野</v>
          </cell>
          <cell r="F25890" t="str">
            <v>北つくば農協</v>
          </cell>
          <cell r="G25890" t="str">
            <v>022</v>
          </cell>
        </row>
        <row r="25891">
          <cell r="E25891" t="str">
            <v>4397関城関本</v>
          </cell>
          <cell r="F25891" t="str">
            <v>北つくば農協</v>
          </cell>
          <cell r="G25891" t="str">
            <v>028</v>
          </cell>
        </row>
        <row r="25892">
          <cell r="E25892" t="str">
            <v>4397関城</v>
          </cell>
          <cell r="F25892" t="str">
            <v>北つくば農協</v>
          </cell>
          <cell r="G25892" t="str">
            <v>029</v>
          </cell>
        </row>
        <row r="25893">
          <cell r="E25893" t="str">
            <v>4397結城</v>
          </cell>
          <cell r="F25893" t="str">
            <v>北つくば農協</v>
          </cell>
          <cell r="G25893" t="str">
            <v>032</v>
          </cell>
        </row>
        <row r="25894">
          <cell r="E25894" t="str">
            <v>4397結城南江川</v>
          </cell>
          <cell r="F25894" t="str">
            <v>北つくば農協</v>
          </cell>
          <cell r="G25894" t="str">
            <v>034</v>
          </cell>
        </row>
        <row r="25895">
          <cell r="E25895" t="str">
            <v>4397結城南山川</v>
          </cell>
          <cell r="F25895" t="str">
            <v>北つくば農協</v>
          </cell>
          <cell r="G25895" t="str">
            <v>036</v>
          </cell>
        </row>
        <row r="25896">
          <cell r="E25896" t="str">
            <v>4397岩瀬</v>
          </cell>
          <cell r="F25896" t="str">
            <v>北つくば農協</v>
          </cell>
          <cell r="G25896" t="str">
            <v>041</v>
          </cell>
        </row>
        <row r="25897">
          <cell r="E25897" t="str">
            <v>4413上妻</v>
          </cell>
          <cell r="F25897" t="str">
            <v>常総ひかり農協</v>
          </cell>
          <cell r="G25897" t="str">
            <v>002</v>
          </cell>
        </row>
        <row r="25898">
          <cell r="E25898" t="str">
            <v>4413騰波の江</v>
          </cell>
          <cell r="F25898" t="str">
            <v>常総ひかり農協</v>
          </cell>
          <cell r="G25898" t="str">
            <v>003</v>
          </cell>
        </row>
        <row r="25899">
          <cell r="E25899" t="str">
            <v>4413大宝</v>
          </cell>
          <cell r="F25899" t="str">
            <v>常総ひかり農協</v>
          </cell>
          <cell r="G25899" t="str">
            <v>004</v>
          </cell>
        </row>
        <row r="25900">
          <cell r="E25900" t="str">
            <v>4413豊加美</v>
          </cell>
          <cell r="F25900" t="str">
            <v>常総ひかり農協</v>
          </cell>
          <cell r="G25900" t="str">
            <v>005</v>
          </cell>
        </row>
        <row r="25901">
          <cell r="E25901" t="str">
            <v>4413高道祖</v>
          </cell>
          <cell r="F25901" t="str">
            <v>常総ひかり農協</v>
          </cell>
          <cell r="G25901" t="str">
            <v>006</v>
          </cell>
        </row>
        <row r="25902">
          <cell r="E25902" t="str">
            <v>4413総上</v>
          </cell>
          <cell r="F25902" t="str">
            <v>常総ひかり農協</v>
          </cell>
          <cell r="G25902" t="str">
            <v>007</v>
          </cell>
        </row>
        <row r="25903">
          <cell r="E25903" t="str">
            <v>4413下妻</v>
          </cell>
          <cell r="F25903" t="str">
            <v>常総ひかり農協</v>
          </cell>
          <cell r="G25903" t="str">
            <v>008</v>
          </cell>
        </row>
        <row r="25904">
          <cell r="E25904" t="str">
            <v>4413西豊田</v>
          </cell>
          <cell r="F25904" t="str">
            <v>常総ひかり農協</v>
          </cell>
          <cell r="G25904" t="str">
            <v>010</v>
          </cell>
        </row>
        <row r="25905">
          <cell r="E25905" t="str">
            <v>4413安静</v>
          </cell>
          <cell r="F25905" t="str">
            <v>常総ひかり農協</v>
          </cell>
          <cell r="G25905" t="str">
            <v>011</v>
          </cell>
        </row>
        <row r="25906">
          <cell r="E25906" t="str">
            <v>4413下結城</v>
          </cell>
          <cell r="F25906" t="str">
            <v>常総ひかり農協</v>
          </cell>
          <cell r="G25906" t="str">
            <v>012</v>
          </cell>
        </row>
        <row r="25907">
          <cell r="E25907" t="str">
            <v>4413中結城</v>
          </cell>
          <cell r="F25907" t="str">
            <v>常総ひかり農協</v>
          </cell>
          <cell r="G25907" t="str">
            <v>013</v>
          </cell>
        </row>
        <row r="25908">
          <cell r="E25908" t="str">
            <v>4413川西</v>
          </cell>
          <cell r="F25908" t="str">
            <v>常総ひかり農協</v>
          </cell>
          <cell r="G25908" t="str">
            <v>014</v>
          </cell>
        </row>
        <row r="25909">
          <cell r="E25909" t="str">
            <v>4413宗道</v>
          </cell>
          <cell r="F25909" t="str">
            <v>常総ひかり農協</v>
          </cell>
          <cell r="G25909" t="str">
            <v>016</v>
          </cell>
        </row>
        <row r="25910">
          <cell r="E25910" t="str">
            <v>4413大形</v>
          </cell>
          <cell r="F25910" t="str">
            <v>常総ひかり農協</v>
          </cell>
          <cell r="G25910" t="str">
            <v>017</v>
          </cell>
        </row>
        <row r="25911">
          <cell r="E25911" t="str">
            <v>4413蚕飼出張所</v>
          </cell>
          <cell r="F25911" t="str">
            <v>常総ひかり農協</v>
          </cell>
          <cell r="G25911" t="str">
            <v>018</v>
          </cell>
        </row>
        <row r="25912">
          <cell r="E25912" t="str">
            <v>4413石下</v>
          </cell>
          <cell r="F25912" t="str">
            <v>常総ひかり農協</v>
          </cell>
          <cell r="G25912" t="str">
            <v>020</v>
          </cell>
        </row>
        <row r="25913">
          <cell r="E25913" t="str">
            <v>4413豊田</v>
          </cell>
          <cell r="F25913" t="str">
            <v>常総ひかり農協</v>
          </cell>
          <cell r="G25913" t="str">
            <v>021</v>
          </cell>
        </row>
        <row r="25914">
          <cell r="E25914" t="str">
            <v>4413玉</v>
          </cell>
          <cell r="F25914" t="str">
            <v>常総ひかり農協</v>
          </cell>
          <cell r="G25914" t="str">
            <v>022</v>
          </cell>
        </row>
        <row r="25915">
          <cell r="E25915" t="str">
            <v>4413岡田</v>
          </cell>
          <cell r="F25915" t="str">
            <v>常総ひかり農協</v>
          </cell>
          <cell r="G25915" t="str">
            <v>023</v>
          </cell>
        </row>
        <row r="25916">
          <cell r="E25916" t="str">
            <v>4413飯沼</v>
          </cell>
          <cell r="F25916" t="str">
            <v>常総ひかり農協</v>
          </cell>
          <cell r="G25916" t="str">
            <v>024</v>
          </cell>
        </row>
        <row r="25917">
          <cell r="E25917" t="str">
            <v>4413水海道中央</v>
          </cell>
          <cell r="F25917" t="str">
            <v>常総ひかり農協</v>
          </cell>
          <cell r="G25917" t="str">
            <v>025</v>
          </cell>
        </row>
        <row r="25918">
          <cell r="E25918" t="str">
            <v>4413水海道</v>
          </cell>
          <cell r="F25918" t="str">
            <v>常総ひかり農協</v>
          </cell>
          <cell r="G25918" t="str">
            <v>026</v>
          </cell>
        </row>
        <row r="25919">
          <cell r="E25919" t="str">
            <v>4413大生</v>
          </cell>
          <cell r="F25919" t="str">
            <v>常総ひかり農協</v>
          </cell>
          <cell r="G25919" t="str">
            <v>027</v>
          </cell>
        </row>
        <row r="25920">
          <cell r="E25920" t="str">
            <v>4413五箇</v>
          </cell>
          <cell r="F25920" t="str">
            <v>常総ひかり農協</v>
          </cell>
          <cell r="G25920" t="str">
            <v>028</v>
          </cell>
        </row>
        <row r="25921">
          <cell r="E25921" t="str">
            <v>4413三妻</v>
          </cell>
          <cell r="F25921" t="str">
            <v>常総ひかり農協</v>
          </cell>
          <cell r="G25921" t="str">
            <v>029</v>
          </cell>
        </row>
        <row r="25922">
          <cell r="E25922" t="str">
            <v>4413大花羽</v>
          </cell>
          <cell r="F25922" t="str">
            <v>常総ひかり農協</v>
          </cell>
          <cell r="G25922" t="str">
            <v>030</v>
          </cell>
        </row>
        <row r="25923">
          <cell r="E25923" t="str">
            <v>4413菅原</v>
          </cell>
          <cell r="F25923" t="str">
            <v>常総ひかり農協</v>
          </cell>
          <cell r="G25923" t="str">
            <v>031</v>
          </cell>
        </row>
        <row r="25924">
          <cell r="E25924" t="str">
            <v>4413豊岡</v>
          </cell>
          <cell r="F25924" t="str">
            <v>常総ひかり農協</v>
          </cell>
          <cell r="G25924" t="str">
            <v>032</v>
          </cell>
        </row>
        <row r="25925">
          <cell r="E25925" t="str">
            <v>4413菅生</v>
          </cell>
          <cell r="F25925" t="str">
            <v>常総ひかり農協</v>
          </cell>
          <cell r="G25925" t="str">
            <v>033</v>
          </cell>
        </row>
        <row r="25926">
          <cell r="E25926" t="str">
            <v>4413内守谷</v>
          </cell>
          <cell r="F25926" t="str">
            <v>常総ひかり農協</v>
          </cell>
          <cell r="G25926" t="str">
            <v>034</v>
          </cell>
        </row>
        <row r="25927">
          <cell r="E25927" t="str">
            <v>4413坂手</v>
          </cell>
          <cell r="F25927" t="str">
            <v>常総ひかり農協</v>
          </cell>
          <cell r="G25927" t="str">
            <v>035</v>
          </cell>
        </row>
        <row r="25928">
          <cell r="E25928" t="str">
            <v>4413本店</v>
          </cell>
          <cell r="F25928" t="str">
            <v>常総ひかり農協</v>
          </cell>
          <cell r="G25928" t="str">
            <v>100</v>
          </cell>
        </row>
        <row r="25929">
          <cell r="E25929" t="str">
            <v>4422本店</v>
          </cell>
          <cell r="F25929" t="str">
            <v>茨城むつみ農協</v>
          </cell>
          <cell r="G25929" t="str">
            <v>001</v>
          </cell>
        </row>
        <row r="25930">
          <cell r="E25930" t="str">
            <v>4422静</v>
          </cell>
          <cell r="F25930" t="str">
            <v>茨城むつみ農協</v>
          </cell>
          <cell r="G25930" t="str">
            <v>002</v>
          </cell>
        </row>
        <row r="25931">
          <cell r="E25931" t="str">
            <v>4422長田</v>
          </cell>
          <cell r="F25931" t="str">
            <v>茨城むつみ農協</v>
          </cell>
          <cell r="G25931" t="str">
            <v>003</v>
          </cell>
        </row>
        <row r="25932">
          <cell r="E25932" t="str">
            <v>4422猿島</v>
          </cell>
          <cell r="F25932" t="str">
            <v>茨城むつみ農協</v>
          </cell>
          <cell r="G25932" t="str">
            <v>004</v>
          </cell>
        </row>
        <row r="25933">
          <cell r="E25933" t="str">
            <v>4422森戸</v>
          </cell>
          <cell r="F25933" t="str">
            <v>茨城むつみ農協</v>
          </cell>
          <cell r="G25933" t="str">
            <v>005</v>
          </cell>
        </row>
        <row r="25934">
          <cell r="E25934" t="str">
            <v>4422五霞</v>
          </cell>
          <cell r="F25934" t="str">
            <v>茨城むつみ農協</v>
          </cell>
          <cell r="G25934" t="str">
            <v>006</v>
          </cell>
        </row>
        <row r="25935">
          <cell r="E25935" t="str">
            <v>4422古河</v>
          </cell>
          <cell r="F25935" t="str">
            <v>茨城むつみ農協</v>
          </cell>
          <cell r="G25935" t="str">
            <v>007</v>
          </cell>
        </row>
        <row r="25936">
          <cell r="E25936" t="str">
            <v>4422古河東</v>
          </cell>
          <cell r="F25936" t="str">
            <v>茨城むつみ農協</v>
          </cell>
          <cell r="G25936" t="str">
            <v>008</v>
          </cell>
        </row>
        <row r="25937">
          <cell r="E25937" t="str">
            <v>4422上辺見</v>
          </cell>
          <cell r="F25937" t="str">
            <v>茨城むつみ農協</v>
          </cell>
          <cell r="G25937" t="str">
            <v>010</v>
          </cell>
        </row>
        <row r="25938">
          <cell r="E25938" t="str">
            <v>4422小堤</v>
          </cell>
          <cell r="F25938" t="str">
            <v>茨城むつみ農協</v>
          </cell>
          <cell r="G25938" t="str">
            <v>011</v>
          </cell>
        </row>
        <row r="25939">
          <cell r="E25939" t="str">
            <v>4422下大野</v>
          </cell>
          <cell r="F25939" t="str">
            <v>茨城むつみ農協</v>
          </cell>
          <cell r="G25939" t="str">
            <v>012</v>
          </cell>
        </row>
        <row r="25940">
          <cell r="E25940" t="str">
            <v>4422釈迦</v>
          </cell>
          <cell r="F25940" t="str">
            <v>茨城むつみ農協</v>
          </cell>
          <cell r="G25940" t="str">
            <v>013</v>
          </cell>
        </row>
        <row r="25941">
          <cell r="E25941" t="str">
            <v>4422幸島</v>
          </cell>
          <cell r="F25941" t="str">
            <v>茨城むつみ農協</v>
          </cell>
          <cell r="G25941" t="str">
            <v>015</v>
          </cell>
        </row>
        <row r="25942">
          <cell r="E25942" t="str">
            <v>4422八俣</v>
          </cell>
          <cell r="F25942" t="str">
            <v>茨城むつみ農協</v>
          </cell>
          <cell r="G25942" t="str">
            <v>016</v>
          </cell>
        </row>
        <row r="25943">
          <cell r="E25943" t="str">
            <v>4422名崎</v>
          </cell>
          <cell r="F25943" t="str">
            <v>茨城むつみ農協</v>
          </cell>
          <cell r="G25943" t="str">
            <v>017</v>
          </cell>
        </row>
        <row r="25944">
          <cell r="E25944" t="str">
            <v>4422北部</v>
          </cell>
          <cell r="F25944" t="str">
            <v>茨城むつみ農協</v>
          </cell>
          <cell r="G25944" t="str">
            <v>018</v>
          </cell>
        </row>
        <row r="25945">
          <cell r="E25945" t="str">
            <v>4422生子菅</v>
          </cell>
          <cell r="F25945" t="str">
            <v>茨城むつみ農協</v>
          </cell>
          <cell r="G25945" t="str">
            <v>019</v>
          </cell>
        </row>
        <row r="25946">
          <cell r="E25946" t="str">
            <v>4422逆井山</v>
          </cell>
          <cell r="F25946" t="str">
            <v>茨城むつみ農協</v>
          </cell>
          <cell r="G25946" t="str">
            <v>020</v>
          </cell>
        </row>
        <row r="25947">
          <cell r="E25947" t="str">
            <v>4422沓掛</v>
          </cell>
          <cell r="F25947" t="str">
            <v>茨城むつみ農協</v>
          </cell>
          <cell r="G25947" t="str">
            <v>021</v>
          </cell>
        </row>
        <row r="25948">
          <cell r="E25948" t="str">
            <v>4425本店</v>
          </cell>
          <cell r="F25948" t="str">
            <v>岩井農協</v>
          </cell>
          <cell r="G25948" t="str">
            <v>001</v>
          </cell>
        </row>
        <row r="25949">
          <cell r="E25949" t="str">
            <v>4425岩井</v>
          </cell>
          <cell r="F25949" t="str">
            <v>岩井農協</v>
          </cell>
          <cell r="G25949" t="str">
            <v>002</v>
          </cell>
        </row>
        <row r="25950">
          <cell r="E25950" t="str">
            <v>4425弓馬田</v>
          </cell>
          <cell r="F25950" t="str">
            <v>岩井農協</v>
          </cell>
          <cell r="G25950" t="str">
            <v>003</v>
          </cell>
        </row>
        <row r="25951">
          <cell r="E25951" t="str">
            <v>4425神大実</v>
          </cell>
          <cell r="F25951" t="str">
            <v>岩井農協</v>
          </cell>
          <cell r="G25951" t="str">
            <v>004</v>
          </cell>
        </row>
        <row r="25952">
          <cell r="E25952" t="str">
            <v>4425七郷</v>
          </cell>
          <cell r="F25952" t="str">
            <v>岩井農協</v>
          </cell>
          <cell r="G25952" t="str">
            <v>005</v>
          </cell>
        </row>
        <row r="25953">
          <cell r="E25953" t="str">
            <v>4425中川</v>
          </cell>
          <cell r="F25953" t="str">
            <v>岩井農協</v>
          </cell>
          <cell r="G25953" t="str">
            <v>006</v>
          </cell>
        </row>
        <row r="25954">
          <cell r="E25954" t="str">
            <v>4425長須</v>
          </cell>
          <cell r="F25954" t="str">
            <v>岩井農協</v>
          </cell>
          <cell r="G25954" t="str">
            <v>007</v>
          </cell>
        </row>
        <row r="25955">
          <cell r="E25955" t="str">
            <v>4425七重</v>
          </cell>
          <cell r="F25955" t="str">
            <v>岩井農協</v>
          </cell>
          <cell r="G25955" t="str">
            <v>008</v>
          </cell>
        </row>
        <row r="25956">
          <cell r="E25956" t="str">
            <v>4445中央</v>
          </cell>
          <cell r="F25956" t="str">
            <v>宇都宮農協</v>
          </cell>
          <cell r="G25956" t="str">
            <v>001</v>
          </cell>
        </row>
        <row r="25957">
          <cell r="E25957" t="str">
            <v>4445平石</v>
          </cell>
          <cell r="F25957" t="str">
            <v>宇都宮農協</v>
          </cell>
          <cell r="G25957" t="str">
            <v>002</v>
          </cell>
        </row>
        <row r="25958">
          <cell r="E25958" t="str">
            <v>4445横川</v>
          </cell>
          <cell r="F25958" t="str">
            <v>宇都宮農協</v>
          </cell>
          <cell r="G25958" t="str">
            <v>003</v>
          </cell>
        </row>
        <row r="25959">
          <cell r="E25959" t="str">
            <v>4445雀宮</v>
          </cell>
          <cell r="F25959" t="str">
            <v>宇都宮農協</v>
          </cell>
          <cell r="G25959" t="str">
            <v>004</v>
          </cell>
        </row>
        <row r="25960">
          <cell r="E25960" t="str">
            <v>4445城山</v>
          </cell>
          <cell r="F25960" t="str">
            <v>宇都宮農協</v>
          </cell>
          <cell r="G25960" t="str">
            <v>005</v>
          </cell>
        </row>
        <row r="25961">
          <cell r="E25961" t="str">
            <v>4445国本</v>
          </cell>
          <cell r="F25961" t="str">
            <v>宇都宮農協</v>
          </cell>
          <cell r="G25961" t="str">
            <v>006</v>
          </cell>
        </row>
        <row r="25962">
          <cell r="E25962" t="str">
            <v>4445富屋</v>
          </cell>
          <cell r="F25962" t="str">
            <v>宇都宮農協</v>
          </cell>
          <cell r="G25962" t="str">
            <v>007</v>
          </cell>
        </row>
        <row r="25963">
          <cell r="E25963" t="str">
            <v>4445篠井</v>
          </cell>
          <cell r="F25963" t="str">
            <v>宇都宮農協</v>
          </cell>
          <cell r="G25963" t="str">
            <v>008</v>
          </cell>
        </row>
        <row r="25964">
          <cell r="E25964" t="str">
            <v>4445豊郷</v>
          </cell>
          <cell r="F25964" t="str">
            <v>宇都宮農協</v>
          </cell>
          <cell r="G25964" t="str">
            <v>009</v>
          </cell>
        </row>
        <row r="25965">
          <cell r="E25965" t="str">
            <v>4445清原</v>
          </cell>
          <cell r="F25965" t="str">
            <v>宇都宮農協</v>
          </cell>
          <cell r="G25965" t="str">
            <v>010</v>
          </cell>
        </row>
        <row r="25966">
          <cell r="E25966" t="str">
            <v>4445瑞穂野</v>
          </cell>
          <cell r="F25966" t="str">
            <v>宇都宮農協</v>
          </cell>
          <cell r="G25966" t="str">
            <v>011</v>
          </cell>
        </row>
        <row r="25967">
          <cell r="E25967" t="str">
            <v>4445姿川</v>
          </cell>
          <cell r="F25967" t="str">
            <v>宇都宮農協</v>
          </cell>
          <cell r="G25967" t="str">
            <v>012</v>
          </cell>
        </row>
        <row r="25968">
          <cell r="E25968" t="str">
            <v>4445宝木出張所</v>
          </cell>
          <cell r="F25968" t="str">
            <v>宇都宮農協</v>
          </cell>
          <cell r="G25968" t="str">
            <v>013</v>
          </cell>
        </row>
        <row r="25969">
          <cell r="E25969" t="str">
            <v>4445横川西出張所</v>
          </cell>
          <cell r="F25969" t="str">
            <v>宇都宮農協</v>
          </cell>
          <cell r="G25969" t="str">
            <v>014</v>
          </cell>
        </row>
        <row r="25970">
          <cell r="E25970" t="str">
            <v>4445竹林出張所</v>
          </cell>
          <cell r="F25970" t="str">
            <v>宇都宮農協</v>
          </cell>
          <cell r="G25970" t="str">
            <v>015</v>
          </cell>
        </row>
        <row r="25971">
          <cell r="E25971" t="str">
            <v>4445鐺山出張所</v>
          </cell>
          <cell r="F25971" t="str">
            <v>宇都宮農協</v>
          </cell>
          <cell r="G25971" t="str">
            <v>016</v>
          </cell>
        </row>
        <row r="25972">
          <cell r="E25972" t="str">
            <v>4445羽黒</v>
          </cell>
          <cell r="F25972" t="str">
            <v>宇都宮農協</v>
          </cell>
          <cell r="G25972" t="str">
            <v>017</v>
          </cell>
        </row>
        <row r="25973">
          <cell r="E25973" t="str">
            <v>4445絹島</v>
          </cell>
          <cell r="F25973" t="str">
            <v>宇都宮農協</v>
          </cell>
          <cell r="G25973" t="str">
            <v>018</v>
          </cell>
        </row>
        <row r="25974">
          <cell r="E25974" t="str">
            <v>4445古里</v>
          </cell>
          <cell r="F25974" t="str">
            <v>宇都宮農協</v>
          </cell>
          <cell r="G25974" t="str">
            <v>019</v>
          </cell>
        </row>
        <row r="25975">
          <cell r="E25975" t="str">
            <v>4445田原</v>
          </cell>
          <cell r="F25975" t="str">
            <v>宇都宮農協</v>
          </cell>
          <cell r="G25975" t="str">
            <v>020</v>
          </cell>
        </row>
        <row r="25976">
          <cell r="E25976" t="str">
            <v>4445白沢</v>
          </cell>
          <cell r="F25976" t="str">
            <v>宇都宮農協</v>
          </cell>
          <cell r="G25976" t="str">
            <v>021</v>
          </cell>
        </row>
        <row r="25977">
          <cell r="E25977" t="str">
            <v>4445南河内</v>
          </cell>
          <cell r="F25977" t="str">
            <v>宇都宮農協</v>
          </cell>
          <cell r="G25977" t="str">
            <v>023</v>
          </cell>
        </row>
        <row r="25978">
          <cell r="E25978" t="str">
            <v>4445上三川</v>
          </cell>
          <cell r="F25978" t="str">
            <v>宇都宮農協</v>
          </cell>
          <cell r="G25978" t="str">
            <v>024</v>
          </cell>
        </row>
        <row r="25979">
          <cell r="E25979" t="str">
            <v>4445本郷</v>
          </cell>
          <cell r="F25979" t="str">
            <v>宇都宮農協</v>
          </cell>
          <cell r="G25979" t="str">
            <v>025</v>
          </cell>
        </row>
        <row r="25980">
          <cell r="E25980" t="str">
            <v>4445明治</v>
          </cell>
          <cell r="F25980" t="str">
            <v>宇都宮農協</v>
          </cell>
          <cell r="G25980" t="str">
            <v>026</v>
          </cell>
        </row>
        <row r="25981">
          <cell r="E25981" t="str">
            <v>4445本所</v>
          </cell>
          <cell r="F25981" t="str">
            <v>宇都宮農協</v>
          </cell>
          <cell r="G25981" t="str">
            <v>100</v>
          </cell>
        </row>
        <row r="25982">
          <cell r="E25982" t="str">
            <v>4456鹿沼</v>
          </cell>
          <cell r="F25982" t="str">
            <v>上都賀農協</v>
          </cell>
          <cell r="G25982" t="str">
            <v>001</v>
          </cell>
        </row>
        <row r="25983">
          <cell r="E25983" t="str">
            <v>4456菊沢</v>
          </cell>
          <cell r="F25983" t="str">
            <v>上都賀農協</v>
          </cell>
          <cell r="G25983" t="str">
            <v>002</v>
          </cell>
        </row>
        <row r="25984">
          <cell r="E25984" t="str">
            <v>4456北犬飼</v>
          </cell>
          <cell r="F25984" t="str">
            <v>上都賀農協</v>
          </cell>
          <cell r="G25984" t="str">
            <v>003</v>
          </cell>
        </row>
        <row r="25985">
          <cell r="E25985" t="str">
            <v>4456北押原</v>
          </cell>
          <cell r="F25985" t="str">
            <v>上都賀農協</v>
          </cell>
          <cell r="G25985" t="str">
            <v>004</v>
          </cell>
        </row>
        <row r="25986">
          <cell r="E25986" t="str">
            <v>4456南押原</v>
          </cell>
          <cell r="F25986" t="str">
            <v>上都賀農協</v>
          </cell>
          <cell r="G25986" t="str">
            <v>005</v>
          </cell>
        </row>
        <row r="25987">
          <cell r="E25987" t="str">
            <v>4456南摩</v>
          </cell>
          <cell r="F25987" t="str">
            <v>上都賀農協</v>
          </cell>
          <cell r="G25987" t="str">
            <v>006</v>
          </cell>
        </row>
        <row r="25988">
          <cell r="E25988" t="str">
            <v>4456東大芦</v>
          </cell>
          <cell r="F25988" t="str">
            <v>上都賀農協</v>
          </cell>
          <cell r="G25988" t="str">
            <v>008</v>
          </cell>
        </row>
        <row r="25989">
          <cell r="E25989" t="str">
            <v>4456西方</v>
          </cell>
          <cell r="F25989" t="str">
            <v>上都賀農協</v>
          </cell>
          <cell r="G25989" t="str">
            <v>013</v>
          </cell>
        </row>
        <row r="25990">
          <cell r="E25990" t="str">
            <v>4456粟野</v>
          </cell>
          <cell r="F25990" t="str">
            <v>上都賀農協</v>
          </cell>
          <cell r="G25990" t="str">
            <v>015</v>
          </cell>
        </row>
        <row r="25991">
          <cell r="E25991" t="str">
            <v>4456清洲</v>
          </cell>
          <cell r="F25991" t="str">
            <v>上都賀農協</v>
          </cell>
          <cell r="G25991" t="str">
            <v>017</v>
          </cell>
        </row>
        <row r="25992">
          <cell r="E25992" t="str">
            <v>4456今市</v>
          </cell>
          <cell r="F25992" t="str">
            <v>上都賀農協</v>
          </cell>
          <cell r="G25992" t="str">
            <v>019</v>
          </cell>
        </row>
        <row r="25993">
          <cell r="E25993" t="str">
            <v>4456落合</v>
          </cell>
          <cell r="F25993" t="str">
            <v>上都賀農協</v>
          </cell>
          <cell r="G25993" t="str">
            <v>020</v>
          </cell>
        </row>
        <row r="25994">
          <cell r="E25994" t="str">
            <v>4456大沢</v>
          </cell>
          <cell r="F25994" t="str">
            <v>上都賀農協</v>
          </cell>
          <cell r="G25994" t="str">
            <v>021</v>
          </cell>
        </row>
        <row r="25995">
          <cell r="E25995" t="str">
            <v>4456豊岡</v>
          </cell>
          <cell r="F25995" t="str">
            <v>上都賀農協</v>
          </cell>
          <cell r="G25995" t="str">
            <v>022</v>
          </cell>
        </row>
        <row r="25996">
          <cell r="E25996" t="str">
            <v>4456小林</v>
          </cell>
          <cell r="F25996" t="str">
            <v>上都賀農協</v>
          </cell>
          <cell r="G25996" t="str">
            <v>023</v>
          </cell>
        </row>
        <row r="25997">
          <cell r="E25997" t="str">
            <v>4456本店</v>
          </cell>
          <cell r="F25997" t="str">
            <v>上都賀農協</v>
          </cell>
          <cell r="G25997" t="str">
            <v>100</v>
          </cell>
        </row>
        <row r="25998">
          <cell r="E25998" t="str">
            <v>4463真岡</v>
          </cell>
          <cell r="F25998" t="str">
            <v>はが野農協</v>
          </cell>
          <cell r="G25998" t="str">
            <v>001</v>
          </cell>
        </row>
        <row r="25999">
          <cell r="E25999" t="str">
            <v>4463二宮</v>
          </cell>
          <cell r="F25999" t="str">
            <v>はが野農協</v>
          </cell>
          <cell r="G25999" t="str">
            <v>005</v>
          </cell>
        </row>
        <row r="26000">
          <cell r="E26000" t="str">
            <v>4463益子</v>
          </cell>
          <cell r="F26000" t="str">
            <v>はが野農協</v>
          </cell>
          <cell r="G26000" t="str">
            <v>008</v>
          </cell>
        </row>
        <row r="26001">
          <cell r="E26001" t="str">
            <v>4463茂木</v>
          </cell>
          <cell r="F26001" t="str">
            <v>はが野農協</v>
          </cell>
          <cell r="G26001" t="str">
            <v>011</v>
          </cell>
        </row>
        <row r="26002">
          <cell r="E26002" t="str">
            <v>4463市貝</v>
          </cell>
          <cell r="F26002" t="str">
            <v>はが野農協</v>
          </cell>
          <cell r="G26002" t="str">
            <v>015</v>
          </cell>
        </row>
        <row r="26003">
          <cell r="E26003" t="str">
            <v>4463芳賀</v>
          </cell>
          <cell r="F26003" t="str">
            <v>はが野農協</v>
          </cell>
          <cell r="G26003" t="str">
            <v>018</v>
          </cell>
        </row>
        <row r="26004">
          <cell r="E26004" t="str">
            <v>4463本店</v>
          </cell>
          <cell r="F26004" t="str">
            <v>はが野農協</v>
          </cell>
          <cell r="G26004" t="str">
            <v>100</v>
          </cell>
        </row>
        <row r="26005">
          <cell r="E26005" t="str">
            <v>4478栃木東</v>
          </cell>
          <cell r="F26005" t="str">
            <v>下野農協</v>
          </cell>
          <cell r="G26005" t="str">
            <v>001</v>
          </cell>
        </row>
        <row r="26006">
          <cell r="E26006" t="str">
            <v>4478栃木西</v>
          </cell>
          <cell r="F26006" t="str">
            <v>下野農協</v>
          </cell>
          <cell r="G26006" t="str">
            <v>006</v>
          </cell>
        </row>
        <row r="26007">
          <cell r="E26007" t="str">
            <v>4478都賀</v>
          </cell>
          <cell r="F26007" t="str">
            <v>下野農協</v>
          </cell>
          <cell r="G26007" t="str">
            <v>009</v>
          </cell>
        </row>
        <row r="26008">
          <cell r="E26008" t="str">
            <v>4478壬生</v>
          </cell>
          <cell r="F26008" t="str">
            <v>下野農協</v>
          </cell>
          <cell r="G26008" t="str">
            <v>011</v>
          </cell>
        </row>
        <row r="26009">
          <cell r="E26009" t="str">
            <v>4478大平</v>
          </cell>
          <cell r="F26009" t="str">
            <v>下野農協</v>
          </cell>
          <cell r="G26009" t="str">
            <v>016</v>
          </cell>
        </row>
        <row r="26010">
          <cell r="E26010" t="str">
            <v>4478藤岡</v>
          </cell>
          <cell r="F26010" t="str">
            <v>下野農協</v>
          </cell>
          <cell r="G26010" t="str">
            <v>019</v>
          </cell>
        </row>
        <row r="26011">
          <cell r="E26011" t="str">
            <v>4478岩舟</v>
          </cell>
          <cell r="F26011" t="str">
            <v>下野農協</v>
          </cell>
          <cell r="G26011" t="str">
            <v>023</v>
          </cell>
        </row>
        <row r="26012">
          <cell r="E26012" t="str">
            <v>4478本店</v>
          </cell>
          <cell r="F26012" t="str">
            <v>下野農協</v>
          </cell>
          <cell r="G26012" t="str">
            <v>100</v>
          </cell>
        </row>
        <row r="26013">
          <cell r="E26013" t="str">
            <v>4490大谷</v>
          </cell>
          <cell r="F26013" t="str">
            <v>小山農協</v>
          </cell>
          <cell r="G26013" t="str">
            <v>001</v>
          </cell>
        </row>
        <row r="26014">
          <cell r="E26014" t="str">
            <v>4490大谷南</v>
          </cell>
          <cell r="F26014" t="str">
            <v>小山農協</v>
          </cell>
          <cell r="G26014" t="str">
            <v>002</v>
          </cell>
        </row>
        <row r="26015">
          <cell r="E26015" t="str">
            <v>4490間々田</v>
          </cell>
          <cell r="F26015" t="str">
            <v>小山農協</v>
          </cell>
          <cell r="G26015" t="str">
            <v>003</v>
          </cell>
        </row>
        <row r="26016">
          <cell r="E26016" t="str">
            <v>4490生井</v>
          </cell>
          <cell r="F26016" t="str">
            <v>小山農協</v>
          </cell>
          <cell r="G26016" t="str">
            <v>004</v>
          </cell>
        </row>
        <row r="26017">
          <cell r="E26017" t="str">
            <v>4490寒川</v>
          </cell>
          <cell r="F26017" t="str">
            <v>小山農協</v>
          </cell>
          <cell r="G26017" t="str">
            <v>005</v>
          </cell>
        </row>
        <row r="26018">
          <cell r="E26018" t="str">
            <v>4490中</v>
          </cell>
          <cell r="F26018" t="str">
            <v>小山農協</v>
          </cell>
          <cell r="G26018" t="str">
            <v>006</v>
          </cell>
        </row>
        <row r="26019">
          <cell r="E26019" t="str">
            <v>4490穂積</v>
          </cell>
          <cell r="F26019" t="str">
            <v>小山農協</v>
          </cell>
          <cell r="G26019" t="str">
            <v>007</v>
          </cell>
        </row>
        <row r="26020">
          <cell r="E26020" t="str">
            <v>4490豊田</v>
          </cell>
          <cell r="F26020" t="str">
            <v>小山農協</v>
          </cell>
          <cell r="G26020" t="str">
            <v>008</v>
          </cell>
        </row>
        <row r="26021">
          <cell r="E26021" t="str">
            <v>4490大谷北</v>
          </cell>
          <cell r="F26021" t="str">
            <v>小山農協</v>
          </cell>
          <cell r="G26021" t="str">
            <v>009</v>
          </cell>
        </row>
        <row r="26022">
          <cell r="E26022" t="str">
            <v>4490絹</v>
          </cell>
          <cell r="F26022" t="str">
            <v>小山農協</v>
          </cell>
          <cell r="G26022" t="str">
            <v>010</v>
          </cell>
        </row>
        <row r="26023">
          <cell r="E26023" t="str">
            <v>4490桑</v>
          </cell>
          <cell r="F26023" t="str">
            <v>小山農協</v>
          </cell>
          <cell r="G26023" t="str">
            <v>011</v>
          </cell>
        </row>
        <row r="26024">
          <cell r="E26024" t="str">
            <v>4490小山</v>
          </cell>
          <cell r="F26024" t="str">
            <v>小山農協</v>
          </cell>
          <cell r="G26024" t="str">
            <v>012</v>
          </cell>
        </row>
        <row r="26025">
          <cell r="E26025" t="str">
            <v>4490石橋</v>
          </cell>
          <cell r="F26025" t="str">
            <v>小山農協</v>
          </cell>
          <cell r="G26025" t="str">
            <v>013</v>
          </cell>
        </row>
        <row r="26026">
          <cell r="E26026" t="str">
            <v>4490国分寺</v>
          </cell>
          <cell r="F26026" t="str">
            <v>小山農協</v>
          </cell>
          <cell r="G26026" t="str">
            <v>014</v>
          </cell>
        </row>
        <row r="26027">
          <cell r="E26027" t="str">
            <v>4490野木</v>
          </cell>
          <cell r="F26027" t="str">
            <v>小山農協</v>
          </cell>
          <cell r="G26027" t="str">
            <v>015</v>
          </cell>
        </row>
        <row r="26028">
          <cell r="E26028" t="str">
            <v>4490本店</v>
          </cell>
          <cell r="F26028" t="str">
            <v>小山農協</v>
          </cell>
          <cell r="G26028" t="str">
            <v>100</v>
          </cell>
        </row>
        <row r="26029">
          <cell r="E26029" t="str">
            <v>4497矢板</v>
          </cell>
          <cell r="F26029" t="str">
            <v>塩野谷農協</v>
          </cell>
          <cell r="G26029" t="str">
            <v>001</v>
          </cell>
        </row>
        <row r="26030">
          <cell r="E26030" t="str">
            <v>4497片岡</v>
          </cell>
          <cell r="F26030" t="str">
            <v>塩野谷農協</v>
          </cell>
          <cell r="G26030" t="str">
            <v>004</v>
          </cell>
        </row>
        <row r="26031">
          <cell r="E26031" t="str">
            <v>4497塩谷</v>
          </cell>
          <cell r="F26031" t="str">
            <v>塩野谷農協</v>
          </cell>
          <cell r="G26031" t="str">
            <v>005</v>
          </cell>
        </row>
        <row r="26032">
          <cell r="E26032" t="str">
            <v>4497氏家</v>
          </cell>
          <cell r="F26032" t="str">
            <v>塩野谷農協</v>
          </cell>
          <cell r="G26032" t="str">
            <v>008</v>
          </cell>
        </row>
        <row r="26033">
          <cell r="E26033" t="str">
            <v>4497高根沢</v>
          </cell>
          <cell r="F26033" t="str">
            <v>塩野谷農協</v>
          </cell>
          <cell r="G26033" t="str">
            <v>012</v>
          </cell>
        </row>
        <row r="26034">
          <cell r="E26034" t="str">
            <v>4497阿久津</v>
          </cell>
          <cell r="F26034" t="str">
            <v>塩野谷農協</v>
          </cell>
          <cell r="G26034" t="str">
            <v>014</v>
          </cell>
        </row>
        <row r="26035">
          <cell r="E26035" t="str">
            <v>4497喜連川</v>
          </cell>
          <cell r="F26035" t="str">
            <v>塩野谷農協</v>
          </cell>
          <cell r="G26035" t="str">
            <v>016</v>
          </cell>
        </row>
        <row r="26036">
          <cell r="E26036" t="str">
            <v>4497本店</v>
          </cell>
          <cell r="F26036" t="str">
            <v>塩野谷農協</v>
          </cell>
          <cell r="G26036" t="str">
            <v>100</v>
          </cell>
        </row>
        <row r="26037">
          <cell r="E26037" t="str">
            <v>4507大田原</v>
          </cell>
          <cell r="F26037" t="str">
            <v>那須野農協</v>
          </cell>
          <cell r="G26037" t="str">
            <v>001</v>
          </cell>
        </row>
        <row r="26038">
          <cell r="E26038" t="str">
            <v>4507野崎出張所</v>
          </cell>
          <cell r="F26038" t="str">
            <v>那須野農協</v>
          </cell>
          <cell r="G26038" t="str">
            <v>002</v>
          </cell>
        </row>
        <row r="26039">
          <cell r="E26039" t="str">
            <v>4507親園</v>
          </cell>
          <cell r="F26039" t="str">
            <v>那須野農協</v>
          </cell>
          <cell r="G26039" t="str">
            <v>004</v>
          </cell>
        </row>
        <row r="26040">
          <cell r="E26040" t="str">
            <v>4507金田</v>
          </cell>
          <cell r="F26040" t="str">
            <v>那須野農協</v>
          </cell>
          <cell r="G26040" t="str">
            <v>005</v>
          </cell>
        </row>
        <row r="26041">
          <cell r="E26041" t="str">
            <v>4507西那須野</v>
          </cell>
          <cell r="F26041" t="str">
            <v>那須野農協</v>
          </cell>
          <cell r="G26041" t="str">
            <v>007</v>
          </cell>
        </row>
        <row r="26042">
          <cell r="E26042" t="str">
            <v>4507塩原</v>
          </cell>
          <cell r="F26042" t="str">
            <v>那須野農協</v>
          </cell>
          <cell r="G26042" t="str">
            <v>009</v>
          </cell>
        </row>
        <row r="26043">
          <cell r="E26043" t="str">
            <v>4507黒羽</v>
          </cell>
          <cell r="F26043" t="str">
            <v>那須野農協</v>
          </cell>
          <cell r="G26043" t="str">
            <v>012</v>
          </cell>
        </row>
        <row r="26044">
          <cell r="E26044" t="str">
            <v>4507川西出張所</v>
          </cell>
          <cell r="F26044" t="str">
            <v>那須野農協</v>
          </cell>
          <cell r="G26044" t="str">
            <v>013</v>
          </cell>
        </row>
        <row r="26045">
          <cell r="E26045" t="str">
            <v>4507湯津上</v>
          </cell>
          <cell r="F26045" t="str">
            <v>那須野農協</v>
          </cell>
          <cell r="G26045" t="str">
            <v>017</v>
          </cell>
        </row>
        <row r="26046">
          <cell r="E26046" t="str">
            <v>4507那須</v>
          </cell>
          <cell r="F26046" t="str">
            <v>那須野農協</v>
          </cell>
          <cell r="G26046" t="str">
            <v>020</v>
          </cell>
        </row>
        <row r="26047">
          <cell r="E26047" t="str">
            <v>4507高久</v>
          </cell>
          <cell r="F26047" t="str">
            <v>那須野農協</v>
          </cell>
          <cell r="G26047" t="str">
            <v>021</v>
          </cell>
        </row>
        <row r="26048">
          <cell r="E26048" t="str">
            <v>4507伊王野出張所</v>
          </cell>
          <cell r="F26048" t="str">
            <v>那須野農協</v>
          </cell>
          <cell r="G26048" t="str">
            <v>023</v>
          </cell>
        </row>
        <row r="26049">
          <cell r="E26049" t="str">
            <v>4507黒磯</v>
          </cell>
          <cell r="F26049" t="str">
            <v>那須野農協</v>
          </cell>
          <cell r="G26049" t="str">
            <v>024</v>
          </cell>
        </row>
        <row r="26050">
          <cell r="E26050" t="str">
            <v>4507厚崎出張所</v>
          </cell>
          <cell r="F26050" t="str">
            <v>那須野農協</v>
          </cell>
          <cell r="G26050" t="str">
            <v>025</v>
          </cell>
        </row>
        <row r="26051">
          <cell r="E26051" t="str">
            <v>4507鍋掛出張所</v>
          </cell>
          <cell r="F26051" t="str">
            <v>那須野農協</v>
          </cell>
          <cell r="G26051" t="str">
            <v>026</v>
          </cell>
        </row>
        <row r="26052">
          <cell r="E26052" t="str">
            <v>4507東那須野</v>
          </cell>
          <cell r="F26052" t="str">
            <v>那須野農協</v>
          </cell>
          <cell r="G26052" t="str">
            <v>027</v>
          </cell>
        </row>
        <row r="26053">
          <cell r="E26053" t="str">
            <v>4507高林</v>
          </cell>
          <cell r="F26053" t="str">
            <v>那須野農協</v>
          </cell>
          <cell r="G26053" t="str">
            <v>029</v>
          </cell>
        </row>
        <row r="26054">
          <cell r="E26054" t="str">
            <v>4507本店</v>
          </cell>
          <cell r="F26054" t="str">
            <v>那須野農協</v>
          </cell>
          <cell r="G26054" t="str">
            <v>100</v>
          </cell>
        </row>
        <row r="26055">
          <cell r="E26055" t="str">
            <v>4518本店</v>
          </cell>
          <cell r="F26055" t="str">
            <v>那須南農協</v>
          </cell>
          <cell r="G26055" t="str">
            <v>110</v>
          </cell>
        </row>
        <row r="26056">
          <cell r="E26056" t="str">
            <v>4518下江川</v>
          </cell>
          <cell r="F26056" t="str">
            <v>那須南農協</v>
          </cell>
          <cell r="G26056" t="str">
            <v>111</v>
          </cell>
        </row>
        <row r="26057">
          <cell r="E26057" t="str">
            <v>4518荒川</v>
          </cell>
          <cell r="F26057" t="str">
            <v>那須南農協</v>
          </cell>
          <cell r="G26057" t="str">
            <v>112</v>
          </cell>
        </row>
        <row r="26058">
          <cell r="E26058" t="str">
            <v>4518烏山</v>
          </cell>
          <cell r="F26058" t="str">
            <v>那須南農協</v>
          </cell>
          <cell r="G26058" t="str">
            <v>115</v>
          </cell>
        </row>
        <row r="26059">
          <cell r="E26059" t="str">
            <v>4518中央</v>
          </cell>
          <cell r="F26059" t="str">
            <v>那須南農協</v>
          </cell>
          <cell r="G26059" t="str">
            <v>118</v>
          </cell>
        </row>
        <row r="26060">
          <cell r="E26060" t="str">
            <v>4518馬頭</v>
          </cell>
          <cell r="F26060" t="str">
            <v>那須南農協</v>
          </cell>
          <cell r="G26060" t="str">
            <v>121</v>
          </cell>
        </row>
        <row r="26061">
          <cell r="E26061" t="str">
            <v>4518大内</v>
          </cell>
          <cell r="F26061" t="str">
            <v>那須南農協</v>
          </cell>
          <cell r="G26061" t="str">
            <v>123</v>
          </cell>
        </row>
        <row r="26062">
          <cell r="E26062" t="str">
            <v>4518小川</v>
          </cell>
          <cell r="F26062" t="str">
            <v>那須南農協</v>
          </cell>
          <cell r="G26062" t="str">
            <v>126</v>
          </cell>
        </row>
        <row r="26063">
          <cell r="E26063" t="str">
            <v>4523佐野</v>
          </cell>
          <cell r="F26063" t="str">
            <v>佐野農協</v>
          </cell>
          <cell r="G26063" t="str">
            <v>001</v>
          </cell>
        </row>
        <row r="26064">
          <cell r="E26064" t="str">
            <v>4523佐野南</v>
          </cell>
          <cell r="F26064" t="str">
            <v>佐野農協</v>
          </cell>
          <cell r="G26064" t="str">
            <v>002</v>
          </cell>
        </row>
        <row r="26065">
          <cell r="E26065" t="str">
            <v>4523犬伏</v>
          </cell>
          <cell r="F26065" t="str">
            <v>佐野農協</v>
          </cell>
          <cell r="G26065" t="str">
            <v>004</v>
          </cell>
        </row>
        <row r="26066">
          <cell r="E26066" t="str">
            <v>4523堀米</v>
          </cell>
          <cell r="F26066" t="str">
            <v>佐野農協</v>
          </cell>
          <cell r="G26066" t="str">
            <v>005</v>
          </cell>
        </row>
        <row r="26067">
          <cell r="E26067" t="str">
            <v>4523旗川</v>
          </cell>
          <cell r="F26067" t="str">
            <v>佐野農協</v>
          </cell>
          <cell r="G26067" t="str">
            <v>006</v>
          </cell>
        </row>
        <row r="26068">
          <cell r="E26068" t="str">
            <v>4523赤見</v>
          </cell>
          <cell r="F26068" t="str">
            <v>佐野農協</v>
          </cell>
          <cell r="G26068" t="str">
            <v>007</v>
          </cell>
        </row>
        <row r="26069">
          <cell r="E26069" t="str">
            <v>4523吾妻</v>
          </cell>
          <cell r="F26069" t="str">
            <v>佐野農協</v>
          </cell>
          <cell r="G26069" t="str">
            <v>008</v>
          </cell>
        </row>
        <row r="26070">
          <cell r="E26070" t="str">
            <v>4523田沼</v>
          </cell>
          <cell r="F26070" t="str">
            <v>佐野農協</v>
          </cell>
          <cell r="G26070" t="str">
            <v>011</v>
          </cell>
        </row>
        <row r="26071">
          <cell r="E26071" t="str">
            <v>4523三好</v>
          </cell>
          <cell r="F26071" t="str">
            <v>佐野農協</v>
          </cell>
          <cell r="G26071" t="str">
            <v>012</v>
          </cell>
        </row>
        <row r="26072">
          <cell r="E26072" t="str">
            <v>4523愛村</v>
          </cell>
          <cell r="F26072" t="str">
            <v>佐野農協</v>
          </cell>
          <cell r="G26072" t="str">
            <v>014</v>
          </cell>
        </row>
        <row r="26073">
          <cell r="E26073" t="str">
            <v>4523葛生</v>
          </cell>
          <cell r="F26073" t="str">
            <v>佐野農協</v>
          </cell>
          <cell r="G26073" t="str">
            <v>016</v>
          </cell>
        </row>
        <row r="26074">
          <cell r="E26074" t="str">
            <v>4523常盤</v>
          </cell>
          <cell r="F26074" t="str">
            <v>佐野農協</v>
          </cell>
          <cell r="G26074" t="str">
            <v>017</v>
          </cell>
        </row>
        <row r="26075">
          <cell r="E26075" t="str">
            <v>4523本店</v>
          </cell>
          <cell r="F26075" t="str">
            <v>佐野農協</v>
          </cell>
          <cell r="G26075" t="str">
            <v>100</v>
          </cell>
        </row>
        <row r="26076">
          <cell r="E26076" t="str">
            <v>4533足利</v>
          </cell>
          <cell r="F26076" t="str">
            <v>足利市農協</v>
          </cell>
          <cell r="G26076" t="str">
            <v>001</v>
          </cell>
        </row>
        <row r="26077">
          <cell r="E26077" t="str">
            <v>4533毛野</v>
          </cell>
          <cell r="F26077" t="str">
            <v>足利市農協</v>
          </cell>
          <cell r="G26077" t="str">
            <v>002</v>
          </cell>
        </row>
        <row r="26078">
          <cell r="E26078" t="str">
            <v>4533北郷</v>
          </cell>
          <cell r="F26078" t="str">
            <v>足利市農協</v>
          </cell>
          <cell r="G26078" t="str">
            <v>003</v>
          </cell>
        </row>
        <row r="26079">
          <cell r="E26079" t="str">
            <v>4533名草</v>
          </cell>
          <cell r="F26079" t="str">
            <v>足利市農協</v>
          </cell>
          <cell r="G26079" t="str">
            <v>004</v>
          </cell>
        </row>
        <row r="26080">
          <cell r="E26080" t="str">
            <v>4533富田</v>
          </cell>
          <cell r="F26080" t="str">
            <v>足利市農協</v>
          </cell>
          <cell r="G26080" t="str">
            <v>005</v>
          </cell>
        </row>
        <row r="26081">
          <cell r="E26081" t="str">
            <v>4533久野</v>
          </cell>
          <cell r="F26081" t="str">
            <v>足利市農協</v>
          </cell>
          <cell r="G26081" t="str">
            <v>006</v>
          </cell>
        </row>
        <row r="26082">
          <cell r="E26082" t="str">
            <v>4533筑波</v>
          </cell>
          <cell r="F26082" t="str">
            <v>足利市農協</v>
          </cell>
          <cell r="G26082" t="str">
            <v>007</v>
          </cell>
        </row>
        <row r="26083">
          <cell r="E26083" t="str">
            <v>4533矢場川</v>
          </cell>
          <cell r="F26083" t="str">
            <v>足利市農協</v>
          </cell>
          <cell r="G26083" t="str">
            <v>008</v>
          </cell>
        </row>
        <row r="26084">
          <cell r="E26084" t="str">
            <v>4533御厨</v>
          </cell>
          <cell r="F26084" t="str">
            <v>足利市農協</v>
          </cell>
          <cell r="G26084" t="str">
            <v>009</v>
          </cell>
        </row>
        <row r="26085">
          <cell r="E26085" t="str">
            <v>4533梁田</v>
          </cell>
          <cell r="F26085" t="str">
            <v>足利市農協</v>
          </cell>
          <cell r="G26085" t="str">
            <v>010</v>
          </cell>
        </row>
        <row r="26086">
          <cell r="E26086" t="str">
            <v>4533三重</v>
          </cell>
          <cell r="F26086" t="str">
            <v>足利市農協</v>
          </cell>
          <cell r="G26086" t="str">
            <v>011</v>
          </cell>
        </row>
        <row r="26087">
          <cell r="E26087" t="str">
            <v>4533山前</v>
          </cell>
          <cell r="F26087" t="str">
            <v>足利市農協</v>
          </cell>
          <cell r="G26087" t="str">
            <v>012</v>
          </cell>
        </row>
        <row r="26088">
          <cell r="E26088" t="str">
            <v>4533葉鹿</v>
          </cell>
          <cell r="F26088" t="str">
            <v>足利市農協</v>
          </cell>
          <cell r="G26088" t="str">
            <v>013</v>
          </cell>
        </row>
        <row r="26089">
          <cell r="E26089" t="str">
            <v>4533三和</v>
          </cell>
          <cell r="F26089" t="str">
            <v>足利市農協</v>
          </cell>
          <cell r="G26089" t="str">
            <v>014</v>
          </cell>
        </row>
        <row r="26090">
          <cell r="E26090" t="str">
            <v>4533小俣</v>
          </cell>
          <cell r="F26090" t="str">
            <v>足利市農協</v>
          </cell>
          <cell r="G26090" t="str">
            <v>015</v>
          </cell>
        </row>
        <row r="26091">
          <cell r="E26091" t="str">
            <v>4533本所</v>
          </cell>
          <cell r="F26091" t="str">
            <v>足利市農協</v>
          </cell>
          <cell r="G26091" t="str">
            <v>100</v>
          </cell>
        </row>
        <row r="26092">
          <cell r="E26092" t="str">
            <v>4540本所</v>
          </cell>
          <cell r="F26092" t="str">
            <v>赤城橘農協</v>
          </cell>
          <cell r="G26092" t="str">
            <v>001</v>
          </cell>
        </row>
        <row r="26093">
          <cell r="E26093" t="str">
            <v>4540北橘</v>
          </cell>
          <cell r="F26093" t="str">
            <v>赤城橘農協</v>
          </cell>
          <cell r="G26093" t="str">
            <v>002</v>
          </cell>
        </row>
        <row r="26094">
          <cell r="E26094" t="str">
            <v>4540横野</v>
          </cell>
          <cell r="F26094" t="str">
            <v>赤城橘農協</v>
          </cell>
          <cell r="G26094" t="str">
            <v>004</v>
          </cell>
        </row>
        <row r="26095">
          <cell r="E26095" t="str">
            <v>4540しきしま</v>
          </cell>
          <cell r="F26095" t="str">
            <v>赤城橘農協</v>
          </cell>
          <cell r="G26095" t="str">
            <v>005</v>
          </cell>
        </row>
        <row r="26096">
          <cell r="E26096" t="str">
            <v>4544本所</v>
          </cell>
          <cell r="F26096" t="str">
            <v>前橋市農協</v>
          </cell>
          <cell r="G26096" t="str">
            <v>001</v>
          </cell>
        </row>
        <row r="26097">
          <cell r="E26097" t="str">
            <v>4544木瀬</v>
          </cell>
          <cell r="F26097" t="str">
            <v>前橋市農協</v>
          </cell>
          <cell r="G26097" t="str">
            <v>002</v>
          </cell>
        </row>
        <row r="26098">
          <cell r="E26098" t="str">
            <v>4544小屋原出張所</v>
          </cell>
          <cell r="F26098" t="str">
            <v>前橋市農協</v>
          </cell>
          <cell r="G26098" t="str">
            <v>003</v>
          </cell>
        </row>
        <row r="26099">
          <cell r="E26099" t="str">
            <v>4544荒砥</v>
          </cell>
          <cell r="F26099" t="str">
            <v>前橋市農協</v>
          </cell>
          <cell r="G26099" t="str">
            <v>004</v>
          </cell>
        </row>
        <row r="26100">
          <cell r="E26100" t="str">
            <v>4544前橋</v>
          </cell>
          <cell r="F26100" t="str">
            <v>前橋市農協</v>
          </cell>
          <cell r="G26100" t="str">
            <v>005</v>
          </cell>
        </row>
        <row r="26101">
          <cell r="E26101" t="str">
            <v>4544上川渕</v>
          </cell>
          <cell r="F26101" t="str">
            <v>前橋市農協</v>
          </cell>
          <cell r="G26101" t="str">
            <v>006</v>
          </cell>
        </row>
        <row r="26102">
          <cell r="E26102" t="str">
            <v>4544南部</v>
          </cell>
          <cell r="F26102" t="str">
            <v>前橋市農協</v>
          </cell>
          <cell r="G26102" t="str">
            <v>007</v>
          </cell>
        </row>
        <row r="26103">
          <cell r="E26103" t="str">
            <v>4544南橘</v>
          </cell>
          <cell r="F26103" t="str">
            <v>前橋市農協</v>
          </cell>
          <cell r="G26103" t="str">
            <v>010</v>
          </cell>
        </row>
        <row r="26104">
          <cell r="E26104" t="str">
            <v>4544芳賀</v>
          </cell>
          <cell r="F26104" t="str">
            <v>前橋市農協</v>
          </cell>
          <cell r="G26104" t="str">
            <v>011</v>
          </cell>
        </row>
        <row r="26105">
          <cell r="E26105" t="str">
            <v>4544桂萱</v>
          </cell>
          <cell r="F26105" t="str">
            <v>前橋市農協</v>
          </cell>
          <cell r="G26105" t="str">
            <v>012</v>
          </cell>
        </row>
        <row r="26106">
          <cell r="E26106" t="str">
            <v>4544東</v>
          </cell>
          <cell r="F26106" t="str">
            <v>前橋市農協</v>
          </cell>
          <cell r="G26106" t="str">
            <v>013</v>
          </cell>
        </row>
        <row r="26107">
          <cell r="E26107" t="str">
            <v>4544元総社</v>
          </cell>
          <cell r="F26107" t="str">
            <v>前橋市農協</v>
          </cell>
          <cell r="G26107" t="str">
            <v>014</v>
          </cell>
        </row>
        <row r="26108">
          <cell r="E26108" t="str">
            <v>4544総社</v>
          </cell>
          <cell r="F26108" t="str">
            <v>前橋市農協</v>
          </cell>
          <cell r="G26108" t="str">
            <v>015</v>
          </cell>
        </row>
        <row r="26109">
          <cell r="E26109" t="str">
            <v>4544清里</v>
          </cell>
          <cell r="F26109" t="str">
            <v>前橋市農協</v>
          </cell>
          <cell r="G26109" t="str">
            <v>016</v>
          </cell>
        </row>
        <row r="26110">
          <cell r="E26110" t="str">
            <v>4544富士見</v>
          </cell>
          <cell r="F26110" t="str">
            <v>前橋市農協</v>
          </cell>
          <cell r="G26110" t="str">
            <v>017</v>
          </cell>
        </row>
        <row r="26111">
          <cell r="E26111" t="str">
            <v>4544小暮出張所</v>
          </cell>
          <cell r="F26111" t="str">
            <v>前橋市農協</v>
          </cell>
          <cell r="G26111" t="str">
            <v>019</v>
          </cell>
        </row>
        <row r="26112">
          <cell r="E26112" t="str">
            <v>4544大胡</v>
          </cell>
          <cell r="F26112" t="str">
            <v>前橋市農協</v>
          </cell>
          <cell r="G26112" t="str">
            <v>021</v>
          </cell>
        </row>
        <row r="26113">
          <cell r="E26113" t="str">
            <v>4544宮城</v>
          </cell>
          <cell r="F26113" t="str">
            <v>前橋市農協</v>
          </cell>
          <cell r="G26113" t="str">
            <v>022</v>
          </cell>
        </row>
        <row r="26114">
          <cell r="E26114" t="str">
            <v>4544粕川</v>
          </cell>
          <cell r="F26114" t="str">
            <v>前橋市農協</v>
          </cell>
          <cell r="G26114" t="str">
            <v>023</v>
          </cell>
        </row>
        <row r="26115">
          <cell r="E26115" t="str">
            <v>4563本店</v>
          </cell>
          <cell r="F26115" t="str">
            <v>高崎市農協</v>
          </cell>
          <cell r="G26115" t="str">
            <v>001</v>
          </cell>
        </row>
        <row r="26116">
          <cell r="E26116" t="str">
            <v>4563片岡</v>
          </cell>
          <cell r="F26116" t="str">
            <v>高崎市農協</v>
          </cell>
          <cell r="G26116" t="str">
            <v>002</v>
          </cell>
        </row>
        <row r="26117">
          <cell r="E26117" t="str">
            <v>4563佐野</v>
          </cell>
          <cell r="F26117" t="str">
            <v>高崎市農協</v>
          </cell>
          <cell r="G26117" t="str">
            <v>003</v>
          </cell>
        </row>
        <row r="26118">
          <cell r="E26118" t="str">
            <v>4563六郷</v>
          </cell>
          <cell r="F26118" t="str">
            <v>高崎市農協</v>
          </cell>
          <cell r="G26118" t="str">
            <v>004</v>
          </cell>
        </row>
        <row r="26119">
          <cell r="E26119" t="str">
            <v>4563新高尾</v>
          </cell>
          <cell r="F26119" t="str">
            <v>高崎市農協</v>
          </cell>
          <cell r="G26119" t="str">
            <v>005</v>
          </cell>
        </row>
        <row r="26120">
          <cell r="E26120" t="str">
            <v>4563西部</v>
          </cell>
          <cell r="F26120" t="str">
            <v>高崎市農協</v>
          </cell>
          <cell r="G26120" t="str">
            <v>006</v>
          </cell>
        </row>
        <row r="26121">
          <cell r="E26121" t="str">
            <v>4563長野</v>
          </cell>
          <cell r="F26121" t="str">
            <v>高崎市農協</v>
          </cell>
          <cell r="G26121" t="str">
            <v>007</v>
          </cell>
        </row>
        <row r="26122">
          <cell r="E26122" t="str">
            <v>4563大類</v>
          </cell>
          <cell r="F26122" t="str">
            <v>高崎市農協</v>
          </cell>
          <cell r="G26122" t="str">
            <v>008</v>
          </cell>
        </row>
        <row r="26123">
          <cell r="E26123" t="str">
            <v>4563八幡</v>
          </cell>
          <cell r="F26123" t="str">
            <v>高崎市農協</v>
          </cell>
          <cell r="G26123" t="str">
            <v>009</v>
          </cell>
        </row>
        <row r="26124">
          <cell r="E26124" t="str">
            <v>4563岩鼻</v>
          </cell>
          <cell r="F26124" t="str">
            <v>高崎市農協</v>
          </cell>
          <cell r="G26124" t="str">
            <v>011</v>
          </cell>
        </row>
        <row r="26125">
          <cell r="E26125" t="str">
            <v>4563倉賀野</v>
          </cell>
          <cell r="F26125" t="str">
            <v>高崎市農協</v>
          </cell>
          <cell r="G26125" t="str">
            <v>012</v>
          </cell>
        </row>
        <row r="26126">
          <cell r="E26126" t="str">
            <v>4563京ケ島</v>
          </cell>
          <cell r="F26126" t="str">
            <v>高崎市農協</v>
          </cell>
          <cell r="G26126" t="str">
            <v>013</v>
          </cell>
        </row>
        <row r="26127">
          <cell r="E26127" t="str">
            <v>4563滝川</v>
          </cell>
          <cell r="F26127" t="str">
            <v>高崎市農協</v>
          </cell>
          <cell r="G26127" t="str">
            <v>014</v>
          </cell>
        </row>
        <row r="26128">
          <cell r="E26128" t="str">
            <v>4563豊岡出張所</v>
          </cell>
          <cell r="F26128" t="str">
            <v>高崎市農協</v>
          </cell>
          <cell r="G26128" t="str">
            <v>015</v>
          </cell>
        </row>
        <row r="26129">
          <cell r="E26129" t="str">
            <v>4563中川</v>
          </cell>
          <cell r="F26129" t="str">
            <v>高崎市農協</v>
          </cell>
          <cell r="G26129" t="str">
            <v>017</v>
          </cell>
        </row>
        <row r="26130">
          <cell r="E26130" t="str">
            <v>4563塚沢</v>
          </cell>
          <cell r="F26130" t="str">
            <v>高崎市農協</v>
          </cell>
          <cell r="G26130" t="str">
            <v>019</v>
          </cell>
        </row>
        <row r="26131">
          <cell r="E26131" t="str">
            <v>4567本店</v>
          </cell>
          <cell r="F26131" t="str">
            <v>はぐくみ農協</v>
          </cell>
          <cell r="G26131" t="str">
            <v>001</v>
          </cell>
        </row>
        <row r="26132">
          <cell r="E26132" t="str">
            <v>4567榛名</v>
          </cell>
          <cell r="F26132" t="str">
            <v>はぐくみ農協</v>
          </cell>
          <cell r="G26132" t="str">
            <v>002</v>
          </cell>
        </row>
        <row r="26133">
          <cell r="E26133" t="str">
            <v>4567久留馬</v>
          </cell>
          <cell r="F26133" t="str">
            <v>はぐくみ農協</v>
          </cell>
          <cell r="G26133" t="str">
            <v>005</v>
          </cell>
        </row>
        <row r="26134">
          <cell r="E26134" t="str">
            <v>4567倉渕</v>
          </cell>
          <cell r="F26134" t="str">
            <v>はぐくみ農協</v>
          </cell>
          <cell r="G26134" t="str">
            <v>006</v>
          </cell>
        </row>
        <row r="26135">
          <cell r="E26135" t="str">
            <v>4567箕郷</v>
          </cell>
          <cell r="F26135" t="str">
            <v>はぐくみ農協</v>
          </cell>
          <cell r="G26135" t="str">
            <v>008</v>
          </cell>
        </row>
        <row r="26136">
          <cell r="E26136" t="str">
            <v>4567群馬</v>
          </cell>
          <cell r="F26136" t="str">
            <v>はぐくみ農協</v>
          </cell>
          <cell r="G26136" t="str">
            <v>011</v>
          </cell>
        </row>
        <row r="26137">
          <cell r="E26137" t="str">
            <v>4567国府</v>
          </cell>
          <cell r="F26137" t="str">
            <v>はぐくみ農協</v>
          </cell>
          <cell r="G26137" t="str">
            <v>013</v>
          </cell>
        </row>
        <row r="26138">
          <cell r="E26138" t="str">
            <v>4593本所</v>
          </cell>
          <cell r="F26138" t="str">
            <v>北群渋川農協</v>
          </cell>
          <cell r="G26138" t="str">
            <v>001</v>
          </cell>
        </row>
        <row r="26139">
          <cell r="E26139" t="str">
            <v>4593子持</v>
          </cell>
          <cell r="F26139" t="str">
            <v>北群渋川農協</v>
          </cell>
          <cell r="G26139" t="str">
            <v>002</v>
          </cell>
        </row>
        <row r="26140">
          <cell r="E26140" t="str">
            <v>4593小野上</v>
          </cell>
          <cell r="F26140" t="str">
            <v>北群渋川農協</v>
          </cell>
          <cell r="G26140" t="str">
            <v>006</v>
          </cell>
        </row>
        <row r="26141">
          <cell r="E26141" t="str">
            <v>4593榛東</v>
          </cell>
          <cell r="F26141" t="str">
            <v>北群渋川農協</v>
          </cell>
          <cell r="G26141" t="str">
            <v>007</v>
          </cell>
        </row>
        <row r="26142">
          <cell r="E26142" t="str">
            <v>4593明治</v>
          </cell>
          <cell r="F26142" t="str">
            <v>北群渋川農協</v>
          </cell>
          <cell r="G26142" t="str">
            <v>010</v>
          </cell>
        </row>
        <row r="26143">
          <cell r="E26143" t="str">
            <v>4593駒寄</v>
          </cell>
          <cell r="F26143" t="str">
            <v>北群渋川農協</v>
          </cell>
          <cell r="G26143" t="str">
            <v>011</v>
          </cell>
        </row>
        <row r="26144">
          <cell r="E26144" t="str">
            <v>4593金島</v>
          </cell>
          <cell r="F26144" t="str">
            <v>北群渋川農協</v>
          </cell>
          <cell r="G26144" t="str">
            <v>013</v>
          </cell>
        </row>
        <row r="26145">
          <cell r="E26145" t="str">
            <v>4593渋川</v>
          </cell>
          <cell r="F26145" t="str">
            <v>北群渋川農協</v>
          </cell>
          <cell r="G26145" t="str">
            <v>014</v>
          </cell>
        </row>
        <row r="26146">
          <cell r="E26146" t="str">
            <v>4593豊秋</v>
          </cell>
          <cell r="F26146" t="str">
            <v>北群渋川農協</v>
          </cell>
          <cell r="G26146" t="str">
            <v>015</v>
          </cell>
        </row>
        <row r="26147">
          <cell r="E26147" t="str">
            <v>4593古巻</v>
          </cell>
          <cell r="F26147" t="str">
            <v>北群渋川農協</v>
          </cell>
          <cell r="G26147" t="str">
            <v>017</v>
          </cell>
        </row>
        <row r="26148">
          <cell r="E26148" t="str">
            <v>4594本店</v>
          </cell>
          <cell r="F26148" t="str">
            <v>多野藤岡農協</v>
          </cell>
          <cell r="G26148" t="str">
            <v>001</v>
          </cell>
        </row>
        <row r="26149">
          <cell r="E26149" t="str">
            <v>4594神流</v>
          </cell>
          <cell r="F26149" t="str">
            <v>多野藤岡農協</v>
          </cell>
          <cell r="G26149" t="str">
            <v>003</v>
          </cell>
        </row>
        <row r="26150">
          <cell r="E26150" t="str">
            <v>4594美土里</v>
          </cell>
          <cell r="F26150" t="str">
            <v>多野藤岡農協</v>
          </cell>
          <cell r="G26150" t="str">
            <v>004</v>
          </cell>
        </row>
        <row r="26151">
          <cell r="E26151" t="str">
            <v>4594平井</v>
          </cell>
          <cell r="F26151" t="str">
            <v>多野藤岡農協</v>
          </cell>
          <cell r="G26151" t="str">
            <v>005</v>
          </cell>
        </row>
        <row r="26152">
          <cell r="E26152" t="str">
            <v>4594美九里</v>
          </cell>
          <cell r="F26152" t="str">
            <v>多野藤岡農協</v>
          </cell>
          <cell r="G26152" t="str">
            <v>006</v>
          </cell>
        </row>
        <row r="26153">
          <cell r="E26153" t="str">
            <v>4594藤岡</v>
          </cell>
          <cell r="F26153" t="str">
            <v>多野藤岡農協</v>
          </cell>
          <cell r="G26153" t="str">
            <v>012</v>
          </cell>
        </row>
        <row r="26154">
          <cell r="E26154" t="str">
            <v>4594小野</v>
          </cell>
          <cell r="F26154" t="str">
            <v>多野藤岡農協</v>
          </cell>
          <cell r="G26154" t="str">
            <v>013</v>
          </cell>
        </row>
        <row r="26155">
          <cell r="E26155" t="str">
            <v>4594吉井</v>
          </cell>
          <cell r="F26155" t="str">
            <v>多野藤岡農協</v>
          </cell>
          <cell r="G26155" t="str">
            <v>014</v>
          </cell>
        </row>
        <row r="26156">
          <cell r="E26156" t="str">
            <v>4594入野</v>
          </cell>
          <cell r="F26156" t="str">
            <v>多野藤岡農協</v>
          </cell>
          <cell r="G26156" t="str">
            <v>016</v>
          </cell>
        </row>
        <row r="26157">
          <cell r="E26157" t="str">
            <v>4594万場</v>
          </cell>
          <cell r="F26157" t="str">
            <v>多野藤岡農協</v>
          </cell>
          <cell r="G26157" t="str">
            <v>019</v>
          </cell>
        </row>
        <row r="26158">
          <cell r="E26158" t="str">
            <v>4608富岡中央</v>
          </cell>
          <cell r="F26158" t="str">
            <v>甘楽富岡農協</v>
          </cell>
          <cell r="G26158" t="str">
            <v>001</v>
          </cell>
        </row>
        <row r="26159">
          <cell r="E26159" t="str">
            <v>4608富岡西</v>
          </cell>
          <cell r="F26159" t="str">
            <v>甘楽富岡農協</v>
          </cell>
          <cell r="G26159" t="str">
            <v>003</v>
          </cell>
        </row>
        <row r="26160">
          <cell r="E26160" t="str">
            <v>4608かぶら</v>
          </cell>
          <cell r="F26160" t="str">
            <v>甘楽富岡農協</v>
          </cell>
          <cell r="G26160" t="str">
            <v>005</v>
          </cell>
        </row>
        <row r="26161">
          <cell r="E26161" t="str">
            <v>4608富岡南</v>
          </cell>
          <cell r="F26161" t="str">
            <v>甘楽富岡農協</v>
          </cell>
          <cell r="G26161" t="str">
            <v>007</v>
          </cell>
        </row>
        <row r="26162">
          <cell r="E26162" t="str">
            <v>4608本所</v>
          </cell>
          <cell r="F26162" t="str">
            <v>甘楽富岡農協</v>
          </cell>
          <cell r="G26162" t="str">
            <v>010</v>
          </cell>
        </row>
        <row r="26163">
          <cell r="E26163" t="str">
            <v>4608妙義</v>
          </cell>
          <cell r="F26163" t="str">
            <v>甘楽富岡農協</v>
          </cell>
          <cell r="G26163" t="str">
            <v>012</v>
          </cell>
        </row>
        <row r="26164">
          <cell r="E26164" t="str">
            <v>4608西牧出張所</v>
          </cell>
          <cell r="F26164" t="str">
            <v>甘楽富岡農協</v>
          </cell>
          <cell r="G26164" t="str">
            <v>016</v>
          </cell>
        </row>
        <row r="26165">
          <cell r="E26165" t="str">
            <v>4608下仁田</v>
          </cell>
          <cell r="F26165" t="str">
            <v>甘楽富岡農協</v>
          </cell>
          <cell r="G26165" t="str">
            <v>017</v>
          </cell>
        </row>
        <row r="26166">
          <cell r="E26166" t="str">
            <v>4608なんもく</v>
          </cell>
          <cell r="F26166" t="str">
            <v>甘楽富岡農協</v>
          </cell>
          <cell r="G26166" t="str">
            <v>019</v>
          </cell>
        </row>
        <row r="26167">
          <cell r="E26167" t="str">
            <v>4608甘楽</v>
          </cell>
          <cell r="F26167" t="str">
            <v>甘楽富岡農協</v>
          </cell>
          <cell r="G26167" t="str">
            <v>022</v>
          </cell>
        </row>
        <row r="26168">
          <cell r="E26168" t="str">
            <v>4613本所</v>
          </cell>
          <cell r="F26168" t="str">
            <v>碓氷安中農協</v>
          </cell>
          <cell r="G26168" t="str">
            <v>001</v>
          </cell>
        </row>
        <row r="26169">
          <cell r="E26169" t="str">
            <v>4613東部</v>
          </cell>
          <cell r="F26169" t="str">
            <v>碓氷安中農協</v>
          </cell>
          <cell r="G26169" t="str">
            <v>003</v>
          </cell>
        </row>
        <row r="26170">
          <cell r="E26170" t="str">
            <v>4613西部</v>
          </cell>
          <cell r="F26170" t="str">
            <v>碓氷安中農協</v>
          </cell>
          <cell r="G26170" t="str">
            <v>009</v>
          </cell>
        </row>
        <row r="26171">
          <cell r="E26171" t="str">
            <v>4622本所</v>
          </cell>
          <cell r="F26171" t="str">
            <v>沢田農協</v>
          </cell>
          <cell r="G26171" t="str">
            <v>001</v>
          </cell>
        </row>
        <row r="26172">
          <cell r="E26172" t="str">
            <v>4626本店</v>
          </cell>
          <cell r="F26172" t="str">
            <v>あがつま農協</v>
          </cell>
          <cell r="G26172" t="str">
            <v>001</v>
          </cell>
        </row>
        <row r="26173">
          <cell r="E26173" t="str">
            <v>4626太田</v>
          </cell>
          <cell r="F26173" t="str">
            <v>あがつま農協</v>
          </cell>
          <cell r="G26173" t="str">
            <v>002</v>
          </cell>
        </row>
        <row r="26174">
          <cell r="E26174" t="str">
            <v>4626原町</v>
          </cell>
          <cell r="F26174" t="str">
            <v>あがつま農協</v>
          </cell>
          <cell r="G26174" t="str">
            <v>003</v>
          </cell>
        </row>
        <row r="26175">
          <cell r="E26175" t="str">
            <v>4626岩島</v>
          </cell>
          <cell r="F26175" t="str">
            <v>あがつま農協</v>
          </cell>
          <cell r="G26175" t="str">
            <v>004</v>
          </cell>
        </row>
        <row r="26176">
          <cell r="E26176" t="str">
            <v>4626坂上</v>
          </cell>
          <cell r="F26176" t="str">
            <v>あがつま農協</v>
          </cell>
          <cell r="G26176" t="str">
            <v>005</v>
          </cell>
        </row>
        <row r="26177">
          <cell r="E26177" t="str">
            <v>4626東</v>
          </cell>
          <cell r="F26177" t="str">
            <v>あがつま農協</v>
          </cell>
          <cell r="G26177" t="str">
            <v>006</v>
          </cell>
        </row>
        <row r="26178">
          <cell r="E26178" t="str">
            <v>4626中之条</v>
          </cell>
          <cell r="F26178" t="str">
            <v>あがつま農協</v>
          </cell>
          <cell r="G26178" t="str">
            <v>007</v>
          </cell>
        </row>
        <row r="26179">
          <cell r="E26179" t="str">
            <v>4626伊参</v>
          </cell>
          <cell r="F26179" t="str">
            <v>あがつま農協</v>
          </cell>
          <cell r="G26179" t="str">
            <v>008</v>
          </cell>
        </row>
        <row r="26180">
          <cell r="E26180" t="str">
            <v>4626名久田</v>
          </cell>
          <cell r="F26180" t="str">
            <v>あがつま農協</v>
          </cell>
          <cell r="G26180" t="str">
            <v>009</v>
          </cell>
        </row>
        <row r="26181">
          <cell r="E26181" t="str">
            <v>4626高山</v>
          </cell>
          <cell r="F26181" t="str">
            <v>あがつま農協</v>
          </cell>
          <cell r="G26181" t="str">
            <v>010</v>
          </cell>
        </row>
        <row r="26182">
          <cell r="E26182" t="str">
            <v>4626長野原</v>
          </cell>
          <cell r="F26182" t="str">
            <v>あがつま農協</v>
          </cell>
          <cell r="G26182" t="str">
            <v>012</v>
          </cell>
        </row>
        <row r="26183">
          <cell r="E26183" t="str">
            <v>4626六合</v>
          </cell>
          <cell r="F26183" t="str">
            <v>あがつま農協</v>
          </cell>
          <cell r="G26183" t="str">
            <v>014</v>
          </cell>
        </row>
        <row r="26184">
          <cell r="E26184" t="str">
            <v>4626北軽井沢応桑</v>
          </cell>
          <cell r="F26184" t="str">
            <v>あがつま農協</v>
          </cell>
          <cell r="G26184" t="str">
            <v>015</v>
          </cell>
        </row>
        <row r="26185">
          <cell r="E26185" t="str">
            <v>4628本所</v>
          </cell>
          <cell r="F26185" t="str">
            <v>嬬恋村農協</v>
          </cell>
          <cell r="G26185" t="str">
            <v>001</v>
          </cell>
        </row>
        <row r="26186">
          <cell r="E26186" t="str">
            <v>4628田代</v>
          </cell>
          <cell r="F26186" t="str">
            <v>嬬恋村農協</v>
          </cell>
          <cell r="G26186" t="str">
            <v>002</v>
          </cell>
        </row>
        <row r="26187">
          <cell r="E26187" t="str">
            <v>4628長井</v>
          </cell>
          <cell r="F26187" t="str">
            <v>嬬恋村農協</v>
          </cell>
          <cell r="G26187" t="str">
            <v>003</v>
          </cell>
        </row>
        <row r="26188">
          <cell r="E26188" t="str">
            <v>4628干俣</v>
          </cell>
          <cell r="F26188" t="str">
            <v>嬬恋村農協</v>
          </cell>
          <cell r="G26188" t="str">
            <v>004</v>
          </cell>
        </row>
        <row r="26189">
          <cell r="E26189" t="str">
            <v>4628三原</v>
          </cell>
          <cell r="F26189" t="str">
            <v>嬬恋村農協</v>
          </cell>
          <cell r="G26189" t="str">
            <v>005</v>
          </cell>
        </row>
        <row r="26190">
          <cell r="E26190" t="str">
            <v>4632本所</v>
          </cell>
          <cell r="F26190" t="str">
            <v>利根沼田農協</v>
          </cell>
          <cell r="G26190" t="str">
            <v>001</v>
          </cell>
        </row>
        <row r="26191">
          <cell r="E26191" t="str">
            <v>4632沼田</v>
          </cell>
          <cell r="F26191" t="str">
            <v>利根沼田農協</v>
          </cell>
          <cell r="G26191" t="str">
            <v>002</v>
          </cell>
        </row>
        <row r="26192">
          <cell r="E26192" t="str">
            <v>4632利南</v>
          </cell>
          <cell r="F26192" t="str">
            <v>利根沼田農協</v>
          </cell>
          <cell r="G26192" t="str">
            <v>003</v>
          </cell>
        </row>
        <row r="26193">
          <cell r="E26193" t="str">
            <v>4632池田</v>
          </cell>
          <cell r="F26193" t="str">
            <v>利根沼田農協</v>
          </cell>
          <cell r="G26193" t="str">
            <v>004</v>
          </cell>
        </row>
        <row r="26194">
          <cell r="E26194" t="str">
            <v>4632薄根</v>
          </cell>
          <cell r="F26194" t="str">
            <v>利根沼田農協</v>
          </cell>
          <cell r="G26194" t="str">
            <v>005</v>
          </cell>
        </row>
        <row r="26195">
          <cell r="E26195" t="str">
            <v>4632川田</v>
          </cell>
          <cell r="F26195" t="str">
            <v>利根沼田農協</v>
          </cell>
          <cell r="G26195" t="str">
            <v>006</v>
          </cell>
        </row>
        <row r="26196">
          <cell r="E26196" t="str">
            <v>4632白沢</v>
          </cell>
          <cell r="F26196" t="str">
            <v>利根沼田農協</v>
          </cell>
          <cell r="G26196" t="str">
            <v>007</v>
          </cell>
        </row>
        <row r="26197">
          <cell r="E26197" t="str">
            <v>4632利根東</v>
          </cell>
          <cell r="F26197" t="str">
            <v>利根沼田農協</v>
          </cell>
          <cell r="G26197" t="str">
            <v>008</v>
          </cell>
        </row>
        <row r="26198">
          <cell r="E26198" t="str">
            <v>4632赤城根</v>
          </cell>
          <cell r="F26198" t="str">
            <v>利根沼田農協</v>
          </cell>
          <cell r="G26198" t="str">
            <v>009</v>
          </cell>
        </row>
        <row r="26199">
          <cell r="E26199" t="str">
            <v>4632川場</v>
          </cell>
          <cell r="F26199" t="str">
            <v>利根沼田農協</v>
          </cell>
          <cell r="G26199" t="str">
            <v>010</v>
          </cell>
        </row>
        <row r="26200">
          <cell r="E26200" t="str">
            <v>4632月夜野</v>
          </cell>
          <cell r="F26200" t="str">
            <v>利根沼田農協</v>
          </cell>
          <cell r="G26200" t="str">
            <v>011</v>
          </cell>
        </row>
        <row r="26201">
          <cell r="E26201" t="str">
            <v>4632水上</v>
          </cell>
          <cell r="F26201" t="str">
            <v>利根沼田農協</v>
          </cell>
          <cell r="G26201" t="str">
            <v>013</v>
          </cell>
        </row>
        <row r="26202">
          <cell r="E26202" t="str">
            <v>4632新治</v>
          </cell>
          <cell r="F26202" t="str">
            <v>利根沼田農協</v>
          </cell>
          <cell r="G26202" t="str">
            <v>014</v>
          </cell>
        </row>
        <row r="26203">
          <cell r="E26203" t="str">
            <v>4632久呂保</v>
          </cell>
          <cell r="F26203" t="str">
            <v>利根沼田農協</v>
          </cell>
          <cell r="G26203" t="str">
            <v>015</v>
          </cell>
        </row>
        <row r="26204">
          <cell r="E26204" t="str">
            <v>4632糸之瀬</v>
          </cell>
          <cell r="F26204" t="str">
            <v>利根沼田農協</v>
          </cell>
          <cell r="G26204" t="str">
            <v>016</v>
          </cell>
        </row>
        <row r="26205">
          <cell r="E26205" t="str">
            <v>4635本所</v>
          </cell>
          <cell r="F26205" t="str">
            <v>片品村農協</v>
          </cell>
          <cell r="G26205" t="str">
            <v>001</v>
          </cell>
        </row>
        <row r="26206">
          <cell r="E26206" t="str">
            <v>4643本所</v>
          </cell>
          <cell r="F26206" t="str">
            <v>赤堀町農協</v>
          </cell>
          <cell r="G26206" t="str">
            <v>001</v>
          </cell>
        </row>
        <row r="26207">
          <cell r="E26207" t="str">
            <v>4652本所</v>
          </cell>
          <cell r="F26207" t="str">
            <v>佐波伊勢崎農協</v>
          </cell>
          <cell r="G26207" t="str">
            <v>001</v>
          </cell>
        </row>
        <row r="26208">
          <cell r="E26208" t="str">
            <v>4652みさと</v>
          </cell>
          <cell r="F26208" t="str">
            <v>佐波伊勢崎農協</v>
          </cell>
          <cell r="G26208" t="str">
            <v>002</v>
          </cell>
        </row>
        <row r="26209">
          <cell r="E26209" t="str">
            <v>4652いせさき</v>
          </cell>
          <cell r="F26209" t="str">
            <v>佐波伊勢崎農協</v>
          </cell>
          <cell r="G26209" t="str">
            <v>003</v>
          </cell>
        </row>
        <row r="26210">
          <cell r="E26210" t="str">
            <v>4652うえはす</v>
          </cell>
          <cell r="F26210" t="str">
            <v>佐波伊勢崎農協</v>
          </cell>
          <cell r="G26210" t="str">
            <v>004</v>
          </cell>
        </row>
        <row r="26211">
          <cell r="E26211" t="str">
            <v>4652もろ</v>
          </cell>
          <cell r="F26211" t="str">
            <v>佐波伊勢崎農協</v>
          </cell>
          <cell r="G26211" t="str">
            <v>005</v>
          </cell>
        </row>
        <row r="26212">
          <cell r="E26212" t="str">
            <v>4652とようけ</v>
          </cell>
          <cell r="F26212" t="str">
            <v>佐波伊勢崎農協</v>
          </cell>
          <cell r="G26212" t="str">
            <v>006</v>
          </cell>
        </row>
        <row r="26213">
          <cell r="E26213" t="str">
            <v>4652なわ</v>
          </cell>
          <cell r="F26213" t="str">
            <v>佐波伊勢崎農協</v>
          </cell>
          <cell r="G26213" t="str">
            <v>007</v>
          </cell>
        </row>
        <row r="26214">
          <cell r="E26214" t="str">
            <v>4652さんのうどう</v>
          </cell>
          <cell r="F26214" t="str">
            <v>佐波伊勢崎農協</v>
          </cell>
          <cell r="G26214" t="str">
            <v>008</v>
          </cell>
        </row>
        <row r="26215">
          <cell r="E26215" t="str">
            <v>4652みやごう</v>
          </cell>
          <cell r="F26215" t="str">
            <v>佐波伊勢崎農協</v>
          </cell>
          <cell r="G26215" t="str">
            <v>009</v>
          </cell>
        </row>
        <row r="26216">
          <cell r="E26216" t="str">
            <v>4652あずま</v>
          </cell>
          <cell r="F26216" t="str">
            <v>佐波伊勢崎農協</v>
          </cell>
          <cell r="G26216" t="str">
            <v>010</v>
          </cell>
        </row>
        <row r="26217">
          <cell r="E26217" t="str">
            <v>4652うねめ</v>
          </cell>
          <cell r="F26217" t="str">
            <v>佐波伊勢崎農協</v>
          </cell>
          <cell r="G26217" t="str">
            <v>011</v>
          </cell>
        </row>
        <row r="26218">
          <cell r="E26218" t="str">
            <v>4652ごうし</v>
          </cell>
          <cell r="F26218" t="str">
            <v>佐波伊勢崎農協</v>
          </cell>
          <cell r="G26218" t="str">
            <v>012</v>
          </cell>
        </row>
        <row r="26219">
          <cell r="E26219" t="str">
            <v>4652さかい</v>
          </cell>
          <cell r="F26219" t="str">
            <v>佐波伊勢崎農協</v>
          </cell>
          <cell r="G26219" t="str">
            <v>013</v>
          </cell>
        </row>
        <row r="26220">
          <cell r="E26220" t="str">
            <v>4652しまむら</v>
          </cell>
          <cell r="F26220" t="str">
            <v>佐波伊勢崎農協</v>
          </cell>
          <cell r="G26220" t="str">
            <v>014</v>
          </cell>
        </row>
        <row r="26221">
          <cell r="E26221" t="str">
            <v>4652しばね</v>
          </cell>
          <cell r="F26221" t="str">
            <v>佐波伊勢崎農協</v>
          </cell>
          <cell r="G26221" t="str">
            <v>015</v>
          </cell>
        </row>
        <row r="26222">
          <cell r="E26222" t="str">
            <v>4652たまむら</v>
          </cell>
          <cell r="F26222" t="str">
            <v>佐波伊勢崎農協</v>
          </cell>
          <cell r="G26222" t="str">
            <v>016</v>
          </cell>
        </row>
        <row r="26223">
          <cell r="E26223" t="str">
            <v>4652じょうよう</v>
          </cell>
          <cell r="F26223" t="str">
            <v>佐波伊勢崎農協</v>
          </cell>
          <cell r="G26223" t="str">
            <v>017</v>
          </cell>
        </row>
        <row r="26224">
          <cell r="E26224" t="str">
            <v>4661本所</v>
          </cell>
          <cell r="F26224" t="str">
            <v>新田郡農協</v>
          </cell>
          <cell r="G26224" t="str">
            <v>001</v>
          </cell>
        </row>
        <row r="26225">
          <cell r="E26225" t="str">
            <v>4661木崎</v>
          </cell>
          <cell r="F26225" t="str">
            <v>新田郡農協</v>
          </cell>
          <cell r="G26225" t="str">
            <v>002</v>
          </cell>
        </row>
        <row r="26226">
          <cell r="E26226" t="str">
            <v>4661生品</v>
          </cell>
          <cell r="F26226" t="str">
            <v>新田郡農協</v>
          </cell>
          <cell r="G26226" t="str">
            <v>003</v>
          </cell>
        </row>
        <row r="26227">
          <cell r="E26227" t="str">
            <v>4661綿打</v>
          </cell>
          <cell r="F26227" t="str">
            <v>新田郡農協</v>
          </cell>
          <cell r="G26227" t="str">
            <v>004</v>
          </cell>
        </row>
        <row r="26228">
          <cell r="E26228" t="str">
            <v>4661尾島</v>
          </cell>
          <cell r="F26228" t="str">
            <v>新田郡農協</v>
          </cell>
          <cell r="G26228" t="str">
            <v>005</v>
          </cell>
        </row>
        <row r="26229">
          <cell r="E26229" t="str">
            <v>4661世良田</v>
          </cell>
          <cell r="F26229" t="str">
            <v>新田郡農協</v>
          </cell>
          <cell r="G26229" t="str">
            <v>006</v>
          </cell>
        </row>
        <row r="26230">
          <cell r="E26230" t="str">
            <v>4663本所</v>
          </cell>
          <cell r="F26230" t="str">
            <v>藪塚本町農協</v>
          </cell>
          <cell r="G26230" t="str">
            <v>001</v>
          </cell>
        </row>
        <row r="26231">
          <cell r="E26231" t="str">
            <v>4664本所</v>
          </cell>
          <cell r="F26231" t="str">
            <v>群馬みどり農協</v>
          </cell>
          <cell r="G26231" t="str">
            <v>001</v>
          </cell>
        </row>
        <row r="26232">
          <cell r="E26232" t="str">
            <v>4664笠懸</v>
          </cell>
          <cell r="F26232" t="str">
            <v>群馬みどり農協</v>
          </cell>
          <cell r="G26232" t="str">
            <v>002</v>
          </cell>
        </row>
        <row r="26233">
          <cell r="E26233" t="str">
            <v>4664新里</v>
          </cell>
          <cell r="F26233" t="str">
            <v>群馬みどり農協</v>
          </cell>
          <cell r="G26233" t="str">
            <v>003</v>
          </cell>
        </row>
        <row r="26234">
          <cell r="E26234" t="str">
            <v>4664新川</v>
          </cell>
          <cell r="F26234" t="str">
            <v>群馬みどり農協</v>
          </cell>
          <cell r="G26234" t="str">
            <v>005</v>
          </cell>
        </row>
        <row r="26235">
          <cell r="E26235" t="str">
            <v>4664桐生</v>
          </cell>
          <cell r="F26235" t="str">
            <v>群馬みどり農協</v>
          </cell>
          <cell r="G26235" t="str">
            <v>006</v>
          </cell>
        </row>
        <row r="26236">
          <cell r="E26236" t="str">
            <v>4664大間々</v>
          </cell>
          <cell r="F26236" t="str">
            <v>群馬みどり農協</v>
          </cell>
          <cell r="G26236" t="str">
            <v>007</v>
          </cell>
        </row>
        <row r="26237">
          <cell r="E26237" t="str">
            <v>4664黒保根</v>
          </cell>
          <cell r="F26237" t="str">
            <v>群馬みどり農協</v>
          </cell>
          <cell r="G26237" t="str">
            <v>008</v>
          </cell>
        </row>
        <row r="26238">
          <cell r="E26238" t="str">
            <v>4664勢多東</v>
          </cell>
          <cell r="F26238" t="str">
            <v>群馬みどり農協</v>
          </cell>
          <cell r="G26238" t="str">
            <v>009</v>
          </cell>
        </row>
        <row r="26239">
          <cell r="E26239" t="str">
            <v>4665本所</v>
          </cell>
          <cell r="F26239" t="str">
            <v>太田市農協</v>
          </cell>
          <cell r="G26239" t="str">
            <v>001</v>
          </cell>
        </row>
        <row r="26240">
          <cell r="E26240" t="str">
            <v>4665九合</v>
          </cell>
          <cell r="F26240" t="str">
            <v>太田市農協</v>
          </cell>
          <cell r="G26240" t="str">
            <v>002</v>
          </cell>
        </row>
        <row r="26241">
          <cell r="E26241" t="str">
            <v>4665韮川</v>
          </cell>
          <cell r="F26241" t="str">
            <v>太田市農協</v>
          </cell>
          <cell r="G26241" t="str">
            <v>003</v>
          </cell>
        </row>
        <row r="26242">
          <cell r="E26242" t="str">
            <v>4665沢野</v>
          </cell>
          <cell r="F26242" t="str">
            <v>太田市農協</v>
          </cell>
          <cell r="G26242" t="str">
            <v>004</v>
          </cell>
        </row>
        <row r="26243">
          <cell r="E26243" t="str">
            <v>4665鳥之郷</v>
          </cell>
          <cell r="F26243" t="str">
            <v>太田市農協</v>
          </cell>
          <cell r="G26243" t="str">
            <v>005</v>
          </cell>
        </row>
        <row r="26244">
          <cell r="E26244" t="str">
            <v>4665太田</v>
          </cell>
          <cell r="F26244" t="str">
            <v>太田市農協</v>
          </cell>
          <cell r="G26244" t="str">
            <v>007</v>
          </cell>
        </row>
        <row r="26245">
          <cell r="E26245" t="str">
            <v>4665強戸</v>
          </cell>
          <cell r="F26245" t="str">
            <v>太田市農協</v>
          </cell>
          <cell r="G26245" t="str">
            <v>008</v>
          </cell>
        </row>
        <row r="26246">
          <cell r="E26246" t="str">
            <v>4665宝泉</v>
          </cell>
          <cell r="F26246" t="str">
            <v>太田市農協</v>
          </cell>
          <cell r="G26246" t="str">
            <v>009</v>
          </cell>
        </row>
        <row r="26247">
          <cell r="E26247" t="str">
            <v>4665毛里田</v>
          </cell>
          <cell r="F26247" t="str">
            <v>太田市農協</v>
          </cell>
          <cell r="G26247" t="str">
            <v>010</v>
          </cell>
        </row>
        <row r="26248">
          <cell r="E26248" t="str">
            <v>4665休泊</v>
          </cell>
          <cell r="F26248" t="str">
            <v>太田市農協</v>
          </cell>
          <cell r="G26248" t="str">
            <v>011</v>
          </cell>
        </row>
        <row r="26249">
          <cell r="E26249" t="str">
            <v>4669本所</v>
          </cell>
          <cell r="F26249" t="str">
            <v>群馬板倉農協</v>
          </cell>
          <cell r="G26249" t="str">
            <v>001</v>
          </cell>
        </row>
        <row r="26250">
          <cell r="E26250" t="str">
            <v>4669北</v>
          </cell>
          <cell r="F26250" t="str">
            <v>群馬板倉農協</v>
          </cell>
          <cell r="G26250" t="str">
            <v>002</v>
          </cell>
        </row>
        <row r="26251">
          <cell r="E26251" t="str">
            <v>4669東</v>
          </cell>
          <cell r="F26251" t="str">
            <v>群馬板倉農協</v>
          </cell>
          <cell r="G26251" t="str">
            <v>003</v>
          </cell>
        </row>
        <row r="26252">
          <cell r="E26252" t="str">
            <v>4669南</v>
          </cell>
          <cell r="F26252" t="str">
            <v>群馬板倉農協</v>
          </cell>
          <cell r="G26252" t="str">
            <v>004</v>
          </cell>
        </row>
        <row r="26253">
          <cell r="E26253" t="str">
            <v>4669西</v>
          </cell>
          <cell r="F26253" t="str">
            <v>群馬板倉農協</v>
          </cell>
          <cell r="G26253" t="str">
            <v>005</v>
          </cell>
        </row>
        <row r="26254">
          <cell r="E26254" t="str">
            <v>4672本所</v>
          </cell>
          <cell r="F26254" t="str">
            <v>西邑楽農協</v>
          </cell>
          <cell r="G26254" t="str">
            <v>001</v>
          </cell>
        </row>
        <row r="26255">
          <cell r="E26255" t="str">
            <v>4672富永</v>
          </cell>
          <cell r="F26255" t="str">
            <v>西邑楽農協</v>
          </cell>
          <cell r="G26255" t="str">
            <v>002</v>
          </cell>
        </row>
        <row r="26256">
          <cell r="E26256" t="str">
            <v>4672永楽</v>
          </cell>
          <cell r="F26256" t="str">
            <v>西邑楽農協</v>
          </cell>
          <cell r="G26256" t="str">
            <v>003</v>
          </cell>
        </row>
        <row r="26257">
          <cell r="E26257" t="str">
            <v>4672大泉</v>
          </cell>
          <cell r="F26257" t="str">
            <v>西邑楽農協</v>
          </cell>
          <cell r="G26257" t="str">
            <v>004</v>
          </cell>
        </row>
        <row r="26258">
          <cell r="E26258" t="str">
            <v>4672長柄</v>
          </cell>
          <cell r="F26258" t="str">
            <v>西邑楽農協</v>
          </cell>
          <cell r="G26258" t="str">
            <v>005</v>
          </cell>
        </row>
        <row r="26259">
          <cell r="E26259" t="str">
            <v>4672中野</v>
          </cell>
          <cell r="F26259" t="str">
            <v>西邑楽農協</v>
          </cell>
          <cell r="G26259" t="str">
            <v>006</v>
          </cell>
        </row>
        <row r="26260">
          <cell r="E26260" t="str">
            <v>4672高島</v>
          </cell>
          <cell r="F26260" t="str">
            <v>西邑楽農協</v>
          </cell>
          <cell r="G26260" t="str">
            <v>007</v>
          </cell>
        </row>
        <row r="26261">
          <cell r="E26261" t="str">
            <v>4677本所</v>
          </cell>
          <cell r="F26261" t="str">
            <v>館林市農協</v>
          </cell>
          <cell r="G26261" t="str">
            <v>001</v>
          </cell>
        </row>
        <row r="26262">
          <cell r="E26262" t="str">
            <v>4677大手町</v>
          </cell>
          <cell r="F26262" t="str">
            <v>館林市農協</v>
          </cell>
          <cell r="G26262" t="str">
            <v>002</v>
          </cell>
        </row>
        <row r="26263">
          <cell r="E26263" t="str">
            <v>4677郷谷</v>
          </cell>
          <cell r="F26263" t="str">
            <v>館林市農協</v>
          </cell>
          <cell r="G26263" t="str">
            <v>003</v>
          </cell>
        </row>
        <row r="26264">
          <cell r="E26264" t="str">
            <v>4677大島</v>
          </cell>
          <cell r="F26264" t="str">
            <v>館林市農協</v>
          </cell>
          <cell r="G26264" t="str">
            <v>004</v>
          </cell>
        </row>
        <row r="26265">
          <cell r="E26265" t="str">
            <v>4677赤羽</v>
          </cell>
          <cell r="F26265" t="str">
            <v>館林市農協</v>
          </cell>
          <cell r="G26265" t="str">
            <v>005</v>
          </cell>
        </row>
        <row r="26266">
          <cell r="E26266" t="str">
            <v>4677六郷</v>
          </cell>
          <cell r="F26266" t="str">
            <v>館林市農協</v>
          </cell>
          <cell r="G26266" t="str">
            <v>006</v>
          </cell>
        </row>
        <row r="26267">
          <cell r="E26267" t="str">
            <v>4677三野谷</v>
          </cell>
          <cell r="F26267" t="str">
            <v>館林市農協</v>
          </cell>
          <cell r="G26267" t="str">
            <v>007</v>
          </cell>
        </row>
        <row r="26268">
          <cell r="E26268" t="str">
            <v>4677渡瀬</v>
          </cell>
          <cell r="F26268" t="str">
            <v>館林市農協</v>
          </cell>
          <cell r="G26268" t="str">
            <v>008</v>
          </cell>
        </row>
        <row r="26269">
          <cell r="E26269" t="str">
            <v>4677多々良</v>
          </cell>
          <cell r="F26269" t="str">
            <v>館林市農協</v>
          </cell>
          <cell r="G26269" t="str">
            <v>009</v>
          </cell>
        </row>
        <row r="26270">
          <cell r="E26270" t="str">
            <v>4677分福町</v>
          </cell>
          <cell r="F26270" t="str">
            <v>館林市農協</v>
          </cell>
          <cell r="G26270" t="str">
            <v>013</v>
          </cell>
        </row>
        <row r="26271">
          <cell r="E26271" t="str">
            <v>4677千江田</v>
          </cell>
          <cell r="F26271" t="str">
            <v>館林市農協</v>
          </cell>
          <cell r="G26271" t="str">
            <v>015</v>
          </cell>
        </row>
        <row r="26272">
          <cell r="E26272" t="str">
            <v>4677梅島</v>
          </cell>
          <cell r="F26272" t="str">
            <v>館林市農協</v>
          </cell>
          <cell r="G26272" t="str">
            <v>016</v>
          </cell>
        </row>
        <row r="26273">
          <cell r="E26273" t="str">
            <v>4677佐貫</v>
          </cell>
          <cell r="F26273" t="str">
            <v>館林市農協</v>
          </cell>
          <cell r="G26273" t="str">
            <v>017</v>
          </cell>
        </row>
        <row r="26274">
          <cell r="E26274" t="str">
            <v>4682本店</v>
          </cell>
          <cell r="F26274" t="str">
            <v>さいたま農協</v>
          </cell>
          <cell r="G26274" t="str">
            <v>001</v>
          </cell>
        </row>
        <row r="26275">
          <cell r="E26275" t="str">
            <v>4682三室</v>
          </cell>
          <cell r="F26275" t="str">
            <v>さいたま農協</v>
          </cell>
          <cell r="G26275" t="str">
            <v>002</v>
          </cell>
        </row>
        <row r="26276">
          <cell r="E26276" t="str">
            <v>4682谷田</v>
          </cell>
          <cell r="F26276" t="str">
            <v>さいたま農協</v>
          </cell>
          <cell r="G26276" t="str">
            <v>003</v>
          </cell>
        </row>
        <row r="26277">
          <cell r="E26277" t="str">
            <v>4682六辻</v>
          </cell>
          <cell r="F26277" t="str">
            <v>さいたま農協</v>
          </cell>
          <cell r="G26277" t="str">
            <v>004</v>
          </cell>
        </row>
        <row r="26278">
          <cell r="E26278" t="str">
            <v>4682木崎</v>
          </cell>
          <cell r="F26278" t="str">
            <v>さいたま農協</v>
          </cell>
          <cell r="G26278" t="str">
            <v>005</v>
          </cell>
        </row>
        <row r="26279">
          <cell r="E26279" t="str">
            <v>4682大久保</v>
          </cell>
          <cell r="F26279" t="str">
            <v>さいたま農協</v>
          </cell>
          <cell r="G26279" t="str">
            <v>006</v>
          </cell>
        </row>
        <row r="26280">
          <cell r="E26280" t="str">
            <v>4682土合</v>
          </cell>
          <cell r="F26280" t="str">
            <v>さいたま農協</v>
          </cell>
          <cell r="G26280" t="str">
            <v>007</v>
          </cell>
        </row>
        <row r="26281">
          <cell r="E26281" t="str">
            <v>4682西浦和</v>
          </cell>
          <cell r="F26281" t="str">
            <v>さいたま農協</v>
          </cell>
          <cell r="G26281" t="str">
            <v>008</v>
          </cell>
        </row>
        <row r="26282">
          <cell r="E26282" t="str">
            <v>4682尾間木</v>
          </cell>
          <cell r="F26282" t="str">
            <v>さいたま農協</v>
          </cell>
          <cell r="G26282" t="str">
            <v>009</v>
          </cell>
        </row>
        <row r="26283">
          <cell r="E26283" t="str">
            <v>4682東浦和</v>
          </cell>
          <cell r="F26283" t="str">
            <v>さいたま農協</v>
          </cell>
          <cell r="G26283" t="str">
            <v>010</v>
          </cell>
        </row>
        <row r="26284">
          <cell r="E26284" t="str">
            <v>4682大門</v>
          </cell>
          <cell r="F26284" t="str">
            <v>さいたま農協</v>
          </cell>
          <cell r="G26284" t="str">
            <v>011</v>
          </cell>
        </row>
        <row r="26285">
          <cell r="E26285" t="str">
            <v>4682土合西</v>
          </cell>
          <cell r="F26285" t="str">
            <v>さいたま農協</v>
          </cell>
          <cell r="G26285" t="str">
            <v>012</v>
          </cell>
        </row>
        <row r="26286">
          <cell r="E26286" t="str">
            <v>4682野田</v>
          </cell>
          <cell r="F26286" t="str">
            <v>さいたま農協</v>
          </cell>
          <cell r="G26286" t="str">
            <v>013</v>
          </cell>
        </row>
        <row r="26287">
          <cell r="E26287" t="str">
            <v>4682三橋</v>
          </cell>
          <cell r="F26287" t="str">
            <v>さいたま農協</v>
          </cell>
          <cell r="G26287" t="str">
            <v>014</v>
          </cell>
        </row>
        <row r="26288">
          <cell r="E26288" t="str">
            <v>4682日進</v>
          </cell>
          <cell r="F26288" t="str">
            <v>さいたま農協</v>
          </cell>
          <cell r="G26288" t="str">
            <v>015</v>
          </cell>
        </row>
        <row r="26289">
          <cell r="E26289" t="str">
            <v>4682大宮</v>
          </cell>
          <cell r="F26289" t="str">
            <v>さいたま農協</v>
          </cell>
          <cell r="G26289" t="str">
            <v>016</v>
          </cell>
        </row>
        <row r="26290">
          <cell r="E26290" t="str">
            <v>4682大砂土</v>
          </cell>
          <cell r="F26290" t="str">
            <v>さいたま農協</v>
          </cell>
          <cell r="G26290" t="str">
            <v>017</v>
          </cell>
        </row>
        <row r="26291">
          <cell r="E26291" t="str">
            <v>4682東大宮</v>
          </cell>
          <cell r="F26291" t="str">
            <v>さいたま農協</v>
          </cell>
          <cell r="G26291" t="str">
            <v>018</v>
          </cell>
        </row>
        <row r="26292">
          <cell r="E26292" t="str">
            <v>4682宮原</v>
          </cell>
          <cell r="F26292" t="str">
            <v>さいたま農協</v>
          </cell>
          <cell r="G26292" t="str">
            <v>019</v>
          </cell>
        </row>
        <row r="26293">
          <cell r="E26293" t="str">
            <v>4682指扇</v>
          </cell>
          <cell r="F26293" t="str">
            <v>さいたま農協</v>
          </cell>
          <cell r="G26293" t="str">
            <v>020</v>
          </cell>
        </row>
        <row r="26294">
          <cell r="E26294" t="str">
            <v>4682馬宮</v>
          </cell>
          <cell r="F26294" t="str">
            <v>さいたま農協</v>
          </cell>
          <cell r="G26294" t="str">
            <v>021</v>
          </cell>
        </row>
        <row r="26295">
          <cell r="E26295" t="str">
            <v>4682植水</v>
          </cell>
          <cell r="F26295" t="str">
            <v>さいたま農協</v>
          </cell>
          <cell r="G26295" t="str">
            <v>022</v>
          </cell>
        </row>
        <row r="26296">
          <cell r="E26296" t="str">
            <v>4682片柳</v>
          </cell>
          <cell r="F26296" t="str">
            <v>さいたま農協</v>
          </cell>
          <cell r="G26296" t="str">
            <v>023</v>
          </cell>
        </row>
        <row r="26297">
          <cell r="E26297" t="str">
            <v>4682七里</v>
          </cell>
          <cell r="F26297" t="str">
            <v>さいたま農協</v>
          </cell>
          <cell r="G26297" t="str">
            <v>024</v>
          </cell>
        </row>
        <row r="26298">
          <cell r="E26298" t="str">
            <v>4682春岡</v>
          </cell>
          <cell r="F26298" t="str">
            <v>さいたま農協</v>
          </cell>
          <cell r="G26298" t="str">
            <v>025</v>
          </cell>
        </row>
        <row r="26299">
          <cell r="E26299" t="str">
            <v>4682与野</v>
          </cell>
          <cell r="F26299" t="str">
            <v>さいたま農協</v>
          </cell>
          <cell r="G26299" t="str">
            <v>026</v>
          </cell>
        </row>
        <row r="26300">
          <cell r="E26300" t="str">
            <v>4688本店</v>
          </cell>
          <cell r="F26300" t="str">
            <v>戸田市農協</v>
          </cell>
          <cell r="G26300" t="str">
            <v>001</v>
          </cell>
        </row>
        <row r="26301">
          <cell r="E26301" t="str">
            <v>4688東</v>
          </cell>
          <cell r="F26301" t="str">
            <v>戸田市農協</v>
          </cell>
          <cell r="G26301" t="str">
            <v>002</v>
          </cell>
        </row>
        <row r="26302">
          <cell r="E26302" t="str">
            <v>4688西</v>
          </cell>
          <cell r="F26302" t="str">
            <v>戸田市農協</v>
          </cell>
          <cell r="G26302" t="str">
            <v>003</v>
          </cell>
        </row>
        <row r="26303">
          <cell r="E26303" t="str">
            <v>4688蕨</v>
          </cell>
          <cell r="F26303" t="str">
            <v>戸田市農協</v>
          </cell>
          <cell r="G26303" t="str">
            <v>004</v>
          </cell>
        </row>
        <row r="26304">
          <cell r="E26304" t="str">
            <v>4691本店</v>
          </cell>
          <cell r="F26304" t="str">
            <v>川口市農協</v>
          </cell>
          <cell r="G26304" t="str">
            <v>001</v>
          </cell>
        </row>
        <row r="26305">
          <cell r="E26305" t="str">
            <v>4691南平</v>
          </cell>
          <cell r="F26305" t="str">
            <v>川口市農協</v>
          </cell>
          <cell r="G26305" t="str">
            <v>002</v>
          </cell>
        </row>
        <row r="26306">
          <cell r="E26306" t="str">
            <v>4691青木</v>
          </cell>
          <cell r="F26306" t="str">
            <v>川口市農協</v>
          </cell>
          <cell r="G26306" t="str">
            <v>003</v>
          </cell>
        </row>
        <row r="26307">
          <cell r="E26307" t="str">
            <v>4691芝</v>
          </cell>
          <cell r="F26307" t="str">
            <v>川口市農協</v>
          </cell>
          <cell r="G26307" t="str">
            <v>005</v>
          </cell>
        </row>
        <row r="26308">
          <cell r="E26308" t="str">
            <v>4691鳩ヶ谷</v>
          </cell>
          <cell r="F26308" t="str">
            <v>川口市農協</v>
          </cell>
          <cell r="G26308" t="str">
            <v>008</v>
          </cell>
        </row>
        <row r="26309">
          <cell r="E26309" t="str">
            <v>4691鳩ヶ谷南</v>
          </cell>
          <cell r="F26309" t="str">
            <v>川口市農協</v>
          </cell>
          <cell r="G26309" t="str">
            <v>009</v>
          </cell>
        </row>
        <row r="26310">
          <cell r="E26310" t="str">
            <v>4691八幡木</v>
          </cell>
          <cell r="F26310" t="str">
            <v>川口市農協</v>
          </cell>
          <cell r="G26310" t="str">
            <v>010</v>
          </cell>
        </row>
        <row r="26311">
          <cell r="E26311" t="str">
            <v>4691芝北</v>
          </cell>
          <cell r="F26311" t="str">
            <v>川口市農協</v>
          </cell>
          <cell r="G26311" t="str">
            <v>011</v>
          </cell>
        </row>
        <row r="26312">
          <cell r="E26312" t="str">
            <v>4693本店</v>
          </cell>
          <cell r="F26312" t="str">
            <v>あゆみ野農協</v>
          </cell>
          <cell r="G26312" t="str">
            <v>001</v>
          </cell>
        </row>
        <row r="26313">
          <cell r="E26313" t="str">
            <v>4693神根</v>
          </cell>
          <cell r="F26313" t="str">
            <v>あゆみ野農協</v>
          </cell>
          <cell r="G26313" t="str">
            <v>002</v>
          </cell>
        </row>
        <row r="26314">
          <cell r="E26314" t="str">
            <v>4693新郷</v>
          </cell>
          <cell r="F26314" t="str">
            <v>あゆみ野農協</v>
          </cell>
          <cell r="G26314" t="str">
            <v>003</v>
          </cell>
        </row>
        <row r="26315">
          <cell r="E26315" t="str">
            <v>4693安行</v>
          </cell>
          <cell r="F26315" t="str">
            <v>あゆみ野農協</v>
          </cell>
          <cell r="G26315" t="str">
            <v>004</v>
          </cell>
        </row>
        <row r="26316">
          <cell r="E26316" t="str">
            <v>4693北谷</v>
          </cell>
          <cell r="F26316" t="str">
            <v>あゆみ野農協</v>
          </cell>
          <cell r="G26316" t="str">
            <v>005</v>
          </cell>
        </row>
        <row r="26317">
          <cell r="E26317" t="str">
            <v>4693戸塚</v>
          </cell>
          <cell r="F26317" t="str">
            <v>あゆみ野農協</v>
          </cell>
          <cell r="G26317" t="str">
            <v>006</v>
          </cell>
        </row>
        <row r="26318">
          <cell r="E26318" t="str">
            <v>4693差間</v>
          </cell>
          <cell r="F26318" t="str">
            <v>あゆみ野農協</v>
          </cell>
          <cell r="G26318" t="str">
            <v>007</v>
          </cell>
        </row>
        <row r="26319">
          <cell r="E26319" t="str">
            <v>4693草加</v>
          </cell>
          <cell r="F26319" t="str">
            <v>あゆみ野農協</v>
          </cell>
          <cell r="G26319" t="str">
            <v>008</v>
          </cell>
        </row>
        <row r="26320">
          <cell r="E26320" t="str">
            <v>4693新田</v>
          </cell>
          <cell r="F26320" t="str">
            <v>あゆみ野農協</v>
          </cell>
          <cell r="G26320" t="str">
            <v>009</v>
          </cell>
        </row>
        <row r="26321">
          <cell r="E26321" t="str">
            <v>4693谷塚</v>
          </cell>
          <cell r="F26321" t="str">
            <v>あゆみ野農協</v>
          </cell>
          <cell r="G26321" t="str">
            <v>010</v>
          </cell>
        </row>
        <row r="26322">
          <cell r="E26322" t="str">
            <v>4714本所</v>
          </cell>
          <cell r="F26322" t="str">
            <v>鴻巣市農協</v>
          </cell>
          <cell r="G26322" t="str">
            <v>001</v>
          </cell>
        </row>
        <row r="26323">
          <cell r="E26323" t="str">
            <v>4714鴻巣</v>
          </cell>
          <cell r="F26323" t="str">
            <v>鴻巣市農協</v>
          </cell>
          <cell r="G26323" t="str">
            <v>002</v>
          </cell>
        </row>
        <row r="26324">
          <cell r="E26324" t="str">
            <v>4714箕田</v>
          </cell>
          <cell r="F26324" t="str">
            <v>鴻巣市農協</v>
          </cell>
          <cell r="G26324" t="str">
            <v>005</v>
          </cell>
        </row>
        <row r="26325">
          <cell r="E26325" t="str">
            <v>4714常光</v>
          </cell>
          <cell r="F26325" t="str">
            <v>鴻巣市農協</v>
          </cell>
          <cell r="G26325" t="str">
            <v>007</v>
          </cell>
        </row>
        <row r="26326">
          <cell r="E26326" t="str">
            <v>4714吹上</v>
          </cell>
          <cell r="F26326" t="str">
            <v>鴻巣市農協</v>
          </cell>
          <cell r="G26326" t="str">
            <v>008</v>
          </cell>
        </row>
        <row r="26327">
          <cell r="E26327" t="str">
            <v>4726本店</v>
          </cell>
          <cell r="F26327" t="str">
            <v>あだち野農協</v>
          </cell>
          <cell r="G26327" t="str">
            <v>001</v>
          </cell>
        </row>
        <row r="26328">
          <cell r="E26328" t="str">
            <v>4726上尾</v>
          </cell>
          <cell r="F26328" t="str">
            <v>あだち野農協</v>
          </cell>
          <cell r="G26328" t="str">
            <v>002</v>
          </cell>
        </row>
        <row r="26329">
          <cell r="E26329" t="str">
            <v>4726上平</v>
          </cell>
          <cell r="F26329" t="str">
            <v>あだち野農協</v>
          </cell>
          <cell r="G26329" t="str">
            <v>003</v>
          </cell>
        </row>
        <row r="26330">
          <cell r="E26330" t="str">
            <v>4726原市</v>
          </cell>
          <cell r="F26330" t="str">
            <v>あだち野農協</v>
          </cell>
          <cell r="G26330" t="str">
            <v>004</v>
          </cell>
        </row>
        <row r="26331">
          <cell r="E26331" t="str">
            <v>4726平方</v>
          </cell>
          <cell r="F26331" t="str">
            <v>あだち野農協</v>
          </cell>
          <cell r="G26331" t="str">
            <v>005</v>
          </cell>
        </row>
        <row r="26332">
          <cell r="E26332" t="str">
            <v>4726大石</v>
          </cell>
          <cell r="F26332" t="str">
            <v>あだち野農協</v>
          </cell>
          <cell r="G26332" t="str">
            <v>006</v>
          </cell>
        </row>
        <row r="26333">
          <cell r="E26333" t="str">
            <v>4726大谷</v>
          </cell>
          <cell r="F26333" t="str">
            <v>あだち野農協</v>
          </cell>
          <cell r="G26333" t="str">
            <v>007</v>
          </cell>
        </row>
        <row r="26334">
          <cell r="E26334" t="str">
            <v>4726伊奈</v>
          </cell>
          <cell r="F26334" t="str">
            <v>あだち野農協</v>
          </cell>
          <cell r="G26334" t="str">
            <v>008</v>
          </cell>
        </row>
        <row r="26335">
          <cell r="E26335" t="str">
            <v>4726桶川</v>
          </cell>
          <cell r="F26335" t="str">
            <v>あだち野農協</v>
          </cell>
          <cell r="G26335" t="str">
            <v>009</v>
          </cell>
        </row>
        <row r="26336">
          <cell r="E26336" t="str">
            <v>4726加納</v>
          </cell>
          <cell r="F26336" t="str">
            <v>あだち野農協</v>
          </cell>
          <cell r="G26336" t="str">
            <v>010</v>
          </cell>
        </row>
        <row r="26337">
          <cell r="E26337" t="str">
            <v>4726川田谷</v>
          </cell>
          <cell r="F26337" t="str">
            <v>あだち野農協</v>
          </cell>
          <cell r="G26337" t="str">
            <v>011</v>
          </cell>
        </row>
        <row r="26338">
          <cell r="E26338" t="str">
            <v>4726北本</v>
          </cell>
          <cell r="F26338" t="str">
            <v>あだち野農協</v>
          </cell>
          <cell r="G26338" t="str">
            <v>012</v>
          </cell>
        </row>
        <row r="26339">
          <cell r="E26339" t="str">
            <v>4726石戸</v>
          </cell>
          <cell r="F26339" t="str">
            <v>あだち野農協</v>
          </cell>
          <cell r="G26339" t="str">
            <v>013</v>
          </cell>
        </row>
        <row r="26340">
          <cell r="E26340" t="str">
            <v>4726中丸</v>
          </cell>
          <cell r="F26340" t="str">
            <v>あだち野農協</v>
          </cell>
          <cell r="G26340" t="str">
            <v>014</v>
          </cell>
        </row>
        <row r="26341">
          <cell r="E26341" t="str">
            <v>4730本店</v>
          </cell>
          <cell r="F26341" t="str">
            <v>あさか野農協</v>
          </cell>
          <cell r="G26341" t="str">
            <v>001</v>
          </cell>
        </row>
        <row r="26342">
          <cell r="E26342" t="str">
            <v>4730野火止</v>
          </cell>
          <cell r="F26342" t="str">
            <v>あさか野農協</v>
          </cell>
          <cell r="G26342" t="str">
            <v>002</v>
          </cell>
        </row>
        <row r="26343">
          <cell r="E26343" t="str">
            <v>4730新座大和田</v>
          </cell>
          <cell r="F26343" t="str">
            <v>あさか野農協</v>
          </cell>
          <cell r="G26343" t="str">
            <v>003</v>
          </cell>
        </row>
        <row r="26344">
          <cell r="E26344" t="str">
            <v>4730片山</v>
          </cell>
          <cell r="F26344" t="str">
            <v>あさか野農協</v>
          </cell>
          <cell r="G26344" t="str">
            <v>004</v>
          </cell>
        </row>
        <row r="26345">
          <cell r="E26345" t="str">
            <v>4730野寺</v>
          </cell>
          <cell r="F26345" t="str">
            <v>あさか野農協</v>
          </cell>
          <cell r="G26345" t="str">
            <v>005</v>
          </cell>
        </row>
        <row r="26346">
          <cell r="E26346" t="str">
            <v>4730西堀</v>
          </cell>
          <cell r="F26346" t="str">
            <v>あさか野農協</v>
          </cell>
          <cell r="G26346" t="str">
            <v>006</v>
          </cell>
        </row>
        <row r="26347">
          <cell r="E26347" t="str">
            <v>4730朝霞</v>
          </cell>
          <cell r="F26347" t="str">
            <v>あさか野農協</v>
          </cell>
          <cell r="G26347" t="str">
            <v>007</v>
          </cell>
        </row>
        <row r="26348">
          <cell r="E26348" t="str">
            <v>4730内間木</v>
          </cell>
          <cell r="F26348" t="str">
            <v>あさか野農協</v>
          </cell>
          <cell r="G26348" t="str">
            <v>008</v>
          </cell>
        </row>
        <row r="26349">
          <cell r="E26349" t="str">
            <v>4730志木</v>
          </cell>
          <cell r="F26349" t="str">
            <v>あさか野農協</v>
          </cell>
          <cell r="G26349" t="str">
            <v>009</v>
          </cell>
        </row>
        <row r="26350">
          <cell r="E26350" t="str">
            <v>4730宗岡</v>
          </cell>
          <cell r="F26350" t="str">
            <v>あさか野農協</v>
          </cell>
          <cell r="G26350" t="str">
            <v>010</v>
          </cell>
        </row>
        <row r="26351">
          <cell r="E26351" t="str">
            <v>4730和光</v>
          </cell>
          <cell r="F26351" t="str">
            <v>あさか野農協</v>
          </cell>
          <cell r="G26351" t="str">
            <v>011</v>
          </cell>
        </row>
        <row r="26352">
          <cell r="E26352" t="str">
            <v>4735本店</v>
          </cell>
          <cell r="F26352" t="str">
            <v>いるま野農協</v>
          </cell>
          <cell r="G26352" t="str">
            <v>001</v>
          </cell>
        </row>
        <row r="26353">
          <cell r="E26353" t="str">
            <v>4735芳野</v>
          </cell>
          <cell r="F26353" t="str">
            <v>いるま野農協</v>
          </cell>
          <cell r="G26353" t="str">
            <v>002</v>
          </cell>
        </row>
        <row r="26354">
          <cell r="E26354" t="str">
            <v>4735古谷</v>
          </cell>
          <cell r="F26354" t="str">
            <v>いるま野農協</v>
          </cell>
          <cell r="G26354" t="str">
            <v>003</v>
          </cell>
        </row>
        <row r="26355">
          <cell r="E26355" t="str">
            <v>4735南古谷</v>
          </cell>
          <cell r="F26355" t="str">
            <v>いるま野農協</v>
          </cell>
          <cell r="G26355" t="str">
            <v>004</v>
          </cell>
        </row>
        <row r="26356">
          <cell r="E26356" t="str">
            <v>4735高階</v>
          </cell>
          <cell r="F26356" t="str">
            <v>いるま野農協</v>
          </cell>
          <cell r="G26356" t="str">
            <v>005</v>
          </cell>
        </row>
        <row r="26357">
          <cell r="E26357" t="str">
            <v>4735福原</v>
          </cell>
          <cell r="F26357" t="str">
            <v>いるま野農協</v>
          </cell>
          <cell r="G26357" t="str">
            <v>006</v>
          </cell>
        </row>
        <row r="26358">
          <cell r="E26358" t="str">
            <v>4735日東</v>
          </cell>
          <cell r="F26358" t="str">
            <v>いるま野農協</v>
          </cell>
          <cell r="G26358" t="str">
            <v>007</v>
          </cell>
        </row>
        <row r="26359">
          <cell r="E26359" t="str">
            <v>4735大田</v>
          </cell>
          <cell r="F26359" t="str">
            <v>いるま野農協</v>
          </cell>
          <cell r="G26359" t="str">
            <v>009</v>
          </cell>
        </row>
        <row r="26360">
          <cell r="E26360" t="str">
            <v>4735名細</v>
          </cell>
          <cell r="F26360" t="str">
            <v>いるま野農協</v>
          </cell>
          <cell r="G26360" t="str">
            <v>010</v>
          </cell>
        </row>
        <row r="26361">
          <cell r="E26361" t="str">
            <v>4735山田</v>
          </cell>
          <cell r="F26361" t="str">
            <v>いるま野農協</v>
          </cell>
          <cell r="G26361" t="str">
            <v>012</v>
          </cell>
        </row>
        <row r="26362">
          <cell r="E26362" t="str">
            <v>4735田面沢</v>
          </cell>
          <cell r="F26362" t="str">
            <v>いるま野農協</v>
          </cell>
          <cell r="G26362" t="str">
            <v>013</v>
          </cell>
        </row>
        <row r="26363">
          <cell r="E26363" t="str">
            <v>4735川越</v>
          </cell>
          <cell r="F26363" t="str">
            <v>いるま野農協</v>
          </cell>
          <cell r="G26363" t="str">
            <v>014</v>
          </cell>
        </row>
        <row r="26364">
          <cell r="E26364" t="str">
            <v>4735霞ケ関</v>
          </cell>
          <cell r="F26364" t="str">
            <v>いるま野農協</v>
          </cell>
          <cell r="G26364" t="str">
            <v>015</v>
          </cell>
        </row>
        <row r="26365">
          <cell r="E26365" t="str">
            <v>4735的場</v>
          </cell>
          <cell r="F26365" t="str">
            <v>いるま野農協</v>
          </cell>
          <cell r="G26365" t="str">
            <v>016</v>
          </cell>
        </row>
        <row r="26366">
          <cell r="E26366" t="str">
            <v>4735福岡</v>
          </cell>
          <cell r="F26366" t="str">
            <v>いるま野農協</v>
          </cell>
          <cell r="G26366" t="str">
            <v>020</v>
          </cell>
        </row>
        <row r="26367">
          <cell r="E26367" t="str">
            <v>4735大井</v>
          </cell>
          <cell r="F26367" t="str">
            <v>いるま野農協</v>
          </cell>
          <cell r="G26367" t="str">
            <v>021</v>
          </cell>
        </row>
        <row r="26368">
          <cell r="E26368" t="str">
            <v>4735大井西部</v>
          </cell>
          <cell r="F26368" t="str">
            <v>いるま野農協</v>
          </cell>
          <cell r="G26368" t="str">
            <v>022</v>
          </cell>
        </row>
        <row r="26369">
          <cell r="E26369" t="str">
            <v>4735三芳</v>
          </cell>
          <cell r="F26369" t="str">
            <v>いるま野農協</v>
          </cell>
          <cell r="G26369" t="str">
            <v>023</v>
          </cell>
        </row>
        <row r="26370">
          <cell r="E26370" t="str">
            <v>4735鶴瀬</v>
          </cell>
          <cell r="F26370" t="str">
            <v>いるま野農協</v>
          </cell>
          <cell r="G26370" t="str">
            <v>024</v>
          </cell>
        </row>
        <row r="26371">
          <cell r="E26371" t="str">
            <v>4735南畑</v>
          </cell>
          <cell r="F26371" t="str">
            <v>いるま野農協</v>
          </cell>
          <cell r="G26371" t="str">
            <v>025</v>
          </cell>
        </row>
        <row r="26372">
          <cell r="E26372" t="str">
            <v>4735水谷</v>
          </cell>
          <cell r="F26372" t="str">
            <v>いるま野農協</v>
          </cell>
          <cell r="G26372" t="str">
            <v>026</v>
          </cell>
        </row>
        <row r="26373">
          <cell r="E26373" t="str">
            <v>4735みずほ台</v>
          </cell>
          <cell r="F26373" t="str">
            <v>いるま野農協</v>
          </cell>
          <cell r="G26373" t="str">
            <v>028</v>
          </cell>
        </row>
        <row r="26374">
          <cell r="E26374" t="str">
            <v>4735柳瀬</v>
          </cell>
          <cell r="F26374" t="str">
            <v>いるま野農協</v>
          </cell>
          <cell r="G26374" t="str">
            <v>031</v>
          </cell>
        </row>
        <row r="26375">
          <cell r="E26375" t="str">
            <v>4735松井</v>
          </cell>
          <cell r="F26375" t="str">
            <v>いるま野農協</v>
          </cell>
          <cell r="G26375" t="str">
            <v>032</v>
          </cell>
        </row>
        <row r="26376">
          <cell r="E26376" t="str">
            <v>4735富岡</v>
          </cell>
          <cell r="F26376" t="str">
            <v>いるま野農協</v>
          </cell>
          <cell r="G26376" t="str">
            <v>033</v>
          </cell>
        </row>
        <row r="26377">
          <cell r="E26377" t="str">
            <v>4735山口</v>
          </cell>
          <cell r="F26377" t="str">
            <v>いるま野農協</v>
          </cell>
          <cell r="G26377" t="str">
            <v>034</v>
          </cell>
        </row>
        <row r="26378">
          <cell r="E26378" t="str">
            <v>4735吾妻</v>
          </cell>
          <cell r="F26378" t="str">
            <v>いるま野農協</v>
          </cell>
          <cell r="G26378" t="str">
            <v>035</v>
          </cell>
        </row>
        <row r="26379">
          <cell r="E26379" t="str">
            <v>4735小手指</v>
          </cell>
          <cell r="F26379" t="str">
            <v>いるま野農協</v>
          </cell>
          <cell r="G26379" t="str">
            <v>036</v>
          </cell>
        </row>
        <row r="26380">
          <cell r="E26380" t="str">
            <v>4735三ヶ島</v>
          </cell>
          <cell r="F26380" t="str">
            <v>いるま野農協</v>
          </cell>
          <cell r="G26380" t="str">
            <v>037</v>
          </cell>
        </row>
        <row r="26381">
          <cell r="E26381" t="str">
            <v>4735狭山ヶ丘</v>
          </cell>
          <cell r="F26381" t="str">
            <v>いるま野農協</v>
          </cell>
          <cell r="G26381" t="str">
            <v>038</v>
          </cell>
        </row>
        <row r="26382">
          <cell r="E26382" t="str">
            <v>4735東金子</v>
          </cell>
          <cell r="F26382" t="str">
            <v>いるま野農協</v>
          </cell>
          <cell r="G26382" t="str">
            <v>040</v>
          </cell>
        </row>
        <row r="26383">
          <cell r="E26383" t="str">
            <v>4735宮寺</v>
          </cell>
          <cell r="F26383" t="str">
            <v>いるま野農協</v>
          </cell>
          <cell r="G26383" t="str">
            <v>041</v>
          </cell>
        </row>
        <row r="26384">
          <cell r="E26384" t="str">
            <v>4735藤沢</v>
          </cell>
          <cell r="F26384" t="str">
            <v>いるま野農協</v>
          </cell>
          <cell r="G26384" t="str">
            <v>042</v>
          </cell>
        </row>
        <row r="26385">
          <cell r="E26385" t="str">
            <v>4735黒須</v>
          </cell>
          <cell r="F26385" t="str">
            <v>いるま野農協</v>
          </cell>
          <cell r="G26385" t="str">
            <v>046</v>
          </cell>
        </row>
        <row r="26386">
          <cell r="E26386" t="str">
            <v>4735豊岡</v>
          </cell>
          <cell r="F26386" t="str">
            <v>いるま野農協</v>
          </cell>
          <cell r="G26386" t="str">
            <v>047</v>
          </cell>
        </row>
        <row r="26387">
          <cell r="E26387" t="str">
            <v>4735金子</v>
          </cell>
          <cell r="F26387" t="str">
            <v>いるま野農協</v>
          </cell>
          <cell r="G26387" t="str">
            <v>048</v>
          </cell>
        </row>
        <row r="26388">
          <cell r="E26388" t="str">
            <v>4735西武</v>
          </cell>
          <cell r="F26388" t="str">
            <v>いるま野農協</v>
          </cell>
          <cell r="G26388" t="str">
            <v>049</v>
          </cell>
        </row>
        <row r="26389">
          <cell r="E26389" t="str">
            <v>4735狭山</v>
          </cell>
          <cell r="F26389" t="str">
            <v>いるま野農協</v>
          </cell>
          <cell r="G26389" t="str">
            <v>050</v>
          </cell>
        </row>
        <row r="26390">
          <cell r="E26390" t="str">
            <v>4735柏原</v>
          </cell>
          <cell r="F26390" t="str">
            <v>いるま野農協</v>
          </cell>
          <cell r="G26390" t="str">
            <v>051</v>
          </cell>
        </row>
        <row r="26391">
          <cell r="E26391" t="str">
            <v>4735水富</v>
          </cell>
          <cell r="F26391" t="str">
            <v>いるま野農協</v>
          </cell>
          <cell r="G26391" t="str">
            <v>052</v>
          </cell>
        </row>
        <row r="26392">
          <cell r="E26392" t="str">
            <v>4735入間</v>
          </cell>
          <cell r="F26392" t="str">
            <v>いるま野農協</v>
          </cell>
          <cell r="G26392" t="str">
            <v>054</v>
          </cell>
        </row>
        <row r="26393">
          <cell r="E26393" t="str">
            <v>4735堀兼</v>
          </cell>
          <cell r="F26393" t="str">
            <v>いるま野農協</v>
          </cell>
          <cell r="G26393" t="str">
            <v>055</v>
          </cell>
        </row>
        <row r="26394">
          <cell r="E26394" t="str">
            <v>4735奥富</v>
          </cell>
          <cell r="F26394" t="str">
            <v>いるま野農協</v>
          </cell>
          <cell r="G26394" t="str">
            <v>057</v>
          </cell>
        </row>
        <row r="26395">
          <cell r="E26395" t="str">
            <v>4735宮町</v>
          </cell>
          <cell r="F26395" t="str">
            <v>いるま野農協</v>
          </cell>
          <cell r="G26395" t="str">
            <v>061</v>
          </cell>
        </row>
        <row r="26396">
          <cell r="E26396" t="str">
            <v>4735坂戸</v>
          </cell>
          <cell r="F26396" t="str">
            <v>いるま野農協</v>
          </cell>
          <cell r="G26396" t="str">
            <v>063</v>
          </cell>
        </row>
        <row r="26397">
          <cell r="E26397" t="str">
            <v>4735入西</v>
          </cell>
          <cell r="F26397" t="str">
            <v>いるま野農協</v>
          </cell>
          <cell r="G26397" t="str">
            <v>064</v>
          </cell>
        </row>
        <row r="26398">
          <cell r="E26398" t="str">
            <v>4735大家</v>
          </cell>
          <cell r="F26398" t="str">
            <v>いるま野農協</v>
          </cell>
          <cell r="G26398" t="str">
            <v>065</v>
          </cell>
        </row>
        <row r="26399">
          <cell r="E26399" t="str">
            <v>4735鶴ケ島</v>
          </cell>
          <cell r="F26399" t="str">
            <v>いるま野農協</v>
          </cell>
          <cell r="G26399" t="str">
            <v>067</v>
          </cell>
        </row>
        <row r="26400">
          <cell r="E26400" t="str">
            <v>4735毛呂山</v>
          </cell>
          <cell r="F26400" t="str">
            <v>いるま野農協</v>
          </cell>
          <cell r="G26400" t="str">
            <v>068</v>
          </cell>
        </row>
        <row r="26401">
          <cell r="E26401" t="str">
            <v>4735越生</v>
          </cell>
          <cell r="F26401" t="str">
            <v>いるま野農協</v>
          </cell>
          <cell r="G26401" t="str">
            <v>071</v>
          </cell>
        </row>
        <row r="26402">
          <cell r="E26402" t="str">
            <v>4735飯能</v>
          </cell>
          <cell r="F26402" t="str">
            <v>いるま野農協</v>
          </cell>
          <cell r="G26402" t="str">
            <v>080</v>
          </cell>
        </row>
        <row r="26403">
          <cell r="E26403" t="str">
            <v>4735吾野</v>
          </cell>
          <cell r="F26403" t="str">
            <v>いるま野農協</v>
          </cell>
          <cell r="G26403" t="str">
            <v>082</v>
          </cell>
        </row>
        <row r="26404">
          <cell r="E26404" t="str">
            <v>4735名栗原市場</v>
          </cell>
          <cell r="F26404" t="str">
            <v>いるま野農協</v>
          </cell>
          <cell r="G26404" t="str">
            <v>086</v>
          </cell>
        </row>
        <row r="26405">
          <cell r="E26405" t="str">
            <v>4735本町</v>
          </cell>
          <cell r="F26405" t="str">
            <v>いるま野農協</v>
          </cell>
          <cell r="G26405" t="str">
            <v>087</v>
          </cell>
        </row>
        <row r="26406">
          <cell r="E26406" t="str">
            <v>4735加治</v>
          </cell>
          <cell r="F26406" t="str">
            <v>いるま野農協</v>
          </cell>
          <cell r="G26406" t="str">
            <v>088</v>
          </cell>
        </row>
        <row r="26407">
          <cell r="E26407" t="str">
            <v>4735日高</v>
          </cell>
          <cell r="F26407" t="str">
            <v>いるま野農協</v>
          </cell>
          <cell r="G26407" t="str">
            <v>092</v>
          </cell>
        </row>
        <row r="26408">
          <cell r="E26408" t="str">
            <v>4735高萩</v>
          </cell>
          <cell r="F26408" t="str">
            <v>いるま野農協</v>
          </cell>
          <cell r="G26408" t="str">
            <v>093</v>
          </cell>
        </row>
        <row r="26409">
          <cell r="E26409" t="str">
            <v>4735高麗</v>
          </cell>
          <cell r="F26409" t="str">
            <v>いるま野農協</v>
          </cell>
          <cell r="G26409" t="str">
            <v>094</v>
          </cell>
        </row>
        <row r="26410">
          <cell r="E26410" t="str">
            <v>4780本店</v>
          </cell>
          <cell r="F26410" t="str">
            <v>埼玉中央農協</v>
          </cell>
          <cell r="G26410" t="str">
            <v>001</v>
          </cell>
        </row>
        <row r="26411">
          <cell r="E26411" t="str">
            <v>4780大岡</v>
          </cell>
          <cell r="F26411" t="str">
            <v>埼玉中央農協</v>
          </cell>
          <cell r="G26411" t="str">
            <v>002</v>
          </cell>
        </row>
        <row r="26412">
          <cell r="E26412" t="str">
            <v>4780唐子</v>
          </cell>
          <cell r="F26412" t="str">
            <v>埼玉中央農協</v>
          </cell>
          <cell r="G26412" t="str">
            <v>003</v>
          </cell>
        </row>
        <row r="26413">
          <cell r="E26413" t="str">
            <v>4780高坂</v>
          </cell>
          <cell r="F26413" t="str">
            <v>埼玉中央農協</v>
          </cell>
          <cell r="G26413" t="str">
            <v>004</v>
          </cell>
        </row>
        <row r="26414">
          <cell r="E26414" t="str">
            <v>4780野本</v>
          </cell>
          <cell r="F26414" t="str">
            <v>埼玉中央農協</v>
          </cell>
          <cell r="G26414" t="str">
            <v>005</v>
          </cell>
        </row>
        <row r="26415">
          <cell r="E26415" t="str">
            <v>4780滑川</v>
          </cell>
          <cell r="F26415" t="str">
            <v>埼玉中央農協</v>
          </cell>
          <cell r="G26415" t="str">
            <v>008</v>
          </cell>
        </row>
        <row r="26416">
          <cell r="E26416" t="str">
            <v>4780嵐山</v>
          </cell>
          <cell r="F26416" t="str">
            <v>埼玉中央農協</v>
          </cell>
          <cell r="G26416" t="str">
            <v>010</v>
          </cell>
        </row>
        <row r="26417">
          <cell r="E26417" t="str">
            <v>4780菅谷</v>
          </cell>
          <cell r="F26417" t="str">
            <v>埼玉中央農協</v>
          </cell>
          <cell r="G26417" t="str">
            <v>011</v>
          </cell>
        </row>
        <row r="26418">
          <cell r="E26418" t="str">
            <v>4780小川</v>
          </cell>
          <cell r="F26418" t="str">
            <v>埼玉中央農協</v>
          </cell>
          <cell r="G26418" t="str">
            <v>013</v>
          </cell>
        </row>
        <row r="26419">
          <cell r="E26419" t="str">
            <v>4780竹沢</v>
          </cell>
          <cell r="F26419" t="str">
            <v>埼玉中央農協</v>
          </cell>
          <cell r="G26419" t="str">
            <v>016</v>
          </cell>
        </row>
        <row r="26420">
          <cell r="E26420" t="str">
            <v>4780八和田</v>
          </cell>
          <cell r="F26420" t="str">
            <v>埼玉中央農協</v>
          </cell>
          <cell r="G26420" t="str">
            <v>017</v>
          </cell>
        </row>
        <row r="26421">
          <cell r="E26421" t="str">
            <v>4780都幾川</v>
          </cell>
          <cell r="F26421" t="str">
            <v>埼玉中央農協</v>
          </cell>
          <cell r="G26421" t="str">
            <v>018</v>
          </cell>
        </row>
        <row r="26422">
          <cell r="E26422" t="str">
            <v>4780玉川</v>
          </cell>
          <cell r="F26422" t="str">
            <v>埼玉中央農協</v>
          </cell>
          <cell r="G26422" t="str">
            <v>020</v>
          </cell>
        </row>
        <row r="26423">
          <cell r="E26423" t="str">
            <v>4780鳩山</v>
          </cell>
          <cell r="F26423" t="str">
            <v>埼玉中央農協</v>
          </cell>
          <cell r="G26423" t="str">
            <v>021</v>
          </cell>
        </row>
        <row r="26424">
          <cell r="E26424" t="str">
            <v>4780川島</v>
          </cell>
          <cell r="F26424" t="str">
            <v>埼玉中央農協</v>
          </cell>
          <cell r="G26424" t="str">
            <v>022</v>
          </cell>
        </row>
        <row r="26425">
          <cell r="E26425" t="str">
            <v>4780中山</v>
          </cell>
          <cell r="F26425" t="str">
            <v>埼玉中央農協</v>
          </cell>
          <cell r="G26425" t="str">
            <v>023</v>
          </cell>
        </row>
        <row r="26426">
          <cell r="E26426" t="str">
            <v>4780三保谷</v>
          </cell>
          <cell r="F26426" t="str">
            <v>埼玉中央農協</v>
          </cell>
          <cell r="G26426" t="str">
            <v>025</v>
          </cell>
        </row>
        <row r="26427">
          <cell r="E26427" t="str">
            <v>4780出丸</v>
          </cell>
          <cell r="F26427" t="str">
            <v>埼玉中央農協</v>
          </cell>
          <cell r="G26427" t="str">
            <v>026</v>
          </cell>
        </row>
        <row r="26428">
          <cell r="E26428" t="str">
            <v>4780小見野</v>
          </cell>
          <cell r="F26428" t="str">
            <v>埼玉中央農協</v>
          </cell>
          <cell r="G26428" t="str">
            <v>028</v>
          </cell>
        </row>
        <row r="26429">
          <cell r="E26429" t="str">
            <v>4780東吉見</v>
          </cell>
          <cell r="F26429" t="str">
            <v>埼玉中央農協</v>
          </cell>
          <cell r="G26429" t="str">
            <v>031</v>
          </cell>
        </row>
        <row r="26430">
          <cell r="E26430" t="str">
            <v>4780南吉見</v>
          </cell>
          <cell r="F26430" t="str">
            <v>埼玉中央農協</v>
          </cell>
          <cell r="G26430" t="str">
            <v>032</v>
          </cell>
        </row>
        <row r="26431">
          <cell r="E26431" t="str">
            <v>4780西吉見</v>
          </cell>
          <cell r="F26431" t="str">
            <v>埼玉中央農協</v>
          </cell>
          <cell r="G26431" t="str">
            <v>033</v>
          </cell>
        </row>
        <row r="26432">
          <cell r="E26432" t="str">
            <v>4780北吉見</v>
          </cell>
          <cell r="F26432" t="str">
            <v>埼玉中央農協</v>
          </cell>
          <cell r="G26432" t="str">
            <v>034</v>
          </cell>
        </row>
        <row r="26433">
          <cell r="E26433" t="str">
            <v>4780東秩父</v>
          </cell>
          <cell r="F26433" t="str">
            <v>埼玉中央農協</v>
          </cell>
          <cell r="G26433" t="str">
            <v>035</v>
          </cell>
        </row>
        <row r="26434">
          <cell r="E26434" t="str">
            <v>4792本店</v>
          </cell>
          <cell r="F26434" t="str">
            <v>ちちぶ農協</v>
          </cell>
          <cell r="G26434" t="str">
            <v>001</v>
          </cell>
        </row>
        <row r="26435">
          <cell r="E26435" t="str">
            <v>4792秩父</v>
          </cell>
          <cell r="F26435" t="str">
            <v>ちちぶ農協</v>
          </cell>
          <cell r="G26435" t="str">
            <v>011</v>
          </cell>
        </row>
        <row r="26436">
          <cell r="E26436" t="str">
            <v>4792秩父西</v>
          </cell>
          <cell r="F26436" t="str">
            <v>ちちぶ農協</v>
          </cell>
          <cell r="G26436" t="str">
            <v>013</v>
          </cell>
        </row>
        <row r="26437">
          <cell r="E26437" t="str">
            <v>4792秩父東</v>
          </cell>
          <cell r="F26437" t="str">
            <v>ちちぶ農協</v>
          </cell>
          <cell r="G26437" t="str">
            <v>015</v>
          </cell>
        </row>
        <row r="26438">
          <cell r="E26438" t="str">
            <v>4792横瀬</v>
          </cell>
          <cell r="F26438" t="str">
            <v>ちちぶ農協</v>
          </cell>
          <cell r="G26438" t="str">
            <v>021</v>
          </cell>
        </row>
        <row r="26439">
          <cell r="E26439" t="str">
            <v>4792大滝</v>
          </cell>
          <cell r="F26439" t="str">
            <v>ちちぶ農協</v>
          </cell>
          <cell r="G26439" t="str">
            <v>031</v>
          </cell>
        </row>
        <row r="26440">
          <cell r="E26440" t="str">
            <v>4792荒川</v>
          </cell>
          <cell r="F26440" t="str">
            <v>ちちぶ農協</v>
          </cell>
          <cell r="G26440" t="str">
            <v>041</v>
          </cell>
        </row>
        <row r="26441">
          <cell r="E26441" t="str">
            <v>4792皆野</v>
          </cell>
          <cell r="F26441" t="str">
            <v>ちちぶ農協</v>
          </cell>
          <cell r="G26441" t="str">
            <v>051</v>
          </cell>
        </row>
        <row r="26442">
          <cell r="E26442" t="str">
            <v>4792長瀞</v>
          </cell>
          <cell r="F26442" t="str">
            <v>ちちぶ農協</v>
          </cell>
          <cell r="G26442" t="str">
            <v>061</v>
          </cell>
        </row>
        <row r="26443">
          <cell r="E26443" t="str">
            <v>4792吉田</v>
          </cell>
          <cell r="F26443" t="str">
            <v>ちちぶ農協</v>
          </cell>
          <cell r="G26443" t="str">
            <v>071</v>
          </cell>
        </row>
        <row r="26444">
          <cell r="E26444" t="str">
            <v>4792小鹿野</v>
          </cell>
          <cell r="F26444" t="str">
            <v>ちちぶ農協</v>
          </cell>
          <cell r="G26444" t="str">
            <v>081</v>
          </cell>
        </row>
        <row r="26445">
          <cell r="E26445" t="str">
            <v>4792両神</v>
          </cell>
          <cell r="F26445" t="str">
            <v>ちちぶ農協</v>
          </cell>
          <cell r="G26445" t="str">
            <v>091</v>
          </cell>
        </row>
        <row r="26446">
          <cell r="E26446" t="str">
            <v>4802本店</v>
          </cell>
          <cell r="F26446" t="str">
            <v>埼玉ひびきの農協</v>
          </cell>
          <cell r="G26446" t="str">
            <v>001</v>
          </cell>
        </row>
        <row r="26447">
          <cell r="E26447" t="str">
            <v>4802本庄北</v>
          </cell>
          <cell r="F26447" t="str">
            <v>埼玉ひびきの農協</v>
          </cell>
          <cell r="G26447" t="str">
            <v>013</v>
          </cell>
        </row>
        <row r="26448">
          <cell r="E26448" t="str">
            <v>4802本庄南</v>
          </cell>
          <cell r="F26448" t="str">
            <v>埼玉ひびきの農協</v>
          </cell>
          <cell r="G26448" t="str">
            <v>016</v>
          </cell>
        </row>
        <row r="26449">
          <cell r="E26449" t="str">
            <v>4802上里</v>
          </cell>
          <cell r="F26449" t="str">
            <v>埼玉ひびきの農協</v>
          </cell>
          <cell r="G26449" t="str">
            <v>022</v>
          </cell>
        </row>
        <row r="26450">
          <cell r="E26450" t="str">
            <v>4802美里</v>
          </cell>
          <cell r="F26450" t="str">
            <v>埼玉ひびきの農協</v>
          </cell>
          <cell r="G26450" t="str">
            <v>032</v>
          </cell>
        </row>
        <row r="26451">
          <cell r="E26451" t="str">
            <v>4802児玉</v>
          </cell>
          <cell r="F26451" t="str">
            <v>埼玉ひびきの農協</v>
          </cell>
          <cell r="G26451" t="str">
            <v>041</v>
          </cell>
        </row>
        <row r="26452">
          <cell r="E26452" t="str">
            <v>4802神川</v>
          </cell>
          <cell r="F26452" t="str">
            <v>埼玉ひびきの農協</v>
          </cell>
          <cell r="G26452" t="str">
            <v>051</v>
          </cell>
        </row>
        <row r="26453">
          <cell r="E26453" t="str">
            <v>4808本店</v>
          </cell>
          <cell r="F26453" t="str">
            <v>くまがや農協</v>
          </cell>
          <cell r="G26453" t="str">
            <v>001</v>
          </cell>
        </row>
        <row r="26454">
          <cell r="E26454" t="str">
            <v>4808成宮</v>
          </cell>
          <cell r="F26454" t="str">
            <v>くまがや農協</v>
          </cell>
          <cell r="G26454" t="str">
            <v>003</v>
          </cell>
        </row>
        <row r="26455">
          <cell r="E26455" t="str">
            <v>4808石原</v>
          </cell>
          <cell r="F26455" t="str">
            <v>くまがや農協</v>
          </cell>
          <cell r="G26455" t="str">
            <v>005</v>
          </cell>
        </row>
        <row r="26456">
          <cell r="E26456" t="str">
            <v>4808佐久良</v>
          </cell>
          <cell r="F26456" t="str">
            <v>くまがや農協</v>
          </cell>
          <cell r="G26456" t="str">
            <v>006</v>
          </cell>
        </row>
        <row r="26457">
          <cell r="E26457" t="str">
            <v>4808大麻生</v>
          </cell>
          <cell r="F26457" t="str">
            <v>くまがや農協</v>
          </cell>
          <cell r="G26457" t="str">
            <v>007</v>
          </cell>
        </row>
        <row r="26458">
          <cell r="E26458" t="str">
            <v>4808玉井</v>
          </cell>
          <cell r="F26458" t="str">
            <v>くまがや農協</v>
          </cell>
          <cell r="G26458" t="str">
            <v>008</v>
          </cell>
        </row>
        <row r="26459">
          <cell r="E26459" t="str">
            <v>4808大幡</v>
          </cell>
          <cell r="F26459" t="str">
            <v>くまがや農協</v>
          </cell>
          <cell r="G26459" t="str">
            <v>009</v>
          </cell>
        </row>
        <row r="26460">
          <cell r="E26460" t="str">
            <v>4808中条</v>
          </cell>
          <cell r="F26460" t="str">
            <v>くまがや農協</v>
          </cell>
          <cell r="G26460" t="str">
            <v>010</v>
          </cell>
        </row>
        <row r="26461">
          <cell r="E26461" t="str">
            <v>4808吉岡</v>
          </cell>
          <cell r="F26461" t="str">
            <v>くまがや農協</v>
          </cell>
          <cell r="G26461" t="str">
            <v>011</v>
          </cell>
        </row>
        <row r="26462">
          <cell r="E26462" t="str">
            <v>4808三尻</v>
          </cell>
          <cell r="F26462" t="str">
            <v>くまがや農協</v>
          </cell>
          <cell r="G26462" t="str">
            <v>012</v>
          </cell>
        </row>
        <row r="26463">
          <cell r="E26463" t="str">
            <v>4808奈良</v>
          </cell>
          <cell r="F26463" t="str">
            <v>くまがや農協</v>
          </cell>
          <cell r="G26463" t="str">
            <v>013</v>
          </cell>
        </row>
        <row r="26464">
          <cell r="E26464" t="str">
            <v>4808別府</v>
          </cell>
          <cell r="F26464" t="str">
            <v>くまがや農協</v>
          </cell>
          <cell r="G26464" t="str">
            <v>014</v>
          </cell>
        </row>
        <row r="26465">
          <cell r="E26465" t="str">
            <v>4808妻沼</v>
          </cell>
          <cell r="F26465" t="str">
            <v>くまがや農協</v>
          </cell>
          <cell r="G26465" t="str">
            <v>016</v>
          </cell>
        </row>
        <row r="26466">
          <cell r="E26466" t="str">
            <v>4808男沼</v>
          </cell>
          <cell r="F26466" t="str">
            <v>くまがや農協</v>
          </cell>
          <cell r="G26466" t="str">
            <v>017</v>
          </cell>
        </row>
        <row r="26467">
          <cell r="E26467" t="str">
            <v>4808太田</v>
          </cell>
          <cell r="F26467" t="str">
            <v>くまがや農協</v>
          </cell>
          <cell r="G26467" t="str">
            <v>018</v>
          </cell>
        </row>
        <row r="26468">
          <cell r="E26468" t="str">
            <v>4808長井</v>
          </cell>
          <cell r="F26468" t="str">
            <v>くまがや農協</v>
          </cell>
          <cell r="G26468" t="str">
            <v>019</v>
          </cell>
        </row>
        <row r="26469">
          <cell r="E26469" t="str">
            <v>4808秦</v>
          </cell>
          <cell r="F26469" t="str">
            <v>くまがや農協</v>
          </cell>
          <cell r="G26469" t="str">
            <v>020</v>
          </cell>
        </row>
        <row r="26470">
          <cell r="E26470" t="str">
            <v>4808江南</v>
          </cell>
          <cell r="F26470" t="str">
            <v>くまがや農協</v>
          </cell>
          <cell r="G26470" t="str">
            <v>021</v>
          </cell>
        </row>
        <row r="26471">
          <cell r="E26471" t="str">
            <v>4808市田</v>
          </cell>
          <cell r="F26471" t="str">
            <v>くまがや農協</v>
          </cell>
          <cell r="G26471" t="str">
            <v>023</v>
          </cell>
        </row>
        <row r="26472">
          <cell r="E26472" t="str">
            <v>4808吉見</v>
          </cell>
          <cell r="F26472" t="str">
            <v>くまがや農協</v>
          </cell>
          <cell r="G26472" t="str">
            <v>024</v>
          </cell>
        </row>
        <row r="26473">
          <cell r="E26473" t="str">
            <v>4820本所</v>
          </cell>
          <cell r="F26473" t="str">
            <v>埼玉岡部農協</v>
          </cell>
          <cell r="G26473" t="str">
            <v>001</v>
          </cell>
        </row>
        <row r="26474">
          <cell r="E26474" t="str">
            <v>4821本所</v>
          </cell>
          <cell r="F26474" t="str">
            <v>榛沢農協</v>
          </cell>
          <cell r="G26474" t="str">
            <v>001</v>
          </cell>
        </row>
        <row r="26475">
          <cell r="E26475" t="str">
            <v>4823本所</v>
          </cell>
          <cell r="F26475" t="str">
            <v>花園農協</v>
          </cell>
          <cell r="G26475" t="str">
            <v>001</v>
          </cell>
        </row>
        <row r="26476">
          <cell r="E26476" t="str">
            <v>4828本店</v>
          </cell>
          <cell r="F26476" t="str">
            <v>ほくさい農協</v>
          </cell>
          <cell r="G26476" t="str">
            <v>001</v>
          </cell>
        </row>
        <row r="26477">
          <cell r="E26477" t="str">
            <v>4828行田西</v>
          </cell>
          <cell r="F26477" t="str">
            <v>ほくさい農協</v>
          </cell>
          <cell r="G26477" t="str">
            <v>004</v>
          </cell>
        </row>
        <row r="26478">
          <cell r="E26478" t="str">
            <v>4828太田</v>
          </cell>
          <cell r="F26478" t="str">
            <v>ほくさい農協</v>
          </cell>
          <cell r="G26478" t="str">
            <v>007</v>
          </cell>
        </row>
        <row r="26479">
          <cell r="E26479" t="str">
            <v>4828行田北</v>
          </cell>
          <cell r="F26479" t="str">
            <v>ほくさい農協</v>
          </cell>
          <cell r="G26479" t="str">
            <v>008</v>
          </cell>
        </row>
        <row r="26480">
          <cell r="E26480" t="str">
            <v>4828行田中部</v>
          </cell>
          <cell r="F26480" t="str">
            <v>ほくさい農協</v>
          </cell>
          <cell r="G26480" t="str">
            <v>010</v>
          </cell>
        </row>
        <row r="26481">
          <cell r="E26481" t="str">
            <v>4828行田南</v>
          </cell>
          <cell r="F26481" t="str">
            <v>ほくさい農協</v>
          </cell>
          <cell r="G26481" t="str">
            <v>012</v>
          </cell>
        </row>
        <row r="26482">
          <cell r="E26482" t="str">
            <v>4828行田中央</v>
          </cell>
          <cell r="F26482" t="str">
            <v>ほくさい農協</v>
          </cell>
          <cell r="G26482" t="str">
            <v>015</v>
          </cell>
        </row>
        <row r="26483">
          <cell r="E26483" t="str">
            <v>4828南河原</v>
          </cell>
          <cell r="F26483" t="str">
            <v>ほくさい農協</v>
          </cell>
          <cell r="G26483" t="str">
            <v>016</v>
          </cell>
        </row>
        <row r="26484">
          <cell r="E26484" t="str">
            <v>4828川里中央</v>
          </cell>
          <cell r="F26484" t="str">
            <v>ほくさい農協</v>
          </cell>
          <cell r="G26484" t="str">
            <v>017</v>
          </cell>
        </row>
        <row r="26485">
          <cell r="E26485" t="str">
            <v>4828羽生中央</v>
          </cell>
          <cell r="F26485" t="str">
            <v>ほくさい農協</v>
          </cell>
          <cell r="G26485" t="str">
            <v>021</v>
          </cell>
        </row>
        <row r="26486">
          <cell r="E26486" t="str">
            <v>4828羽生北</v>
          </cell>
          <cell r="F26486" t="str">
            <v>ほくさい農協</v>
          </cell>
          <cell r="G26486" t="str">
            <v>025</v>
          </cell>
        </row>
        <row r="26487">
          <cell r="E26487" t="str">
            <v>4828手子林</v>
          </cell>
          <cell r="F26487" t="str">
            <v>ほくさい農協</v>
          </cell>
          <cell r="G26487" t="str">
            <v>026</v>
          </cell>
        </row>
        <row r="26488">
          <cell r="E26488" t="str">
            <v>4828須影</v>
          </cell>
          <cell r="F26488" t="str">
            <v>ほくさい農協</v>
          </cell>
          <cell r="G26488" t="str">
            <v>027</v>
          </cell>
        </row>
        <row r="26489">
          <cell r="E26489" t="str">
            <v>4828羽生東</v>
          </cell>
          <cell r="F26489" t="str">
            <v>ほくさい農協</v>
          </cell>
          <cell r="G26489" t="str">
            <v>029</v>
          </cell>
        </row>
        <row r="26490">
          <cell r="E26490" t="str">
            <v>4828新郷</v>
          </cell>
          <cell r="F26490" t="str">
            <v>ほくさい農協</v>
          </cell>
          <cell r="G26490" t="str">
            <v>030</v>
          </cell>
        </row>
        <row r="26491">
          <cell r="E26491" t="str">
            <v>4828加須中央</v>
          </cell>
          <cell r="F26491" t="str">
            <v>ほくさい農協</v>
          </cell>
          <cell r="G26491" t="str">
            <v>031</v>
          </cell>
        </row>
        <row r="26492">
          <cell r="E26492" t="str">
            <v>4828加須西</v>
          </cell>
          <cell r="F26492" t="str">
            <v>ほくさい農協</v>
          </cell>
          <cell r="G26492" t="str">
            <v>034</v>
          </cell>
        </row>
        <row r="26493">
          <cell r="E26493" t="str">
            <v>4828加須北</v>
          </cell>
          <cell r="F26493" t="str">
            <v>ほくさい農協</v>
          </cell>
          <cell r="G26493" t="str">
            <v>035</v>
          </cell>
        </row>
        <row r="26494">
          <cell r="E26494" t="str">
            <v>4828大桑</v>
          </cell>
          <cell r="F26494" t="str">
            <v>ほくさい農協</v>
          </cell>
          <cell r="G26494" t="str">
            <v>037</v>
          </cell>
        </row>
        <row r="26495">
          <cell r="E26495" t="str">
            <v>4828水深</v>
          </cell>
          <cell r="F26495" t="str">
            <v>ほくさい農協</v>
          </cell>
          <cell r="G26495" t="str">
            <v>038</v>
          </cell>
        </row>
        <row r="26496">
          <cell r="E26496" t="str">
            <v>4828埼玉志多見</v>
          </cell>
          <cell r="F26496" t="str">
            <v>ほくさい農協</v>
          </cell>
          <cell r="G26496" t="str">
            <v>040</v>
          </cell>
        </row>
        <row r="26497">
          <cell r="E26497" t="str">
            <v>4828騎西中央</v>
          </cell>
          <cell r="F26497" t="str">
            <v>ほくさい農協</v>
          </cell>
          <cell r="G26497" t="str">
            <v>041</v>
          </cell>
        </row>
        <row r="26498">
          <cell r="E26498" t="str">
            <v>4828田ケ谷</v>
          </cell>
          <cell r="F26498" t="str">
            <v>ほくさい農協</v>
          </cell>
          <cell r="G26498" t="str">
            <v>043</v>
          </cell>
        </row>
        <row r="26499">
          <cell r="E26499" t="str">
            <v>4828種足</v>
          </cell>
          <cell r="F26499" t="str">
            <v>ほくさい農協</v>
          </cell>
          <cell r="G26499" t="str">
            <v>044</v>
          </cell>
        </row>
        <row r="26500">
          <cell r="E26500" t="str">
            <v>4828鴻茎</v>
          </cell>
          <cell r="F26500" t="str">
            <v>ほくさい農協</v>
          </cell>
          <cell r="G26500" t="str">
            <v>045</v>
          </cell>
        </row>
        <row r="26501">
          <cell r="E26501" t="str">
            <v>4828北川辺</v>
          </cell>
          <cell r="F26501" t="str">
            <v>ほくさい農協</v>
          </cell>
          <cell r="G26501" t="str">
            <v>047</v>
          </cell>
        </row>
        <row r="26502">
          <cell r="E26502" t="str">
            <v>4828大利根中央</v>
          </cell>
          <cell r="F26502" t="str">
            <v>ほくさい農協</v>
          </cell>
          <cell r="G26502" t="str">
            <v>048</v>
          </cell>
        </row>
        <row r="26503">
          <cell r="E26503" t="str">
            <v>4828東</v>
          </cell>
          <cell r="F26503" t="str">
            <v>ほくさい農協</v>
          </cell>
          <cell r="G26503" t="str">
            <v>049</v>
          </cell>
        </row>
        <row r="26504">
          <cell r="E26504" t="str">
            <v>4828原道</v>
          </cell>
          <cell r="F26504" t="str">
            <v>ほくさい農協</v>
          </cell>
          <cell r="G26504" t="str">
            <v>050</v>
          </cell>
        </row>
        <row r="26505">
          <cell r="E26505" t="str">
            <v>4828豊野</v>
          </cell>
          <cell r="F26505" t="str">
            <v>ほくさい農協</v>
          </cell>
          <cell r="G26505" t="str">
            <v>052</v>
          </cell>
        </row>
        <row r="26506">
          <cell r="E26506" t="str">
            <v>4847本店</v>
          </cell>
          <cell r="F26506" t="str">
            <v>越谷市農協</v>
          </cell>
          <cell r="G26506" t="str">
            <v>001</v>
          </cell>
        </row>
        <row r="26507">
          <cell r="E26507" t="str">
            <v>4847大袋</v>
          </cell>
          <cell r="F26507" t="str">
            <v>越谷市農協</v>
          </cell>
          <cell r="G26507" t="str">
            <v>002</v>
          </cell>
        </row>
        <row r="26508">
          <cell r="E26508" t="str">
            <v>4847中央</v>
          </cell>
          <cell r="F26508" t="str">
            <v>越谷市農協</v>
          </cell>
          <cell r="G26508" t="str">
            <v>004</v>
          </cell>
        </row>
        <row r="26509">
          <cell r="E26509" t="str">
            <v>4847南</v>
          </cell>
          <cell r="F26509" t="str">
            <v>越谷市農協</v>
          </cell>
          <cell r="G26509" t="str">
            <v>005</v>
          </cell>
        </row>
        <row r="26510">
          <cell r="E26510" t="str">
            <v>4847大相模</v>
          </cell>
          <cell r="F26510" t="str">
            <v>越谷市農協</v>
          </cell>
          <cell r="G26510" t="str">
            <v>006</v>
          </cell>
        </row>
        <row r="26511">
          <cell r="E26511" t="str">
            <v>4847増林</v>
          </cell>
          <cell r="F26511" t="str">
            <v>越谷市農協</v>
          </cell>
          <cell r="G26511" t="str">
            <v>007</v>
          </cell>
        </row>
        <row r="26512">
          <cell r="E26512" t="str">
            <v>4847新方</v>
          </cell>
          <cell r="F26512" t="str">
            <v>越谷市農協</v>
          </cell>
          <cell r="G26512" t="str">
            <v>008</v>
          </cell>
        </row>
        <row r="26513">
          <cell r="E26513" t="str">
            <v>4847桜井</v>
          </cell>
          <cell r="F26513" t="str">
            <v>越谷市農協</v>
          </cell>
          <cell r="G26513" t="str">
            <v>009</v>
          </cell>
        </row>
        <row r="26514">
          <cell r="E26514" t="str">
            <v>4847大沢</v>
          </cell>
          <cell r="F26514" t="str">
            <v>越谷市農協</v>
          </cell>
          <cell r="G26514" t="str">
            <v>010</v>
          </cell>
        </row>
        <row r="26515">
          <cell r="E26515" t="str">
            <v>4848本店</v>
          </cell>
          <cell r="F26515" t="str">
            <v>南彩農協</v>
          </cell>
          <cell r="G26515" t="str">
            <v>001</v>
          </cell>
        </row>
        <row r="26516">
          <cell r="E26516" t="str">
            <v>4848柏崎</v>
          </cell>
          <cell r="F26516" t="str">
            <v>南彩農協</v>
          </cell>
          <cell r="G26516" t="str">
            <v>002</v>
          </cell>
        </row>
        <row r="26517">
          <cell r="E26517" t="str">
            <v>4848新和</v>
          </cell>
          <cell r="F26517" t="str">
            <v>南彩農協</v>
          </cell>
          <cell r="G26517" t="str">
            <v>004</v>
          </cell>
        </row>
        <row r="26518">
          <cell r="E26518" t="str">
            <v>4848川通</v>
          </cell>
          <cell r="F26518" t="str">
            <v>南彩農協</v>
          </cell>
          <cell r="G26518" t="str">
            <v>005</v>
          </cell>
        </row>
        <row r="26519">
          <cell r="E26519" t="str">
            <v>4848慈恩寺</v>
          </cell>
          <cell r="F26519" t="str">
            <v>南彩農協</v>
          </cell>
          <cell r="G26519" t="str">
            <v>006</v>
          </cell>
        </row>
        <row r="26520">
          <cell r="E26520" t="str">
            <v>4848河合</v>
          </cell>
          <cell r="F26520" t="str">
            <v>南彩農協</v>
          </cell>
          <cell r="G26520" t="str">
            <v>007</v>
          </cell>
        </row>
        <row r="26521">
          <cell r="E26521" t="str">
            <v>4848東岩槻</v>
          </cell>
          <cell r="F26521" t="str">
            <v>南彩農協</v>
          </cell>
          <cell r="G26521" t="str">
            <v>008</v>
          </cell>
        </row>
        <row r="26522">
          <cell r="E26522" t="str">
            <v>4848岩槻和土</v>
          </cell>
          <cell r="F26522" t="str">
            <v>南彩農協</v>
          </cell>
          <cell r="G26522" t="str">
            <v>009</v>
          </cell>
        </row>
        <row r="26523">
          <cell r="E26523" t="str">
            <v>4848春日部</v>
          </cell>
          <cell r="F26523" t="str">
            <v>南彩農協</v>
          </cell>
          <cell r="G26523" t="str">
            <v>011</v>
          </cell>
        </row>
        <row r="26524">
          <cell r="E26524" t="str">
            <v>4848豊春</v>
          </cell>
          <cell r="F26524" t="str">
            <v>南彩農協</v>
          </cell>
          <cell r="G26524" t="str">
            <v>012</v>
          </cell>
        </row>
        <row r="26525">
          <cell r="E26525" t="str">
            <v>4848武里</v>
          </cell>
          <cell r="F26525" t="str">
            <v>南彩農協</v>
          </cell>
          <cell r="G26525" t="str">
            <v>013</v>
          </cell>
        </row>
        <row r="26526">
          <cell r="E26526" t="str">
            <v>4848幸松</v>
          </cell>
          <cell r="F26526" t="str">
            <v>南彩農協</v>
          </cell>
          <cell r="G26526" t="str">
            <v>014</v>
          </cell>
        </row>
        <row r="26527">
          <cell r="E26527" t="str">
            <v>4848豊野</v>
          </cell>
          <cell r="F26527" t="str">
            <v>南彩農協</v>
          </cell>
          <cell r="G26527" t="str">
            <v>015</v>
          </cell>
        </row>
        <row r="26528">
          <cell r="E26528" t="str">
            <v>4848黒浜</v>
          </cell>
          <cell r="F26528" t="str">
            <v>南彩農協</v>
          </cell>
          <cell r="G26528" t="str">
            <v>021</v>
          </cell>
        </row>
        <row r="26529">
          <cell r="E26529" t="str">
            <v>4848蓮田</v>
          </cell>
          <cell r="F26529" t="str">
            <v>南彩農協</v>
          </cell>
          <cell r="G26529" t="str">
            <v>022</v>
          </cell>
        </row>
        <row r="26530">
          <cell r="E26530" t="str">
            <v>4848平野</v>
          </cell>
          <cell r="F26530" t="str">
            <v>南彩農協</v>
          </cell>
          <cell r="G26530" t="str">
            <v>023</v>
          </cell>
        </row>
        <row r="26531">
          <cell r="E26531" t="str">
            <v>4848宮代</v>
          </cell>
          <cell r="F26531" t="str">
            <v>南彩農協</v>
          </cell>
          <cell r="G26531" t="str">
            <v>030</v>
          </cell>
        </row>
        <row r="26532">
          <cell r="E26532" t="str">
            <v>4848須賀</v>
          </cell>
          <cell r="F26532" t="str">
            <v>南彩農協</v>
          </cell>
          <cell r="G26532" t="str">
            <v>031</v>
          </cell>
        </row>
        <row r="26533">
          <cell r="E26533" t="str">
            <v>4848白岡大山</v>
          </cell>
          <cell r="F26533" t="str">
            <v>南彩農協</v>
          </cell>
          <cell r="G26533" t="str">
            <v>040</v>
          </cell>
        </row>
        <row r="26534">
          <cell r="E26534" t="str">
            <v>4848日勝</v>
          </cell>
          <cell r="F26534" t="str">
            <v>南彩農協</v>
          </cell>
          <cell r="G26534" t="str">
            <v>041</v>
          </cell>
        </row>
        <row r="26535">
          <cell r="E26535" t="str">
            <v>4848久喜江面</v>
          </cell>
          <cell r="F26535" t="str">
            <v>南彩農協</v>
          </cell>
          <cell r="G26535" t="str">
            <v>050</v>
          </cell>
        </row>
        <row r="26536">
          <cell r="E26536" t="str">
            <v>4848太田</v>
          </cell>
          <cell r="F26536" t="str">
            <v>南彩農協</v>
          </cell>
          <cell r="G26536" t="str">
            <v>051</v>
          </cell>
        </row>
        <row r="26537">
          <cell r="E26537" t="str">
            <v>4848清久</v>
          </cell>
          <cell r="F26537" t="str">
            <v>南彩農協</v>
          </cell>
          <cell r="G26537" t="str">
            <v>052</v>
          </cell>
        </row>
        <row r="26538">
          <cell r="E26538" t="str">
            <v>4848菖蒲</v>
          </cell>
          <cell r="F26538" t="str">
            <v>南彩農協</v>
          </cell>
          <cell r="G26538" t="str">
            <v>061</v>
          </cell>
        </row>
        <row r="26539">
          <cell r="E26539" t="str">
            <v>4848三箇</v>
          </cell>
          <cell r="F26539" t="str">
            <v>南彩農協</v>
          </cell>
          <cell r="G26539" t="str">
            <v>062</v>
          </cell>
        </row>
        <row r="26540">
          <cell r="E26540" t="str">
            <v>4848小林</v>
          </cell>
          <cell r="F26540" t="str">
            <v>南彩農協</v>
          </cell>
          <cell r="G26540" t="str">
            <v>063</v>
          </cell>
        </row>
        <row r="26541">
          <cell r="E26541" t="str">
            <v>4848栢間</v>
          </cell>
          <cell r="F26541" t="str">
            <v>南彩農協</v>
          </cell>
          <cell r="G26541" t="str">
            <v>064</v>
          </cell>
        </row>
        <row r="26542">
          <cell r="E26542" t="str">
            <v>4848寺田</v>
          </cell>
          <cell r="F26542" t="str">
            <v>南彩農協</v>
          </cell>
          <cell r="G26542" t="str">
            <v>065</v>
          </cell>
        </row>
        <row r="26543">
          <cell r="E26543" t="str">
            <v>4859本店</v>
          </cell>
          <cell r="F26543" t="str">
            <v>埼玉みずほ農協</v>
          </cell>
          <cell r="G26543" t="str">
            <v>001</v>
          </cell>
        </row>
        <row r="26544">
          <cell r="E26544" t="str">
            <v>4859高野</v>
          </cell>
          <cell r="F26544" t="str">
            <v>埼玉みずほ農協</v>
          </cell>
          <cell r="G26544" t="str">
            <v>003</v>
          </cell>
        </row>
        <row r="26545">
          <cell r="E26545" t="str">
            <v>4859杉戸東</v>
          </cell>
          <cell r="F26545" t="str">
            <v>埼玉みずほ農協</v>
          </cell>
          <cell r="G26545" t="str">
            <v>004</v>
          </cell>
        </row>
        <row r="26546">
          <cell r="E26546" t="str">
            <v>4859豊岡</v>
          </cell>
          <cell r="F26546" t="str">
            <v>埼玉みずほ農協</v>
          </cell>
          <cell r="G26546" t="str">
            <v>006</v>
          </cell>
        </row>
        <row r="26547">
          <cell r="E26547" t="str">
            <v>4859杉戸中央</v>
          </cell>
          <cell r="F26547" t="str">
            <v>埼玉みずほ農協</v>
          </cell>
          <cell r="G26547" t="str">
            <v>007</v>
          </cell>
        </row>
        <row r="26548">
          <cell r="E26548" t="str">
            <v>4859栗橋</v>
          </cell>
          <cell r="F26548" t="str">
            <v>埼玉みずほ農協</v>
          </cell>
          <cell r="G26548" t="str">
            <v>008</v>
          </cell>
        </row>
        <row r="26549">
          <cell r="E26549" t="str">
            <v>4859桜田</v>
          </cell>
          <cell r="F26549" t="str">
            <v>埼玉みずほ農協</v>
          </cell>
          <cell r="G26549" t="str">
            <v>011</v>
          </cell>
        </row>
        <row r="26550">
          <cell r="E26550" t="str">
            <v>4859鷲宮</v>
          </cell>
          <cell r="F26550" t="str">
            <v>埼玉みずほ農協</v>
          </cell>
          <cell r="G26550" t="str">
            <v>012</v>
          </cell>
        </row>
        <row r="26551">
          <cell r="E26551" t="str">
            <v>4859幸手</v>
          </cell>
          <cell r="F26551" t="str">
            <v>埼玉みずほ農協</v>
          </cell>
          <cell r="G26551" t="str">
            <v>013</v>
          </cell>
        </row>
        <row r="26552">
          <cell r="E26552" t="str">
            <v>4859行幸</v>
          </cell>
          <cell r="F26552" t="str">
            <v>埼玉みずほ農協</v>
          </cell>
          <cell r="G26552" t="str">
            <v>014</v>
          </cell>
        </row>
        <row r="26553">
          <cell r="E26553" t="str">
            <v>4859幸手東</v>
          </cell>
          <cell r="F26553" t="str">
            <v>埼玉みずほ農協</v>
          </cell>
          <cell r="G26553" t="str">
            <v>018</v>
          </cell>
        </row>
        <row r="26554">
          <cell r="E26554" t="str">
            <v>4859庄和東</v>
          </cell>
          <cell r="F26554" t="str">
            <v>埼玉みずほ農協</v>
          </cell>
          <cell r="G26554" t="str">
            <v>019</v>
          </cell>
        </row>
        <row r="26555">
          <cell r="E26555" t="str">
            <v>4859庄和中央</v>
          </cell>
          <cell r="F26555" t="str">
            <v>埼玉みずほ農協</v>
          </cell>
          <cell r="G26555" t="str">
            <v>021</v>
          </cell>
        </row>
        <row r="26556">
          <cell r="E26556" t="str">
            <v>4864本店</v>
          </cell>
          <cell r="F26556" t="str">
            <v>さいかつ農協</v>
          </cell>
          <cell r="G26556" t="str">
            <v>001</v>
          </cell>
        </row>
        <row r="26557">
          <cell r="E26557" t="str">
            <v>4864彦成北</v>
          </cell>
          <cell r="F26557" t="str">
            <v>さいかつ農協</v>
          </cell>
          <cell r="G26557" t="str">
            <v>002</v>
          </cell>
        </row>
        <row r="26558">
          <cell r="E26558" t="str">
            <v>4864彦成南</v>
          </cell>
          <cell r="F26558" t="str">
            <v>さいかつ農協</v>
          </cell>
          <cell r="G26558" t="str">
            <v>003</v>
          </cell>
        </row>
        <row r="26559">
          <cell r="E26559" t="str">
            <v>4864三郷</v>
          </cell>
          <cell r="F26559" t="str">
            <v>さいかつ農協</v>
          </cell>
          <cell r="G26559" t="str">
            <v>004</v>
          </cell>
        </row>
        <row r="26560">
          <cell r="E26560" t="str">
            <v>4864早稲田</v>
          </cell>
          <cell r="F26560" t="str">
            <v>さいかつ農協</v>
          </cell>
          <cell r="G26560" t="str">
            <v>005</v>
          </cell>
        </row>
        <row r="26561">
          <cell r="E26561" t="str">
            <v>4864東和</v>
          </cell>
          <cell r="F26561" t="str">
            <v>さいかつ農協</v>
          </cell>
          <cell r="G26561" t="str">
            <v>006</v>
          </cell>
        </row>
        <row r="26562">
          <cell r="E26562" t="str">
            <v>4864戸ヶ崎</v>
          </cell>
          <cell r="F26562" t="str">
            <v>さいかつ農協</v>
          </cell>
          <cell r="G26562" t="str">
            <v>007</v>
          </cell>
        </row>
        <row r="26563">
          <cell r="E26563" t="str">
            <v>4864八潮八條</v>
          </cell>
          <cell r="F26563" t="str">
            <v>さいかつ農協</v>
          </cell>
          <cell r="G26563" t="str">
            <v>008</v>
          </cell>
        </row>
        <row r="26564">
          <cell r="E26564" t="str">
            <v>4864潮止</v>
          </cell>
          <cell r="F26564" t="str">
            <v>さいかつ農協</v>
          </cell>
          <cell r="G26564" t="str">
            <v>009</v>
          </cell>
        </row>
        <row r="26565">
          <cell r="E26565" t="str">
            <v>4864八幡</v>
          </cell>
          <cell r="F26565" t="str">
            <v>さいかつ農協</v>
          </cell>
          <cell r="G26565" t="str">
            <v>010</v>
          </cell>
        </row>
        <row r="26566">
          <cell r="E26566" t="str">
            <v>4864松伏</v>
          </cell>
          <cell r="F26566" t="str">
            <v>さいかつ農協</v>
          </cell>
          <cell r="G26566" t="str">
            <v>011</v>
          </cell>
        </row>
        <row r="26567">
          <cell r="E26567" t="str">
            <v>4864吉川</v>
          </cell>
          <cell r="F26567" t="str">
            <v>さいかつ農協</v>
          </cell>
          <cell r="G26567" t="str">
            <v>013</v>
          </cell>
        </row>
        <row r="26568">
          <cell r="E26568" t="str">
            <v>4864旭</v>
          </cell>
          <cell r="F26568" t="str">
            <v>さいかつ農協</v>
          </cell>
          <cell r="G26568" t="str">
            <v>014</v>
          </cell>
        </row>
        <row r="26569">
          <cell r="E26569" t="str">
            <v>4864三輪野江</v>
          </cell>
          <cell r="F26569" t="str">
            <v>さいかつ農協</v>
          </cell>
          <cell r="G26569" t="str">
            <v>015</v>
          </cell>
        </row>
        <row r="26570">
          <cell r="E26570" t="str">
            <v>4874本店</v>
          </cell>
          <cell r="F26570" t="str">
            <v>ふかや農協</v>
          </cell>
          <cell r="G26570" t="str">
            <v>001</v>
          </cell>
        </row>
        <row r="26571">
          <cell r="E26571" t="str">
            <v>4874明戸</v>
          </cell>
          <cell r="F26571" t="str">
            <v>ふかや農協</v>
          </cell>
          <cell r="G26571" t="str">
            <v>002</v>
          </cell>
        </row>
        <row r="26572">
          <cell r="E26572" t="str">
            <v>4874大寄</v>
          </cell>
          <cell r="F26572" t="str">
            <v>ふかや農協</v>
          </cell>
          <cell r="G26572" t="str">
            <v>003</v>
          </cell>
        </row>
        <row r="26573">
          <cell r="E26573" t="str">
            <v>4874深谷</v>
          </cell>
          <cell r="F26573" t="str">
            <v>ふかや農協</v>
          </cell>
          <cell r="G26573" t="str">
            <v>004</v>
          </cell>
        </row>
        <row r="26574">
          <cell r="E26574" t="str">
            <v>4874藤沢</v>
          </cell>
          <cell r="F26574" t="str">
            <v>ふかや農協</v>
          </cell>
          <cell r="G26574" t="str">
            <v>005</v>
          </cell>
        </row>
        <row r="26575">
          <cell r="E26575" t="str">
            <v>4874豊里</v>
          </cell>
          <cell r="F26575" t="str">
            <v>ふかや農協</v>
          </cell>
          <cell r="G26575" t="str">
            <v>006</v>
          </cell>
        </row>
        <row r="26576">
          <cell r="E26576" t="str">
            <v>4874八基</v>
          </cell>
          <cell r="F26576" t="str">
            <v>ふかや農協</v>
          </cell>
          <cell r="G26576" t="str">
            <v>008</v>
          </cell>
        </row>
        <row r="26577">
          <cell r="E26577" t="str">
            <v>4874櫛挽</v>
          </cell>
          <cell r="F26577" t="str">
            <v>ふかや農協</v>
          </cell>
          <cell r="G26577" t="str">
            <v>009</v>
          </cell>
        </row>
        <row r="26578">
          <cell r="E26578" t="str">
            <v>4874幡羅</v>
          </cell>
          <cell r="F26578" t="str">
            <v>ふかや農協</v>
          </cell>
          <cell r="G26578" t="str">
            <v>010</v>
          </cell>
        </row>
        <row r="26579">
          <cell r="E26579" t="str">
            <v>4874本郷</v>
          </cell>
          <cell r="F26579" t="str">
            <v>ふかや農協</v>
          </cell>
          <cell r="G26579" t="str">
            <v>011</v>
          </cell>
        </row>
        <row r="26580">
          <cell r="E26580" t="str">
            <v>4874用土</v>
          </cell>
          <cell r="F26580" t="str">
            <v>ふかや農協</v>
          </cell>
          <cell r="G26580" t="str">
            <v>012</v>
          </cell>
        </row>
        <row r="26581">
          <cell r="E26581" t="str">
            <v>4874寄居桜沢</v>
          </cell>
          <cell r="F26581" t="str">
            <v>ふかや農協</v>
          </cell>
          <cell r="G26581" t="str">
            <v>014</v>
          </cell>
        </row>
        <row r="26582">
          <cell r="E26582" t="str">
            <v>4874城南</v>
          </cell>
          <cell r="F26582" t="str">
            <v>ふかや農協</v>
          </cell>
          <cell r="G26582" t="str">
            <v>016</v>
          </cell>
        </row>
        <row r="26583">
          <cell r="E26583" t="str">
            <v>4874男衾</v>
          </cell>
          <cell r="F26583" t="str">
            <v>ふかや農協</v>
          </cell>
          <cell r="G26583" t="str">
            <v>017</v>
          </cell>
        </row>
        <row r="26584">
          <cell r="E26584" t="str">
            <v>4874川本</v>
          </cell>
          <cell r="F26584" t="str">
            <v>ふかや農協</v>
          </cell>
          <cell r="G26584" t="str">
            <v>018</v>
          </cell>
        </row>
        <row r="26585">
          <cell r="E26585" t="str">
            <v>4874武川</v>
          </cell>
          <cell r="F26585" t="str">
            <v>ふかや農協</v>
          </cell>
          <cell r="G26585" t="str">
            <v>019</v>
          </cell>
        </row>
        <row r="26586">
          <cell r="E26586" t="str">
            <v>4876本店</v>
          </cell>
          <cell r="F26586" t="str">
            <v>安房農協</v>
          </cell>
          <cell r="G26586" t="str">
            <v>001</v>
          </cell>
        </row>
        <row r="26587">
          <cell r="E26587" t="str">
            <v>4876北条</v>
          </cell>
          <cell r="F26587" t="str">
            <v>安房農協</v>
          </cell>
          <cell r="G26587" t="str">
            <v>002</v>
          </cell>
        </row>
        <row r="26588">
          <cell r="E26588" t="str">
            <v>4876神戸</v>
          </cell>
          <cell r="F26588" t="str">
            <v>安房農協</v>
          </cell>
          <cell r="G26588" t="str">
            <v>005</v>
          </cell>
        </row>
        <row r="26589">
          <cell r="E26589" t="str">
            <v>4876豊房</v>
          </cell>
          <cell r="F26589" t="str">
            <v>安房農協</v>
          </cell>
          <cell r="G26589" t="str">
            <v>008</v>
          </cell>
        </row>
        <row r="26590">
          <cell r="E26590" t="str">
            <v>4876館野</v>
          </cell>
          <cell r="F26590" t="str">
            <v>安房農協</v>
          </cell>
          <cell r="G26590" t="str">
            <v>009</v>
          </cell>
        </row>
        <row r="26591">
          <cell r="E26591" t="str">
            <v>4876富山</v>
          </cell>
          <cell r="F26591" t="str">
            <v>安房農協</v>
          </cell>
          <cell r="G26591" t="str">
            <v>011</v>
          </cell>
        </row>
        <row r="26592">
          <cell r="E26592" t="str">
            <v>4876三芳</v>
          </cell>
          <cell r="F26592" t="str">
            <v>安房農協</v>
          </cell>
          <cell r="G26592" t="str">
            <v>013</v>
          </cell>
        </row>
        <row r="26593">
          <cell r="E26593" t="str">
            <v>4876富浦</v>
          </cell>
          <cell r="F26593" t="str">
            <v>安房農協</v>
          </cell>
          <cell r="G26593" t="str">
            <v>016</v>
          </cell>
        </row>
        <row r="26594">
          <cell r="E26594" t="str">
            <v>4876鋸南</v>
          </cell>
          <cell r="F26594" t="str">
            <v>安房農協</v>
          </cell>
          <cell r="G26594" t="str">
            <v>018</v>
          </cell>
        </row>
        <row r="26595">
          <cell r="E26595" t="str">
            <v>4876丸山</v>
          </cell>
          <cell r="F26595" t="str">
            <v>安房農協</v>
          </cell>
          <cell r="G26595" t="str">
            <v>023</v>
          </cell>
        </row>
        <row r="26596">
          <cell r="E26596" t="str">
            <v>4876白浜</v>
          </cell>
          <cell r="F26596" t="str">
            <v>安房農協</v>
          </cell>
          <cell r="G26596" t="str">
            <v>024</v>
          </cell>
        </row>
        <row r="26597">
          <cell r="E26597" t="str">
            <v>4876千倉</v>
          </cell>
          <cell r="F26597" t="str">
            <v>安房農協</v>
          </cell>
          <cell r="G26597" t="str">
            <v>027</v>
          </cell>
        </row>
        <row r="26598">
          <cell r="E26598" t="str">
            <v>4876和田</v>
          </cell>
          <cell r="F26598" t="str">
            <v>安房農協</v>
          </cell>
          <cell r="G26598" t="str">
            <v>031</v>
          </cell>
        </row>
        <row r="26599">
          <cell r="E26599" t="str">
            <v>4876小湊</v>
          </cell>
          <cell r="F26599" t="str">
            <v>安房農協</v>
          </cell>
          <cell r="G26599" t="str">
            <v>032</v>
          </cell>
        </row>
        <row r="26600">
          <cell r="E26600" t="str">
            <v>4886本店</v>
          </cell>
          <cell r="F26600" t="str">
            <v>鴨川農協</v>
          </cell>
          <cell r="G26600" t="str">
            <v>001</v>
          </cell>
        </row>
        <row r="26601">
          <cell r="E26601" t="str">
            <v>4886江見</v>
          </cell>
          <cell r="F26601" t="str">
            <v>鴨川農協</v>
          </cell>
          <cell r="G26601" t="str">
            <v>002</v>
          </cell>
        </row>
        <row r="26602">
          <cell r="E26602" t="str">
            <v>4886長狭</v>
          </cell>
          <cell r="F26602" t="str">
            <v>鴨川農協</v>
          </cell>
          <cell r="G26602" t="str">
            <v>007</v>
          </cell>
        </row>
        <row r="26603">
          <cell r="E26603" t="str">
            <v>4886鴨川</v>
          </cell>
          <cell r="F26603" t="str">
            <v>鴨川農協</v>
          </cell>
          <cell r="G26603" t="str">
            <v>012</v>
          </cell>
        </row>
        <row r="26604">
          <cell r="E26604" t="str">
            <v>4893本所</v>
          </cell>
          <cell r="F26604" t="str">
            <v>いすみ農協</v>
          </cell>
          <cell r="G26604" t="str">
            <v>001</v>
          </cell>
        </row>
        <row r="26605">
          <cell r="E26605" t="str">
            <v>4893上野</v>
          </cell>
          <cell r="F26605" t="str">
            <v>いすみ農協</v>
          </cell>
          <cell r="G26605" t="str">
            <v>002</v>
          </cell>
        </row>
        <row r="26606">
          <cell r="E26606" t="str">
            <v>4893勝浦</v>
          </cell>
          <cell r="F26606" t="str">
            <v>いすみ農協</v>
          </cell>
          <cell r="G26606" t="str">
            <v>003</v>
          </cell>
        </row>
        <row r="26607">
          <cell r="E26607" t="str">
            <v>4893大多喜</v>
          </cell>
          <cell r="F26607" t="str">
            <v>いすみ農協</v>
          </cell>
          <cell r="G26607" t="str">
            <v>006</v>
          </cell>
        </row>
        <row r="26608">
          <cell r="E26608" t="str">
            <v>4893西畑</v>
          </cell>
          <cell r="F26608" t="str">
            <v>いすみ農協</v>
          </cell>
          <cell r="G26608" t="str">
            <v>008</v>
          </cell>
        </row>
        <row r="26609">
          <cell r="E26609" t="str">
            <v>4893大原</v>
          </cell>
          <cell r="F26609" t="str">
            <v>いすみ農協</v>
          </cell>
          <cell r="G26609" t="str">
            <v>012</v>
          </cell>
        </row>
        <row r="26610">
          <cell r="E26610" t="str">
            <v>4893東</v>
          </cell>
          <cell r="F26610" t="str">
            <v>いすみ農協</v>
          </cell>
          <cell r="G26610" t="str">
            <v>016</v>
          </cell>
        </row>
        <row r="26611">
          <cell r="E26611" t="str">
            <v>4893御宿</v>
          </cell>
          <cell r="F26611" t="str">
            <v>いすみ農協</v>
          </cell>
          <cell r="G26611" t="str">
            <v>017</v>
          </cell>
        </row>
        <row r="26612">
          <cell r="E26612" t="str">
            <v>4893夷隅</v>
          </cell>
          <cell r="F26612" t="str">
            <v>いすみ農協</v>
          </cell>
          <cell r="G26612" t="str">
            <v>020</v>
          </cell>
        </row>
        <row r="26613">
          <cell r="E26613" t="str">
            <v>4893岬</v>
          </cell>
          <cell r="F26613" t="str">
            <v>いすみ農協</v>
          </cell>
          <cell r="G26613" t="str">
            <v>022</v>
          </cell>
        </row>
        <row r="26614">
          <cell r="E26614" t="str">
            <v>4893中根</v>
          </cell>
          <cell r="F26614" t="str">
            <v>いすみ農協</v>
          </cell>
          <cell r="G26614" t="str">
            <v>024</v>
          </cell>
        </row>
        <row r="26615">
          <cell r="E26615" t="str">
            <v>4902本店</v>
          </cell>
          <cell r="F26615" t="str">
            <v>木更津市農協</v>
          </cell>
          <cell r="G26615" t="str">
            <v>001</v>
          </cell>
        </row>
        <row r="26616">
          <cell r="E26616" t="str">
            <v>4902岩根</v>
          </cell>
          <cell r="F26616" t="str">
            <v>木更津市農協</v>
          </cell>
          <cell r="G26616" t="str">
            <v>002</v>
          </cell>
        </row>
        <row r="26617">
          <cell r="E26617" t="str">
            <v>4902中央</v>
          </cell>
          <cell r="F26617" t="str">
            <v>木更津市農協</v>
          </cell>
          <cell r="G26617" t="str">
            <v>003</v>
          </cell>
        </row>
        <row r="26618">
          <cell r="E26618" t="str">
            <v>4902清川</v>
          </cell>
          <cell r="F26618" t="str">
            <v>木更津市農協</v>
          </cell>
          <cell r="G26618" t="str">
            <v>004</v>
          </cell>
        </row>
        <row r="26619">
          <cell r="E26619" t="str">
            <v>4902真船</v>
          </cell>
          <cell r="F26619" t="str">
            <v>木更津市農協</v>
          </cell>
          <cell r="G26619" t="str">
            <v>005</v>
          </cell>
        </row>
        <row r="26620">
          <cell r="E26620" t="str">
            <v>4902金田</v>
          </cell>
          <cell r="F26620" t="str">
            <v>木更津市農協</v>
          </cell>
          <cell r="G26620" t="str">
            <v>010</v>
          </cell>
        </row>
        <row r="26621">
          <cell r="E26621" t="str">
            <v>4902太田</v>
          </cell>
          <cell r="F26621" t="str">
            <v>木更津市農協</v>
          </cell>
          <cell r="G26621" t="str">
            <v>011</v>
          </cell>
        </row>
        <row r="26622">
          <cell r="E26622" t="str">
            <v>4902富来田</v>
          </cell>
          <cell r="F26622" t="str">
            <v>木更津市農協</v>
          </cell>
          <cell r="G26622" t="str">
            <v>012</v>
          </cell>
        </row>
        <row r="26623">
          <cell r="E26623" t="str">
            <v>4909本店</v>
          </cell>
          <cell r="F26623" t="str">
            <v>君津市農協</v>
          </cell>
          <cell r="G26623" t="str">
            <v>001</v>
          </cell>
        </row>
        <row r="26624">
          <cell r="E26624" t="str">
            <v>4909貞元</v>
          </cell>
          <cell r="F26624" t="str">
            <v>君津市農協</v>
          </cell>
          <cell r="G26624" t="str">
            <v>002</v>
          </cell>
        </row>
        <row r="26625">
          <cell r="E26625" t="str">
            <v>4909周南</v>
          </cell>
          <cell r="F26625" t="str">
            <v>君津市農協</v>
          </cell>
          <cell r="G26625" t="str">
            <v>003</v>
          </cell>
        </row>
        <row r="26626">
          <cell r="E26626" t="str">
            <v>4909市役所</v>
          </cell>
          <cell r="F26626" t="str">
            <v>君津市農協</v>
          </cell>
          <cell r="G26626" t="str">
            <v>006</v>
          </cell>
        </row>
        <row r="26627">
          <cell r="E26627" t="str">
            <v>4909周西</v>
          </cell>
          <cell r="F26627" t="str">
            <v>君津市農協</v>
          </cell>
          <cell r="G26627" t="str">
            <v>008</v>
          </cell>
        </row>
        <row r="26628">
          <cell r="E26628" t="str">
            <v>4909小櫃</v>
          </cell>
          <cell r="F26628" t="str">
            <v>君津市農協</v>
          </cell>
          <cell r="G26628" t="str">
            <v>009</v>
          </cell>
        </row>
        <row r="26629">
          <cell r="E26629" t="str">
            <v>4909久留里</v>
          </cell>
          <cell r="F26629" t="str">
            <v>君津市農協</v>
          </cell>
          <cell r="G26629" t="str">
            <v>011</v>
          </cell>
        </row>
        <row r="26630">
          <cell r="E26630" t="str">
            <v>4909亀山</v>
          </cell>
          <cell r="F26630" t="str">
            <v>君津市農協</v>
          </cell>
          <cell r="G26630" t="str">
            <v>013</v>
          </cell>
        </row>
        <row r="26631">
          <cell r="E26631" t="str">
            <v>4909小糸</v>
          </cell>
          <cell r="F26631" t="str">
            <v>君津市農協</v>
          </cell>
          <cell r="G26631" t="str">
            <v>014</v>
          </cell>
        </row>
        <row r="26632">
          <cell r="E26632" t="str">
            <v>4909清和</v>
          </cell>
          <cell r="F26632" t="str">
            <v>君津市農協</v>
          </cell>
          <cell r="G26632" t="str">
            <v>017</v>
          </cell>
        </row>
        <row r="26633">
          <cell r="E26633" t="str">
            <v>4909平川</v>
          </cell>
          <cell r="F26633" t="str">
            <v>君津市農協</v>
          </cell>
          <cell r="G26633" t="str">
            <v>020</v>
          </cell>
        </row>
        <row r="26634">
          <cell r="E26634" t="str">
            <v>4909袖ケ浦</v>
          </cell>
          <cell r="F26634" t="str">
            <v>君津市農協</v>
          </cell>
          <cell r="G26634" t="str">
            <v>021</v>
          </cell>
        </row>
        <row r="26635">
          <cell r="E26635" t="str">
            <v>4909大佐和</v>
          </cell>
          <cell r="F26635" t="str">
            <v>君津市農協</v>
          </cell>
          <cell r="G26635" t="str">
            <v>026</v>
          </cell>
        </row>
        <row r="26636">
          <cell r="E26636" t="str">
            <v>4909富津</v>
          </cell>
          <cell r="F26636" t="str">
            <v>君津市農協</v>
          </cell>
          <cell r="G26636" t="str">
            <v>027</v>
          </cell>
        </row>
        <row r="26637">
          <cell r="E26637" t="str">
            <v>4909青堀</v>
          </cell>
          <cell r="F26637" t="str">
            <v>君津市農協</v>
          </cell>
          <cell r="G26637" t="str">
            <v>028</v>
          </cell>
        </row>
        <row r="26638">
          <cell r="E26638" t="str">
            <v>4909天羽</v>
          </cell>
          <cell r="F26638" t="str">
            <v>君津市農協</v>
          </cell>
          <cell r="G26638" t="str">
            <v>029</v>
          </cell>
        </row>
        <row r="26639">
          <cell r="E26639" t="str">
            <v>4909峰上</v>
          </cell>
          <cell r="F26639" t="str">
            <v>君津市農協</v>
          </cell>
          <cell r="G26639" t="str">
            <v>030</v>
          </cell>
        </row>
        <row r="26640">
          <cell r="E26640" t="str">
            <v>4916本所</v>
          </cell>
          <cell r="F26640" t="str">
            <v>長生農協</v>
          </cell>
          <cell r="G26640" t="str">
            <v>001</v>
          </cell>
        </row>
        <row r="26641">
          <cell r="E26641" t="str">
            <v>4916一宮</v>
          </cell>
          <cell r="F26641" t="str">
            <v>長生農協</v>
          </cell>
          <cell r="G26641" t="str">
            <v>002</v>
          </cell>
        </row>
        <row r="26642">
          <cell r="E26642" t="str">
            <v>4916睦沢</v>
          </cell>
          <cell r="F26642" t="str">
            <v>長生農協</v>
          </cell>
          <cell r="G26642" t="str">
            <v>004</v>
          </cell>
        </row>
        <row r="26643">
          <cell r="E26643" t="str">
            <v>4916高根</v>
          </cell>
          <cell r="F26643" t="str">
            <v>長生農協</v>
          </cell>
          <cell r="G26643" t="str">
            <v>006</v>
          </cell>
        </row>
        <row r="26644">
          <cell r="E26644" t="str">
            <v>4916白子</v>
          </cell>
          <cell r="F26644" t="str">
            <v>長生農協</v>
          </cell>
          <cell r="G26644" t="str">
            <v>009</v>
          </cell>
        </row>
        <row r="26645">
          <cell r="E26645" t="str">
            <v>4916日吉</v>
          </cell>
          <cell r="F26645" t="str">
            <v>長生農協</v>
          </cell>
          <cell r="G26645" t="str">
            <v>012</v>
          </cell>
        </row>
        <row r="26646">
          <cell r="E26646" t="str">
            <v>4916長柄</v>
          </cell>
          <cell r="F26646" t="str">
            <v>長生農協</v>
          </cell>
          <cell r="G26646" t="str">
            <v>013</v>
          </cell>
        </row>
        <row r="26647">
          <cell r="E26647" t="str">
            <v>4916長南</v>
          </cell>
          <cell r="F26647" t="str">
            <v>長生農協</v>
          </cell>
          <cell r="G26647" t="str">
            <v>015</v>
          </cell>
        </row>
        <row r="26648">
          <cell r="E26648" t="str">
            <v>4916西</v>
          </cell>
          <cell r="F26648" t="str">
            <v>長生農協</v>
          </cell>
          <cell r="G26648" t="str">
            <v>017</v>
          </cell>
        </row>
        <row r="26649">
          <cell r="E26649" t="str">
            <v>4916本納</v>
          </cell>
          <cell r="F26649" t="str">
            <v>長生農協</v>
          </cell>
          <cell r="G26649" t="str">
            <v>019</v>
          </cell>
        </row>
        <row r="26650">
          <cell r="E26650" t="str">
            <v>4916東郷</v>
          </cell>
          <cell r="F26650" t="str">
            <v>長生農協</v>
          </cell>
          <cell r="G26650" t="str">
            <v>024</v>
          </cell>
        </row>
        <row r="26651">
          <cell r="E26651" t="str">
            <v>4916茂原</v>
          </cell>
          <cell r="F26651" t="str">
            <v>長生農協</v>
          </cell>
          <cell r="G26651" t="str">
            <v>025</v>
          </cell>
        </row>
        <row r="26652">
          <cell r="E26652" t="str">
            <v>4916鶴枝</v>
          </cell>
          <cell r="F26652" t="str">
            <v>長生農協</v>
          </cell>
          <cell r="G26652" t="str">
            <v>026</v>
          </cell>
        </row>
        <row r="26653">
          <cell r="E26653" t="str">
            <v>4929本所</v>
          </cell>
          <cell r="F26653" t="str">
            <v>山武郡市農協</v>
          </cell>
          <cell r="G26653" t="str">
            <v>001</v>
          </cell>
        </row>
        <row r="26654">
          <cell r="E26654" t="str">
            <v>4929豊成</v>
          </cell>
          <cell r="F26654" t="str">
            <v>山武郡市農協</v>
          </cell>
          <cell r="G26654" t="str">
            <v>002</v>
          </cell>
        </row>
        <row r="26655">
          <cell r="E26655" t="str">
            <v>4929正気</v>
          </cell>
          <cell r="F26655" t="str">
            <v>山武郡市農協</v>
          </cell>
          <cell r="G26655" t="str">
            <v>003</v>
          </cell>
        </row>
        <row r="26656">
          <cell r="E26656" t="str">
            <v>4929福岡</v>
          </cell>
          <cell r="F26656" t="str">
            <v>山武郡市農協</v>
          </cell>
          <cell r="G26656" t="str">
            <v>004</v>
          </cell>
        </row>
        <row r="26657">
          <cell r="E26657" t="str">
            <v>4929片貝</v>
          </cell>
          <cell r="F26657" t="str">
            <v>山武郡市農協</v>
          </cell>
          <cell r="G26657" t="str">
            <v>005</v>
          </cell>
        </row>
        <row r="26658">
          <cell r="E26658" t="str">
            <v>4929豊海</v>
          </cell>
          <cell r="F26658" t="str">
            <v>山武郡市農協</v>
          </cell>
          <cell r="G26658" t="str">
            <v>006</v>
          </cell>
        </row>
        <row r="26659">
          <cell r="E26659" t="str">
            <v>4929成東</v>
          </cell>
          <cell r="F26659" t="str">
            <v>山武郡市農協</v>
          </cell>
          <cell r="G26659" t="str">
            <v>007</v>
          </cell>
        </row>
        <row r="26660">
          <cell r="E26660" t="str">
            <v>4929日向</v>
          </cell>
          <cell r="F26660" t="str">
            <v>山武郡市農協</v>
          </cell>
          <cell r="G26660" t="str">
            <v>008</v>
          </cell>
        </row>
        <row r="26661">
          <cell r="E26661" t="str">
            <v>4929南郷</v>
          </cell>
          <cell r="F26661" t="str">
            <v>山武郡市農協</v>
          </cell>
          <cell r="G26661" t="str">
            <v>009</v>
          </cell>
        </row>
        <row r="26662">
          <cell r="E26662" t="str">
            <v>4929緑海</v>
          </cell>
          <cell r="F26662" t="str">
            <v>山武郡市農協</v>
          </cell>
          <cell r="G26662" t="str">
            <v>010</v>
          </cell>
        </row>
        <row r="26663">
          <cell r="E26663" t="str">
            <v>4929鳴浜</v>
          </cell>
          <cell r="F26663" t="str">
            <v>山武郡市農協</v>
          </cell>
          <cell r="G26663" t="str">
            <v>011</v>
          </cell>
        </row>
        <row r="26664">
          <cell r="E26664" t="str">
            <v>4929睦岡</v>
          </cell>
          <cell r="F26664" t="str">
            <v>山武郡市農協</v>
          </cell>
          <cell r="G26664" t="str">
            <v>012</v>
          </cell>
        </row>
        <row r="26665">
          <cell r="E26665" t="str">
            <v>4929蓮沼</v>
          </cell>
          <cell r="F26665" t="str">
            <v>山武郡市農協</v>
          </cell>
          <cell r="G26665" t="str">
            <v>013</v>
          </cell>
        </row>
        <row r="26666">
          <cell r="E26666" t="str">
            <v>4929松尾</v>
          </cell>
          <cell r="F26666" t="str">
            <v>山武郡市農協</v>
          </cell>
          <cell r="G26666" t="str">
            <v>014</v>
          </cell>
        </row>
        <row r="26667">
          <cell r="E26667" t="str">
            <v>4929大平</v>
          </cell>
          <cell r="F26667" t="str">
            <v>山武郡市農協</v>
          </cell>
          <cell r="G26667" t="str">
            <v>015</v>
          </cell>
        </row>
        <row r="26668">
          <cell r="E26668" t="str">
            <v>4929豊岡</v>
          </cell>
          <cell r="F26668" t="str">
            <v>山武郡市農協</v>
          </cell>
          <cell r="G26668" t="str">
            <v>016</v>
          </cell>
        </row>
        <row r="26669">
          <cell r="E26669" t="str">
            <v>4929横芝</v>
          </cell>
          <cell r="F26669" t="str">
            <v>山武郡市農協</v>
          </cell>
          <cell r="G26669" t="str">
            <v>017</v>
          </cell>
        </row>
        <row r="26670">
          <cell r="E26670" t="str">
            <v>4929大総</v>
          </cell>
          <cell r="F26670" t="str">
            <v>山武郡市農協</v>
          </cell>
          <cell r="G26670" t="str">
            <v>018</v>
          </cell>
        </row>
        <row r="26671">
          <cell r="E26671" t="str">
            <v>4929上堺</v>
          </cell>
          <cell r="F26671" t="str">
            <v>山武郡市農協</v>
          </cell>
          <cell r="G26671" t="str">
            <v>019</v>
          </cell>
        </row>
        <row r="26672">
          <cell r="E26672" t="str">
            <v>4929二川</v>
          </cell>
          <cell r="F26672" t="str">
            <v>山武郡市農協</v>
          </cell>
          <cell r="G26672" t="str">
            <v>020</v>
          </cell>
        </row>
        <row r="26673">
          <cell r="E26673" t="str">
            <v>4929千代田</v>
          </cell>
          <cell r="F26673" t="str">
            <v>山武郡市農協</v>
          </cell>
          <cell r="G26673" t="str">
            <v>021</v>
          </cell>
        </row>
        <row r="26674">
          <cell r="E26674" t="str">
            <v>4929東金</v>
          </cell>
          <cell r="F26674" t="str">
            <v>山武郡市農協</v>
          </cell>
          <cell r="G26674" t="str">
            <v>022</v>
          </cell>
        </row>
        <row r="26675">
          <cell r="E26675" t="str">
            <v>4929大和</v>
          </cell>
          <cell r="F26675" t="str">
            <v>山武郡市農協</v>
          </cell>
          <cell r="G26675" t="str">
            <v>023</v>
          </cell>
        </row>
        <row r="26676">
          <cell r="E26676" t="str">
            <v>4929丘山</v>
          </cell>
          <cell r="F26676" t="str">
            <v>山武郡市農協</v>
          </cell>
          <cell r="G26676" t="str">
            <v>024</v>
          </cell>
        </row>
        <row r="26677">
          <cell r="E26677" t="str">
            <v>4929公平</v>
          </cell>
          <cell r="F26677" t="str">
            <v>山武郡市農協</v>
          </cell>
          <cell r="G26677" t="str">
            <v>025</v>
          </cell>
        </row>
        <row r="26678">
          <cell r="E26678" t="str">
            <v>4929大網山辺</v>
          </cell>
          <cell r="F26678" t="str">
            <v>山武郡市農協</v>
          </cell>
          <cell r="G26678" t="str">
            <v>026</v>
          </cell>
        </row>
        <row r="26679">
          <cell r="E26679" t="str">
            <v>4929瑞穂</v>
          </cell>
          <cell r="F26679" t="str">
            <v>山武郡市農協</v>
          </cell>
          <cell r="G26679" t="str">
            <v>027</v>
          </cell>
        </row>
        <row r="26680">
          <cell r="E26680" t="str">
            <v>4929増穂</v>
          </cell>
          <cell r="F26680" t="str">
            <v>山武郡市農協</v>
          </cell>
          <cell r="G26680" t="str">
            <v>028</v>
          </cell>
        </row>
        <row r="26681">
          <cell r="E26681" t="str">
            <v>4929白里</v>
          </cell>
          <cell r="F26681" t="str">
            <v>山武郡市農協</v>
          </cell>
          <cell r="G26681" t="str">
            <v>030</v>
          </cell>
        </row>
        <row r="26682">
          <cell r="E26682" t="str">
            <v>4949本店</v>
          </cell>
          <cell r="F26682" t="str">
            <v>市原市農協</v>
          </cell>
          <cell r="G26682" t="str">
            <v>001</v>
          </cell>
        </row>
        <row r="26683">
          <cell r="E26683" t="str">
            <v>4949海上</v>
          </cell>
          <cell r="F26683" t="str">
            <v>市原市農協</v>
          </cell>
          <cell r="G26683" t="str">
            <v>003</v>
          </cell>
        </row>
        <row r="26684">
          <cell r="E26684" t="str">
            <v>4949養老</v>
          </cell>
          <cell r="F26684" t="str">
            <v>市原市農協</v>
          </cell>
          <cell r="G26684" t="str">
            <v>004</v>
          </cell>
        </row>
        <row r="26685">
          <cell r="E26685" t="str">
            <v>4949八幡</v>
          </cell>
          <cell r="F26685" t="str">
            <v>市原市農協</v>
          </cell>
          <cell r="G26685" t="str">
            <v>006</v>
          </cell>
        </row>
        <row r="26686">
          <cell r="E26686" t="str">
            <v>4949五井</v>
          </cell>
          <cell r="F26686" t="str">
            <v>市原市農協</v>
          </cell>
          <cell r="G26686" t="str">
            <v>009</v>
          </cell>
        </row>
        <row r="26687">
          <cell r="E26687" t="str">
            <v>4949東海</v>
          </cell>
          <cell r="F26687" t="str">
            <v>市原市農協</v>
          </cell>
          <cell r="G26687" t="str">
            <v>011</v>
          </cell>
        </row>
        <row r="26688">
          <cell r="E26688" t="str">
            <v>4949市東</v>
          </cell>
          <cell r="F26688" t="str">
            <v>市原市農協</v>
          </cell>
          <cell r="G26688" t="str">
            <v>012</v>
          </cell>
        </row>
        <row r="26689">
          <cell r="E26689" t="str">
            <v>4949湿津</v>
          </cell>
          <cell r="F26689" t="str">
            <v>市原市農協</v>
          </cell>
          <cell r="G26689" t="str">
            <v>013</v>
          </cell>
        </row>
        <row r="26690">
          <cell r="E26690" t="str">
            <v>4949南総</v>
          </cell>
          <cell r="F26690" t="str">
            <v>市原市農協</v>
          </cell>
          <cell r="G26690" t="str">
            <v>014</v>
          </cell>
        </row>
        <row r="26691">
          <cell r="E26691" t="str">
            <v>4949戸田</v>
          </cell>
          <cell r="F26691" t="str">
            <v>市原市農協</v>
          </cell>
          <cell r="G26691" t="str">
            <v>018</v>
          </cell>
        </row>
        <row r="26692">
          <cell r="E26692" t="str">
            <v>4949高滝</v>
          </cell>
          <cell r="F26692" t="str">
            <v>市原市農協</v>
          </cell>
          <cell r="G26692" t="str">
            <v>019</v>
          </cell>
        </row>
        <row r="26693">
          <cell r="E26693" t="str">
            <v>4949月崎</v>
          </cell>
          <cell r="F26693" t="str">
            <v>市原市農協</v>
          </cell>
          <cell r="G26693" t="str">
            <v>021</v>
          </cell>
        </row>
        <row r="26694">
          <cell r="E26694" t="str">
            <v>4949姉崎</v>
          </cell>
          <cell r="F26694" t="str">
            <v>市原市農協</v>
          </cell>
          <cell r="G26694" t="str">
            <v>024</v>
          </cell>
        </row>
        <row r="26695">
          <cell r="E26695" t="str">
            <v>4949桜台</v>
          </cell>
          <cell r="F26695" t="str">
            <v>市原市農協</v>
          </cell>
          <cell r="G26695" t="str">
            <v>025</v>
          </cell>
        </row>
        <row r="26696">
          <cell r="E26696" t="str">
            <v>4954本店</v>
          </cell>
          <cell r="F26696" t="str">
            <v>千葉みらい農協</v>
          </cell>
          <cell r="G26696" t="str">
            <v>001</v>
          </cell>
        </row>
        <row r="26697">
          <cell r="E26697" t="str">
            <v>4954犢橋</v>
          </cell>
          <cell r="F26697" t="str">
            <v>千葉みらい農協</v>
          </cell>
          <cell r="G26697" t="str">
            <v>002</v>
          </cell>
        </row>
        <row r="26698">
          <cell r="E26698" t="str">
            <v>4954幕張</v>
          </cell>
          <cell r="F26698" t="str">
            <v>千葉みらい農協</v>
          </cell>
          <cell r="G26698" t="str">
            <v>003</v>
          </cell>
        </row>
        <row r="26699">
          <cell r="E26699" t="str">
            <v>4954生浜</v>
          </cell>
          <cell r="F26699" t="str">
            <v>千葉みらい農協</v>
          </cell>
          <cell r="G26699" t="str">
            <v>004</v>
          </cell>
        </row>
        <row r="26700">
          <cell r="E26700" t="str">
            <v>4954椎名</v>
          </cell>
          <cell r="F26700" t="str">
            <v>千葉みらい農協</v>
          </cell>
          <cell r="G26700" t="str">
            <v>005</v>
          </cell>
        </row>
        <row r="26701">
          <cell r="E26701" t="str">
            <v>4954誉田</v>
          </cell>
          <cell r="F26701" t="str">
            <v>千葉みらい農協</v>
          </cell>
          <cell r="G26701" t="str">
            <v>006</v>
          </cell>
        </row>
        <row r="26702">
          <cell r="E26702" t="str">
            <v>4954更科</v>
          </cell>
          <cell r="F26702" t="str">
            <v>千葉みらい農協</v>
          </cell>
          <cell r="G26702" t="str">
            <v>007</v>
          </cell>
        </row>
        <row r="26703">
          <cell r="E26703" t="str">
            <v>4954白井</v>
          </cell>
          <cell r="F26703" t="str">
            <v>千葉みらい農協</v>
          </cell>
          <cell r="G26703" t="str">
            <v>008</v>
          </cell>
        </row>
        <row r="26704">
          <cell r="E26704" t="str">
            <v>4954中央</v>
          </cell>
          <cell r="F26704" t="str">
            <v>千葉みらい農協</v>
          </cell>
          <cell r="G26704" t="str">
            <v>009</v>
          </cell>
        </row>
        <row r="26705">
          <cell r="E26705" t="str">
            <v>4954千城</v>
          </cell>
          <cell r="F26705" t="str">
            <v>千葉みらい農協</v>
          </cell>
          <cell r="G26705" t="str">
            <v>010</v>
          </cell>
        </row>
        <row r="26706">
          <cell r="E26706" t="str">
            <v>4954土気</v>
          </cell>
          <cell r="F26706" t="str">
            <v>千葉みらい農協</v>
          </cell>
          <cell r="G26706" t="str">
            <v>012</v>
          </cell>
        </row>
        <row r="26707">
          <cell r="E26707" t="str">
            <v>4954習志野</v>
          </cell>
          <cell r="F26707" t="str">
            <v>千葉みらい農協</v>
          </cell>
          <cell r="G26707" t="str">
            <v>013</v>
          </cell>
        </row>
        <row r="26708">
          <cell r="E26708" t="str">
            <v>4955本店</v>
          </cell>
          <cell r="F26708" t="str">
            <v>八千代市農協</v>
          </cell>
          <cell r="G26708" t="str">
            <v>001</v>
          </cell>
        </row>
        <row r="26709">
          <cell r="E26709" t="str">
            <v>4955睦</v>
          </cell>
          <cell r="F26709" t="str">
            <v>八千代市農協</v>
          </cell>
          <cell r="G26709" t="str">
            <v>002</v>
          </cell>
        </row>
        <row r="26710">
          <cell r="E26710" t="str">
            <v>4955阿蘇</v>
          </cell>
          <cell r="F26710" t="str">
            <v>八千代市農協</v>
          </cell>
          <cell r="G26710" t="str">
            <v>003</v>
          </cell>
        </row>
        <row r="26711">
          <cell r="E26711" t="str">
            <v>4955勝田台</v>
          </cell>
          <cell r="F26711" t="str">
            <v>八千代市農協</v>
          </cell>
          <cell r="G26711" t="str">
            <v>005</v>
          </cell>
        </row>
        <row r="26712">
          <cell r="E26712" t="str">
            <v>4955大和田</v>
          </cell>
          <cell r="F26712" t="str">
            <v>八千代市農協</v>
          </cell>
          <cell r="G26712" t="str">
            <v>006</v>
          </cell>
        </row>
        <row r="26713">
          <cell r="E26713" t="str">
            <v>4959本店</v>
          </cell>
          <cell r="F26713" t="str">
            <v>市川市農協</v>
          </cell>
          <cell r="G26713" t="str">
            <v>001</v>
          </cell>
        </row>
        <row r="26714">
          <cell r="E26714" t="str">
            <v>4959行徳</v>
          </cell>
          <cell r="F26714" t="str">
            <v>市川市農協</v>
          </cell>
          <cell r="G26714" t="str">
            <v>002</v>
          </cell>
        </row>
        <row r="26715">
          <cell r="E26715" t="str">
            <v>4959鬼高</v>
          </cell>
          <cell r="F26715" t="str">
            <v>市川市農協</v>
          </cell>
          <cell r="G26715" t="str">
            <v>003</v>
          </cell>
        </row>
        <row r="26716">
          <cell r="E26716" t="str">
            <v>4959大柏</v>
          </cell>
          <cell r="F26716" t="str">
            <v>市川市農協</v>
          </cell>
          <cell r="G26716" t="str">
            <v>004</v>
          </cell>
        </row>
        <row r="26717">
          <cell r="E26717" t="str">
            <v>4959国分</v>
          </cell>
          <cell r="F26717" t="str">
            <v>市川市農協</v>
          </cell>
          <cell r="G26717" t="str">
            <v>005</v>
          </cell>
        </row>
        <row r="26718">
          <cell r="E26718" t="str">
            <v>4959菅野</v>
          </cell>
          <cell r="F26718" t="str">
            <v>市川市農協</v>
          </cell>
          <cell r="G26718" t="str">
            <v>006</v>
          </cell>
        </row>
        <row r="26719">
          <cell r="E26719" t="str">
            <v>4959中央</v>
          </cell>
          <cell r="F26719" t="str">
            <v>市川市農協</v>
          </cell>
          <cell r="G26719" t="str">
            <v>007</v>
          </cell>
        </row>
        <row r="26720">
          <cell r="E26720" t="str">
            <v>4959本行徳</v>
          </cell>
          <cell r="F26720" t="str">
            <v>市川市農協</v>
          </cell>
          <cell r="G26720" t="str">
            <v>008</v>
          </cell>
        </row>
        <row r="26721">
          <cell r="E26721" t="str">
            <v>4959原木中山</v>
          </cell>
          <cell r="F26721" t="str">
            <v>市川市農協</v>
          </cell>
          <cell r="G26721" t="str">
            <v>011</v>
          </cell>
        </row>
        <row r="26722">
          <cell r="E26722" t="str">
            <v>4959南行徳</v>
          </cell>
          <cell r="F26722" t="str">
            <v>市川市農協</v>
          </cell>
          <cell r="G26722" t="str">
            <v>012</v>
          </cell>
        </row>
        <row r="26723">
          <cell r="E26723" t="str">
            <v>4959浦安市</v>
          </cell>
          <cell r="F26723" t="str">
            <v>市川市農協</v>
          </cell>
          <cell r="G26723" t="str">
            <v>013</v>
          </cell>
        </row>
        <row r="26724">
          <cell r="E26724" t="str">
            <v>4959三咲</v>
          </cell>
          <cell r="F26724" t="str">
            <v>市川市農協</v>
          </cell>
          <cell r="G26724" t="str">
            <v>015</v>
          </cell>
        </row>
        <row r="26725">
          <cell r="E26725" t="str">
            <v>4959豊富</v>
          </cell>
          <cell r="F26725" t="str">
            <v>市川市農協</v>
          </cell>
          <cell r="G26725" t="str">
            <v>016</v>
          </cell>
        </row>
        <row r="26726">
          <cell r="E26726" t="str">
            <v>4959法典</v>
          </cell>
          <cell r="F26726" t="str">
            <v>市川市農協</v>
          </cell>
          <cell r="G26726" t="str">
            <v>017</v>
          </cell>
        </row>
        <row r="26727">
          <cell r="E26727" t="str">
            <v>4959船橋市</v>
          </cell>
          <cell r="F26727" t="str">
            <v>市川市農協</v>
          </cell>
          <cell r="G26727" t="str">
            <v>018</v>
          </cell>
        </row>
        <row r="26728">
          <cell r="E26728" t="str">
            <v>4959二宮</v>
          </cell>
          <cell r="F26728" t="str">
            <v>市川市農協</v>
          </cell>
          <cell r="G26728" t="str">
            <v>019</v>
          </cell>
        </row>
        <row r="26729">
          <cell r="E26729" t="str">
            <v>4959東船橋</v>
          </cell>
          <cell r="F26729" t="str">
            <v>市川市農協</v>
          </cell>
          <cell r="G26729" t="str">
            <v>020</v>
          </cell>
        </row>
        <row r="26730">
          <cell r="E26730" t="str">
            <v>4961本所</v>
          </cell>
          <cell r="F26730" t="str">
            <v>柏市農協</v>
          </cell>
          <cell r="G26730" t="str">
            <v>001</v>
          </cell>
        </row>
        <row r="26731">
          <cell r="E26731" t="str">
            <v>4962本店</v>
          </cell>
          <cell r="F26731" t="str">
            <v>東葛ふたば農協</v>
          </cell>
          <cell r="G26731" t="str">
            <v>001</v>
          </cell>
        </row>
        <row r="26732">
          <cell r="E26732" t="str">
            <v>4962土</v>
          </cell>
          <cell r="F26732" t="str">
            <v>東葛ふたば農協</v>
          </cell>
          <cell r="G26732" t="str">
            <v>002</v>
          </cell>
        </row>
        <row r="26733">
          <cell r="E26733" t="str">
            <v>4962富勢</v>
          </cell>
          <cell r="F26733" t="str">
            <v>東葛ふたば農協</v>
          </cell>
          <cell r="G26733" t="str">
            <v>003</v>
          </cell>
        </row>
        <row r="26734">
          <cell r="E26734" t="str">
            <v>4962我孫子</v>
          </cell>
          <cell r="F26734" t="str">
            <v>東葛ふたば農協</v>
          </cell>
          <cell r="G26734" t="str">
            <v>004</v>
          </cell>
        </row>
        <row r="26735">
          <cell r="E26735" t="str">
            <v>4962湖北</v>
          </cell>
          <cell r="F26735" t="str">
            <v>東葛ふたば農協</v>
          </cell>
          <cell r="G26735" t="str">
            <v>005</v>
          </cell>
        </row>
        <row r="26736">
          <cell r="E26736" t="str">
            <v>4962風早</v>
          </cell>
          <cell r="F26736" t="str">
            <v>東葛ふたば農協</v>
          </cell>
          <cell r="G26736" t="str">
            <v>007</v>
          </cell>
        </row>
        <row r="26737">
          <cell r="E26737" t="str">
            <v>4962手賀</v>
          </cell>
          <cell r="F26737" t="str">
            <v>東葛ふたば農協</v>
          </cell>
          <cell r="G26737" t="str">
            <v>008</v>
          </cell>
        </row>
        <row r="26738">
          <cell r="E26738" t="str">
            <v>4963本店</v>
          </cell>
          <cell r="F26738" t="str">
            <v>田中農協</v>
          </cell>
          <cell r="G26738" t="str">
            <v>001</v>
          </cell>
        </row>
        <row r="26739">
          <cell r="E26739" t="str">
            <v>4963十余二出張所</v>
          </cell>
          <cell r="F26739" t="str">
            <v>田中農協</v>
          </cell>
          <cell r="G26739" t="str">
            <v>002</v>
          </cell>
        </row>
        <row r="26740">
          <cell r="E26740" t="str">
            <v>4963松葉町出張所</v>
          </cell>
          <cell r="F26740" t="str">
            <v>田中農協</v>
          </cell>
          <cell r="G26740" t="str">
            <v>003</v>
          </cell>
        </row>
        <row r="26741">
          <cell r="E26741" t="str">
            <v>4965本店</v>
          </cell>
          <cell r="F26741" t="str">
            <v>とうかつ中央農協</v>
          </cell>
          <cell r="G26741" t="str">
            <v>001</v>
          </cell>
        </row>
        <row r="26742">
          <cell r="E26742" t="str">
            <v>4965常盤平</v>
          </cell>
          <cell r="F26742" t="str">
            <v>とうかつ中央農協</v>
          </cell>
          <cell r="G26742" t="str">
            <v>002</v>
          </cell>
        </row>
        <row r="26743">
          <cell r="E26743" t="str">
            <v>4965松戸南</v>
          </cell>
          <cell r="F26743" t="str">
            <v>とうかつ中央農協</v>
          </cell>
          <cell r="G26743" t="str">
            <v>003</v>
          </cell>
        </row>
        <row r="26744">
          <cell r="E26744" t="str">
            <v>4965五香</v>
          </cell>
          <cell r="F26744" t="str">
            <v>とうかつ中央農協</v>
          </cell>
          <cell r="G26744" t="str">
            <v>005</v>
          </cell>
        </row>
        <row r="26745">
          <cell r="E26745" t="str">
            <v>4965六実</v>
          </cell>
          <cell r="F26745" t="str">
            <v>とうかつ中央農協</v>
          </cell>
          <cell r="G26745" t="str">
            <v>006</v>
          </cell>
        </row>
        <row r="26746">
          <cell r="E26746" t="str">
            <v>4965六和</v>
          </cell>
          <cell r="F26746" t="str">
            <v>とうかつ中央農協</v>
          </cell>
          <cell r="G26746" t="str">
            <v>007</v>
          </cell>
        </row>
        <row r="26747">
          <cell r="E26747" t="str">
            <v>4965稔台</v>
          </cell>
          <cell r="F26747" t="str">
            <v>とうかつ中央農協</v>
          </cell>
          <cell r="G26747" t="str">
            <v>008</v>
          </cell>
        </row>
        <row r="26748">
          <cell r="E26748" t="str">
            <v>4965古ケ崎</v>
          </cell>
          <cell r="F26748" t="str">
            <v>とうかつ中央農協</v>
          </cell>
          <cell r="G26748" t="str">
            <v>009</v>
          </cell>
        </row>
        <row r="26749">
          <cell r="E26749" t="str">
            <v>4965中央</v>
          </cell>
          <cell r="F26749" t="str">
            <v>とうかつ中央農協</v>
          </cell>
          <cell r="G26749" t="str">
            <v>010</v>
          </cell>
        </row>
        <row r="26750">
          <cell r="E26750" t="str">
            <v>4965馬橋</v>
          </cell>
          <cell r="F26750" t="str">
            <v>とうかつ中央農協</v>
          </cell>
          <cell r="G26750" t="str">
            <v>011</v>
          </cell>
        </row>
        <row r="26751">
          <cell r="E26751" t="str">
            <v>4965松飛台</v>
          </cell>
          <cell r="F26751" t="str">
            <v>とうかつ中央農協</v>
          </cell>
          <cell r="G26751" t="str">
            <v>012</v>
          </cell>
        </row>
        <row r="26752">
          <cell r="E26752" t="str">
            <v>4965鎌ケ谷</v>
          </cell>
          <cell r="F26752" t="str">
            <v>とうかつ中央農協</v>
          </cell>
          <cell r="G26752" t="str">
            <v>013</v>
          </cell>
        </row>
        <row r="26753">
          <cell r="E26753" t="str">
            <v>4965小金</v>
          </cell>
          <cell r="F26753" t="str">
            <v>とうかつ中央農協</v>
          </cell>
          <cell r="G26753" t="str">
            <v>014</v>
          </cell>
        </row>
        <row r="26754">
          <cell r="E26754" t="str">
            <v>4965南流山</v>
          </cell>
          <cell r="F26754" t="str">
            <v>とうかつ中央農協</v>
          </cell>
          <cell r="G26754" t="str">
            <v>015</v>
          </cell>
        </row>
        <row r="26755">
          <cell r="E26755" t="str">
            <v>4965流山</v>
          </cell>
          <cell r="F26755" t="str">
            <v>とうかつ中央農協</v>
          </cell>
          <cell r="G26755" t="str">
            <v>016</v>
          </cell>
        </row>
        <row r="26756">
          <cell r="E26756" t="str">
            <v>4965八木</v>
          </cell>
          <cell r="F26756" t="str">
            <v>とうかつ中央農協</v>
          </cell>
          <cell r="G26756" t="str">
            <v>017</v>
          </cell>
        </row>
        <row r="26757">
          <cell r="E26757" t="str">
            <v>4965十太夫</v>
          </cell>
          <cell r="F26757" t="str">
            <v>とうかつ中央農協</v>
          </cell>
          <cell r="G26757" t="str">
            <v>018</v>
          </cell>
        </row>
        <row r="26758">
          <cell r="E26758" t="str">
            <v>4965新川</v>
          </cell>
          <cell r="F26758" t="str">
            <v>とうかつ中央農協</v>
          </cell>
          <cell r="G26758" t="str">
            <v>019</v>
          </cell>
        </row>
        <row r="26759">
          <cell r="E26759" t="str">
            <v>4965運河</v>
          </cell>
          <cell r="F26759" t="str">
            <v>とうかつ中央農協</v>
          </cell>
          <cell r="G26759" t="str">
            <v>020</v>
          </cell>
        </row>
        <row r="26760">
          <cell r="E26760" t="str">
            <v>4975本店</v>
          </cell>
          <cell r="F26760" t="str">
            <v>ちば県北農協</v>
          </cell>
          <cell r="G26760" t="str">
            <v>001</v>
          </cell>
        </row>
        <row r="26761">
          <cell r="E26761" t="str">
            <v>4975うめさと</v>
          </cell>
          <cell r="F26761" t="str">
            <v>ちば県北農協</v>
          </cell>
          <cell r="G26761" t="str">
            <v>002</v>
          </cell>
        </row>
        <row r="26762">
          <cell r="E26762" t="str">
            <v>4975福田</v>
          </cell>
          <cell r="F26762" t="str">
            <v>ちば県北農協</v>
          </cell>
          <cell r="G26762" t="str">
            <v>003</v>
          </cell>
        </row>
        <row r="26763">
          <cell r="E26763" t="str">
            <v>4975旭</v>
          </cell>
          <cell r="F26763" t="str">
            <v>ちば県北農協</v>
          </cell>
          <cell r="G26763" t="str">
            <v>004</v>
          </cell>
        </row>
        <row r="26764">
          <cell r="E26764" t="str">
            <v>4975七福</v>
          </cell>
          <cell r="F26764" t="str">
            <v>ちば県北農協</v>
          </cell>
          <cell r="G26764" t="str">
            <v>005</v>
          </cell>
        </row>
        <row r="26765">
          <cell r="E26765" t="str">
            <v>4975川間</v>
          </cell>
          <cell r="F26765" t="str">
            <v>ちば県北農協</v>
          </cell>
          <cell r="G26765" t="str">
            <v>006</v>
          </cell>
        </row>
        <row r="26766">
          <cell r="E26766" t="str">
            <v>4975木間ケ瀬</v>
          </cell>
          <cell r="F26766" t="str">
            <v>ちば県北農協</v>
          </cell>
          <cell r="G26766" t="str">
            <v>007</v>
          </cell>
        </row>
        <row r="26767">
          <cell r="E26767" t="str">
            <v>4975二川</v>
          </cell>
          <cell r="F26767" t="str">
            <v>ちば県北農協</v>
          </cell>
          <cell r="G26767" t="str">
            <v>008</v>
          </cell>
        </row>
        <row r="26768">
          <cell r="E26768" t="str">
            <v>4975関宿</v>
          </cell>
          <cell r="F26768" t="str">
            <v>ちば県北農協</v>
          </cell>
          <cell r="G26768" t="str">
            <v>009</v>
          </cell>
        </row>
        <row r="26769">
          <cell r="E26769" t="str">
            <v>4975中根</v>
          </cell>
          <cell r="F26769" t="str">
            <v>ちば県北農協</v>
          </cell>
          <cell r="G26769" t="str">
            <v>010</v>
          </cell>
        </row>
        <row r="26770">
          <cell r="E26770" t="str">
            <v>4975川間駅前</v>
          </cell>
          <cell r="F26770" t="str">
            <v>ちば県北農協</v>
          </cell>
          <cell r="G26770" t="str">
            <v>011</v>
          </cell>
        </row>
        <row r="26771">
          <cell r="E26771" t="str">
            <v>4985本店</v>
          </cell>
          <cell r="F26771" t="str">
            <v>西船橋農協</v>
          </cell>
          <cell r="G26771" t="str">
            <v>001</v>
          </cell>
        </row>
        <row r="26772">
          <cell r="E26772" t="str">
            <v>4985西船</v>
          </cell>
          <cell r="F26772" t="str">
            <v>西船橋農協</v>
          </cell>
          <cell r="G26772" t="str">
            <v>002</v>
          </cell>
        </row>
        <row r="26773">
          <cell r="E26773" t="str">
            <v>4985行田</v>
          </cell>
          <cell r="F26773" t="str">
            <v>西船橋農協</v>
          </cell>
          <cell r="G26773" t="str">
            <v>003</v>
          </cell>
        </row>
        <row r="26774">
          <cell r="E26774" t="str">
            <v>4988本所</v>
          </cell>
          <cell r="F26774" t="str">
            <v>いんば農協</v>
          </cell>
          <cell r="G26774" t="str">
            <v>001</v>
          </cell>
        </row>
        <row r="26775">
          <cell r="E26775" t="str">
            <v>4988中央</v>
          </cell>
          <cell r="F26775" t="str">
            <v>いんば農協</v>
          </cell>
          <cell r="G26775" t="str">
            <v>002</v>
          </cell>
        </row>
        <row r="26776">
          <cell r="E26776" t="str">
            <v>4988佐倉西</v>
          </cell>
          <cell r="F26776" t="str">
            <v>いんば農協</v>
          </cell>
          <cell r="G26776" t="str">
            <v>006</v>
          </cell>
        </row>
        <row r="26777">
          <cell r="E26777" t="str">
            <v>4988八街</v>
          </cell>
          <cell r="F26777" t="str">
            <v>いんば農協</v>
          </cell>
          <cell r="G26777" t="str">
            <v>007</v>
          </cell>
        </row>
        <row r="26778">
          <cell r="E26778" t="str">
            <v>4988四街道</v>
          </cell>
          <cell r="F26778" t="str">
            <v>いんば農協</v>
          </cell>
          <cell r="G26778" t="str">
            <v>010</v>
          </cell>
        </row>
        <row r="26779">
          <cell r="E26779" t="str">
            <v>4992本所</v>
          </cell>
          <cell r="F26779" t="str">
            <v>成田市農協</v>
          </cell>
          <cell r="G26779" t="str">
            <v>001</v>
          </cell>
        </row>
        <row r="26780">
          <cell r="E26780" t="str">
            <v>4992公津</v>
          </cell>
          <cell r="F26780" t="str">
            <v>成田市農協</v>
          </cell>
          <cell r="G26780" t="str">
            <v>002</v>
          </cell>
        </row>
        <row r="26781">
          <cell r="E26781" t="str">
            <v>4992八生</v>
          </cell>
          <cell r="F26781" t="str">
            <v>成田市農協</v>
          </cell>
          <cell r="G26781" t="str">
            <v>003</v>
          </cell>
        </row>
        <row r="26782">
          <cell r="E26782" t="str">
            <v>4992豊住</v>
          </cell>
          <cell r="F26782" t="str">
            <v>成田市農協</v>
          </cell>
          <cell r="G26782" t="str">
            <v>005</v>
          </cell>
        </row>
        <row r="26783">
          <cell r="E26783" t="str">
            <v>4992久住</v>
          </cell>
          <cell r="F26783" t="str">
            <v>成田市農協</v>
          </cell>
          <cell r="G26783" t="str">
            <v>006</v>
          </cell>
        </row>
        <row r="26784">
          <cell r="E26784" t="str">
            <v>4992遠山</v>
          </cell>
          <cell r="F26784" t="str">
            <v>成田市農協</v>
          </cell>
          <cell r="G26784" t="str">
            <v>007</v>
          </cell>
        </row>
        <row r="26785">
          <cell r="E26785" t="str">
            <v>4992中央</v>
          </cell>
          <cell r="F26785" t="str">
            <v>成田市農協</v>
          </cell>
          <cell r="G26785" t="str">
            <v>008</v>
          </cell>
        </row>
        <row r="26786">
          <cell r="E26786" t="str">
            <v>4992酒々井</v>
          </cell>
          <cell r="F26786" t="str">
            <v>成田市農協</v>
          </cell>
          <cell r="G26786" t="str">
            <v>009</v>
          </cell>
        </row>
        <row r="26787">
          <cell r="E26787" t="str">
            <v>4993本店</v>
          </cell>
          <cell r="F26787" t="str">
            <v>富里市農協</v>
          </cell>
          <cell r="G26787" t="str">
            <v>001</v>
          </cell>
        </row>
        <row r="26788">
          <cell r="E26788" t="str">
            <v>4996本店</v>
          </cell>
          <cell r="F26788" t="str">
            <v>西印旛農協</v>
          </cell>
          <cell r="G26788" t="str">
            <v>001</v>
          </cell>
        </row>
        <row r="26789">
          <cell r="E26789" t="str">
            <v>4996中央</v>
          </cell>
          <cell r="F26789" t="str">
            <v>西印旛農協</v>
          </cell>
          <cell r="G26789" t="str">
            <v>006</v>
          </cell>
        </row>
        <row r="26790">
          <cell r="E26790" t="str">
            <v>4996東部</v>
          </cell>
          <cell r="F26790" t="str">
            <v>西印旛農協</v>
          </cell>
          <cell r="G26790" t="str">
            <v>009</v>
          </cell>
        </row>
        <row r="26791">
          <cell r="E26791" t="str">
            <v>5000本店</v>
          </cell>
          <cell r="F26791" t="str">
            <v>かとり農協</v>
          </cell>
          <cell r="G26791" t="str">
            <v>001</v>
          </cell>
        </row>
        <row r="26792">
          <cell r="E26792" t="str">
            <v>5000下総</v>
          </cell>
          <cell r="F26792" t="str">
            <v>かとり農協</v>
          </cell>
          <cell r="G26792" t="str">
            <v>002</v>
          </cell>
        </row>
        <row r="26793">
          <cell r="E26793" t="str">
            <v>5000神崎</v>
          </cell>
          <cell r="F26793" t="str">
            <v>かとり農協</v>
          </cell>
          <cell r="G26793" t="str">
            <v>005</v>
          </cell>
        </row>
        <row r="26794">
          <cell r="E26794" t="str">
            <v>5000大栄</v>
          </cell>
          <cell r="F26794" t="str">
            <v>かとり農協</v>
          </cell>
          <cell r="G26794" t="str">
            <v>006</v>
          </cell>
        </row>
        <row r="26795">
          <cell r="E26795" t="str">
            <v>5000小見川</v>
          </cell>
          <cell r="F26795" t="str">
            <v>かとり農協</v>
          </cell>
          <cell r="G26795" t="str">
            <v>010</v>
          </cell>
        </row>
        <row r="26796">
          <cell r="E26796" t="str">
            <v>5000山田</v>
          </cell>
          <cell r="F26796" t="str">
            <v>かとり農協</v>
          </cell>
          <cell r="G26796" t="str">
            <v>015</v>
          </cell>
        </row>
        <row r="26797">
          <cell r="E26797" t="str">
            <v>5000東庄</v>
          </cell>
          <cell r="F26797" t="str">
            <v>かとり農協</v>
          </cell>
          <cell r="G26797" t="str">
            <v>021</v>
          </cell>
        </row>
        <row r="26798">
          <cell r="E26798" t="str">
            <v>5000栗源</v>
          </cell>
          <cell r="F26798" t="str">
            <v>かとり農協</v>
          </cell>
          <cell r="G26798" t="str">
            <v>025</v>
          </cell>
        </row>
        <row r="26799">
          <cell r="E26799" t="str">
            <v>5002本店</v>
          </cell>
          <cell r="F26799" t="str">
            <v>佐原農協</v>
          </cell>
          <cell r="G26799" t="str">
            <v>001</v>
          </cell>
        </row>
        <row r="26800">
          <cell r="E26800" t="str">
            <v>5002北</v>
          </cell>
          <cell r="F26800" t="str">
            <v>佐原農協</v>
          </cell>
          <cell r="G26800" t="str">
            <v>005</v>
          </cell>
        </row>
        <row r="26801">
          <cell r="E26801" t="str">
            <v>5002南</v>
          </cell>
          <cell r="F26801" t="str">
            <v>佐原農協</v>
          </cell>
          <cell r="G26801" t="str">
            <v>006</v>
          </cell>
        </row>
        <row r="26802">
          <cell r="E26802" t="str">
            <v>5011本所</v>
          </cell>
          <cell r="F26802" t="str">
            <v>多古町農協</v>
          </cell>
          <cell r="G26802" t="str">
            <v>001</v>
          </cell>
        </row>
        <row r="26803">
          <cell r="E26803" t="str">
            <v>5016本店</v>
          </cell>
          <cell r="F26803" t="str">
            <v>ちばみどり農協</v>
          </cell>
          <cell r="G26803" t="str">
            <v>001</v>
          </cell>
        </row>
        <row r="26804">
          <cell r="E26804" t="str">
            <v>5016豊和</v>
          </cell>
          <cell r="F26804" t="str">
            <v>ちばみどり農協</v>
          </cell>
          <cell r="G26804" t="str">
            <v>003</v>
          </cell>
        </row>
        <row r="26805">
          <cell r="E26805" t="str">
            <v>5016共興出張所</v>
          </cell>
          <cell r="F26805" t="str">
            <v>ちばみどり農協</v>
          </cell>
          <cell r="G26805" t="str">
            <v>007</v>
          </cell>
        </row>
        <row r="26806">
          <cell r="E26806" t="str">
            <v>5016八日市場</v>
          </cell>
          <cell r="F26806" t="str">
            <v>ちばみどり農協</v>
          </cell>
          <cell r="G26806" t="str">
            <v>009</v>
          </cell>
        </row>
        <row r="26807">
          <cell r="E26807" t="str">
            <v>5016吉田</v>
          </cell>
          <cell r="F26807" t="str">
            <v>ちばみどり農協</v>
          </cell>
          <cell r="G26807" t="str">
            <v>010</v>
          </cell>
        </row>
        <row r="26808">
          <cell r="E26808" t="str">
            <v>5016南条出張所</v>
          </cell>
          <cell r="F26808" t="str">
            <v>ちばみどり農協</v>
          </cell>
          <cell r="G26808" t="str">
            <v>014</v>
          </cell>
        </row>
        <row r="26809">
          <cell r="E26809" t="str">
            <v>5016ひかり</v>
          </cell>
          <cell r="F26809" t="str">
            <v>ちばみどり農協</v>
          </cell>
          <cell r="G26809" t="str">
            <v>015</v>
          </cell>
        </row>
        <row r="26810">
          <cell r="E26810" t="str">
            <v>5016野栄</v>
          </cell>
          <cell r="F26810" t="str">
            <v>ちばみどり農協</v>
          </cell>
          <cell r="G26810" t="str">
            <v>017</v>
          </cell>
        </row>
        <row r="26811">
          <cell r="E26811" t="str">
            <v>5016銚子</v>
          </cell>
          <cell r="F26811" t="str">
            <v>ちばみどり農協</v>
          </cell>
          <cell r="G26811" t="str">
            <v>019</v>
          </cell>
        </row>
        <row r="26812">
          <cell r="E26812" t="str">
            <v>5016海上</v>
          </cell>
          <cell r="F26812" t="str">
            <v>ちばみどり農協</v>
          </cell>
          <cell r="G26812" t="str">
            <v>020</v>
          </cell>
        </row>
        <row r="26813">
          <cell r="E26813" t="str">
            <v>5016船木出張所</v>
          </cell>
          <cell r="F26813" t="str">
            <v>ちばみどり農協</v>
          </cell>
          <cell r="G26813" t="str">
            <v>021</v>
          </cell>
        </row>
        <row r="26814">
          <cell r="E26814" t="str">
            <v>5016椎柴</v>
          </cell>
          <cell r="F26814" t="str">
            <v>ちばみどり農協</v>
          </cell>
          <cell r="G26814" t="str">
            <v>022</v>
          </cell>
        </row>
        <row r="26815">
          <cell r="E26815" t="str">
            <v>5016豊里出張所</v>
          </cell>
          <cell r="F26815" t="str">
            <v>ちばみどり農協</v>
          </cell>
          <cell r="G26815" t="str">
            <v>023</v>
          </cell>
        </row>
        <row r="26816">
          <cell r="E26816" t="str">
            <v>5016豊岡</v>
          </cell>
          <cell r="F26816" t="str">
            <v>ちばみどり農協</v>
          </cell>
          <cell r="G26816" t="str">
            <v>024</v>
          </cell>
        </row>
        <row r="26817">
          <cell r="E26817" t="str">
            <v>5016東部出張所</v>
          </cell>
          <cell r="F26817" t="str">
            <v>ちばみどり農協</v>
          </cell>
          <cell r="G26817" t="str">
            <v>025</v>
          </cell>
        </row>
        <row r="26818">
          <cell r="E26818" t="str">
            <v>5016海上中央</v>
          </cell>
          <cell r="F26818" t="str">
            <v>ちばみどり農協</v>
          </cell>
          <cell r="G26818" t="str">
            <v>026</v>
          </cell>
        </row>
        <row r="26819">
          <cell r="E26819" t="str">
            <v>5016飯岡</v>
          </cell>
          <cell r="F26819" t="str">
            <v>ちばみどり農協</v>
          </cell>
          <cell r="G26819" t="str">
            <v>029</v>
          </cell>
        </row>
        <row r="26820">
          <cell r="E26820" t="str">
            <v>5016旭</v>
          </cell>
          <cell r="F26820" t="str">
            <v>ちばみどり農協</v>
          </cell>
          <cell r="G26820" t="str">
            <v>031</v>
          </cell>
        </row>
        <row r="26821">
          <cell r="E26821" t="str">
            <v>5016矢指</v>
          </cell>
          <cell r="F26821" t="str">
            <v>ちばみどり農協</v>
          </cell>
          <cell r="G26821" t="str">
            <v>032</v>
          </cell>
        </row>
        <row r="26822">
          <cell r="E26822" t="str">
            <v>5016共和</v>
          </cell>
          <cell r="F26822" t="str">
            <v>ちばみどり農協</v>
          </cell>
          <cell r="G26822" t="str">
            <v>035</v>
          </cell>
        </row>
        <row r="26823">
          <cell r="E26823" t="str">
            <v>5016ひかた</v>
          </cell>
          <cell r="F26823" t="str">
            <v>ちばみどり農協</v>
          </cell>
          <cell r="G26823" t="str">
            <v>038</v>
          </cell>
        </row>
        <row r="26824">
          <cell r="E26824" t="str">
            <v>5030本店</v>
          </cell>
          <cell r="F26824" t="str">
            <v>西東京農協</v>
          </cell>
          <cell r="G26824" t="str">
            <v>001</v>
          </cell>
        </row>
        <row r="26825">
          <cell r="E26825" t="str">
            <v>5030東青梅</v>
          </cell>
          <cell r="F26825" t="str">
            <v>西東京農協</v>
          </cell>
          <cell r="G26825" t="str">
            <v>002</v>
          </cell>
        </row>
        <row r="26826">
          <cell r="E26826" t="str">
            <v>5030新町</v>
          </cell>
          <cell r="F26826" t="str">
            <v>西東京農協</v>
          </cell>
          <cell r="G26826" t="str">
            <v>003</v>
          </cell>
        </row>
        <row r="26827">
          <cell r="E26827" t="str">
            <v>5030藤橋</v>
          </cell>
          <cell r="F26827" t="str">
            <v>西東京農協</v>
          </cell>
          <cell r="G26827" t="str">
            <v>004</v>
          </cell>
        </row>
        <row r="26828">
          <cell r="E26828" t="str">
            <v>5030古里</v>
          </cell>
          <cell r="F26828" t="str">
            <v>西東京農協</v>
          </cell>
          <cell r="G26828" t="str">
            <v>006</v>
          </cell>
        </row>
        <row r="26829">
          <cell r="E26829" t="str">
            <v>5030河辺</v>
          </cell>
          <cell r="F26829" t="str">
            <v>西東京農協</v>
          </cell>
          <cell r="G26829" t="str">
            <v>007</v>
          </cell>
        </row>
        <row r="26830">
          <cell r="E26830" t="str">
            <v>5030調布</v>
          </cell>
          <cell r="F26830" t="str">
            <v>西東京農協</v>
          </cell>
          <cell r="G26830" t="str">
            <v>008</v>
          </cell>
        </row>
        <row r="26831">
          <cell r="E26831" t="str">
            <v>5030小曽木</v>
          </cell>
          <cell r="F26831" t="str">
            <v>西東京農協</v>
          </cell>
          <cell r="G26831" t="str">
            <v>009</v>
          </cell>
        </row>
        <row r="26832">
          <cell r="E26832" t="str">
            <v>5030吉野</v>
          </cell>
          <cell r="F26832" t="str">
            <v>西東京農協</v>
          </cell>
          <cell r="G26832" t="str">
            <v>011</v>
          </cell>
        </row>
        <row r="26833">
          <cell r="E26833" t="str">
            <v>5030二俣尾</v>
          </cell>
          <cell r="F26833" t="str">
            <v>西東京農協</v>
          </cell>
          <cell r="G26833" t="str">
            <v>013</v>
          </cell>
        </row>
        <row r="26834">
          <cell r="E26834" t="str">
            <v>5037本店</v>
          </cell>
          <cell r="F26834" t="str">
            <v>西多摩農協</v>
          </cell>
          <cell r="G26834" t="str">
            <v>001</v>
          </cell>
        </row>
        <row r="26835">
          <cell r="E26835" t="str">
            <v>5037小作</v>
          </cell>
          <cell r="F26835" t="str">
            <v>西多摩農協</v>
          </cell>
          <cell r="G26835" t="str">
            <v>002</v>
          </cell>
        </row>
        <row r="26836">
          <cell r="E26836" t="str">
            <v>5037福生</v>
          </cell>
          <cell r="F26836" t="str">
            <v>西多摩農協</v>
          </cell>
          <cell r="G26836" t="str">
            <v>005</v>
          </cell>
        </row>
        <row r="26837">
          <cell r="E26837" t="str">
            <v>5037瑞穂</v>
          </cell>
          <cell r="F26837" t="str">
            <v>西多摩農協</v>
          </cell>
          <cell r="G26837" t="str">
            <v>007</v>
          </cell>
        </row>
        <row r="26838">
          <cell r="E26838" t="str">
            <v>5037元狭山</v>
          </cell>
          <cell r="F26838" t="str">
            <v>西多摩農協</v>
          </cell>
          <cell r="G26838" t="str">
            <v>009</v>
          </cell>
        </row>
        <row r="26839">
          <cell r="E26839" t="str">
            <v>5039本店</v>
          </cell>
          <cell r="F26839" t="str">
            <v>秋川農協</v>
          </cell>
          <cell r="G26839" t="str">
            <v>001</v>
          </cell>
        </row>
        <row r="26840">
          <cell r="E26840" t="str">
            <v>5039多西</v>
          </cell>
          <cell r="F26840" t="str">
            <v>秋川農協</v>
          </cell>
          <cell r="G26840" t="str">
            <v>002</v>
          </cell>
        </row>
        <row r="26841">
          <cell r="E26841" t="str">
            <v>5039東秋留</v>
          </cell>
          <cell r="F26841" t="str">
            <v>秋川農協</v>
          </cell>
          <cell r="G26841" t="str">
            <v>003</v>
          </cell>
        </row>
        <row r="26842">
          <cell r="E26842" t="str">
            <v>5039西秋留</v>
          </cell>
          <cell r="F26842" t="str">
            <v>秋川農協</v>
          </cell>
          <cell r="G26842" t="str">
            <v>004</v>
          </cell>
        </row>
        <row r="26843">
          <cell r="E26843" t="str">
            <v>5039日の出</v>
          </cell>
          <cell r="F26843" t="str">
            <v>秋川農協</v>
          </cell>
          <cell r="G26843" t="str">
            <v>006</v>
          </cell>
        </row>
        <row r="26844">
          <cell r="E26844" t="str">
            <v>5039平井</v>
          </cell>
          <cell r="F26844" t="str">
            <v>秋川農協</v>
          </cell>
          <cell r="G26844" t="str">
            <v>007</v>
          </cell>
        </row>
        <row r="26845">
          <cell r="E26845" t="str">
            <v>5039増戸</v>
          </cell>
          <cell r="F26845" t="str">
            <v>秋川農協</v>
          </cell>
          <cell r="G26845" t="str">
            <v>008</v>
          </cell>
        </row>
        <row r="26846">
          <cell r="E26846" t="str">
            <v>5039戸倉</v>
          </cell>
          <cell r="F26846" t="str">
            <v>秋川農協</v>
          </cell>
          <cell r="G26846" t="str">
            <v>010</v>
          </cell>
        </row>
        <row r="26847">
          <cell r="E26847" t="str">
            <v>5039五日市</v>
          </cell>
          <cell r="F26847" t="str">
            <v>秋川農協</v>
          </cell>
          <cell r="G26847" t="str">
            <v>013</v>
          </cell>
        </row>
        <row r="26848">
          <cell r="E26848" t="str">
            <v>5039桧原</v>
          </cell>
          <cell r="F26848" t="str">
            <v>秋川農協</v>
          </cell>
          <cell r="G26848" t="str">
            <v>014</v>
          </cell>
        </row>
        <row r="26849">
          <cell r="E26849" t="str">
            <v>5050本店</v>
          </cell>
          <cell r="F26849" t="str">
            <v>八王子市農協</v>
          </cell>
          <cell r="G26849" t="str">
            <v>001</v>
          </cell>
        </row>
        <row r="26850">
          <cell r="E26850" t="str">
            <v>5050大和田</v>
          </cell>
          <cell r="F26850" t="str">
            <v>八王子市農協</v>
          </cell>
          <cell r="G26850" t="str">
            <v>002</v>
          </cell>
        </row>
        <row r="26851">
          <cell r="E26851" t="str">
            <v>5050元八王子</v>
          </cell>
          <cell r="F26851" t="str">
            <v>八王子市農協</v>
          </cell>
          <cell r="G26851" t="str">
            <v>004</v>
          </cell>
        </row>
        <row r="26852">
          <cell r="E26852" t="str">
            <v>5050片倉</v>
          </cell>
          <cell r="F26852" t="str">
            <v>八王子市農協</v>
          </cell>
          <cell r="G26852" t="str">
            <v>005</v>
          </cell>
        </row>
        <row r="26853">
          <cell r="E26853" t="str">
            <v>5050横山</v>
          </cell>
          <cell r="F26853" t="str">
            <v>八王子市農協</v>
          </cell>
          <cell r="G26853" t="str">
            <v>006</v>
          </cell>
        </row>
        <row r="26854">
          <cell r="E26854" t="str">
            <v>5050川口</v>
          </cell>
          <cell r="F26854" t="str">
            <v>八王子市農協</v>
          </cell>
          <cell r="G26854" t="str">
            <v>008</v>
          </cell>
        </row>
        <row r="26855">
          <cell r="E26855" t="str">
            <v>5050楢原</v>
          </cell>
          <cell r="F26855" t="str">
            <v>八王子市農協</v>
          </cell>
          <cell r="G26855" t="str">
            <v>009</v>
          </cell>
        </row>
        <row r="26856">
          <cell r="E26856" t="str">
            <v>5050恩美</v>
          </cell>
          <cell r="F26856" t="str">
            <v>八王子市農協</v>
          </cell>
          <cell r="G26856" t="str">
            <v>010</v>
          </cell>
        </row>
        <row r="26857">
          <cell r="E26857" t="str">
            <v>5050加住</v>
          </cell>
          <cell r="F26857" t="str">
            <v>八王子市農協</v>
          </cell>
          <cell r="G26857" t="str">
            <v>011</v>
          </cell>
        </row>
        <row r="26858">
          <cell r="E26858" t="str">
            <v>5050浅川</v>
          </cell>
          <cell r="F26858" t="str">
            <v>八王子市農協</v>
          </cell>
          <cell r="G26858" t="str">
            <v>013</v>
          </cell>
        </row>
        <row r="26859">
          <cell r="E26859" t="str">
            <v>5050由木</v>
          </cell>
          <cell r="F26859" t="str">
            <v>八王子市農協</v>
          </cell>
          <cell r="G26859" t="str">
            <v>014</v>
          </cell>
        </row>
        <row r="26860">
          <cell r="E26860" t="str">
            <v>5050大塚</v>
          </cell>
          <cell r="F26860" t="str">
            <v>八王子市農協</v>
          </cell>
          <cell r="G26860" t="str">
            <v>015</v>
          </cell>
        </row>
        <row r="26861">
          <cell r="E26861" t="str">
            <v>5055本店</v>
          </cell>
          <cell r="F26861" t="str">
            <v>東京南農協</v>
          </cell>
          <cell r="G26861" t="str">
            <v>001</v>
          </cell>
        </row>
        <row r="26862">
          <cell r="E26862" t="str">
            <v>5055日野</v>
          </cell>
          <cell r="F26862" t="str">
            <v>東京南農協</v>
          </cell>
          <cell r="G26862" t="str">
            <v>002</v>
          </cell>
        </row>
        <row r="26863">
          <cell r="E26863" t="str">
            <v>5055七生</v>
          </cell>
          <cell r="F26863" t="str">
            <v>東京南農協</v>
          </cell>
          <cell r="G26863" t="str">
            <v>003</v>
          </cell>
        </row>
        <row r="26864">
          <cell r="E26864" t="str">
            <v>5055多摩</v>
          </cell>
          <cell r="F26864" t="str">
            <v>東京南農協</v>
          </cell>
          <cell r="G26864" t="str">
            <v>006</v>
          </cell>
        </row>
        <row r="26865">
          <cell r="E26865" t="str">
            <v>5055稲城</v>
          </cell>
          <cell r="F26865" t="str">
            <v>東京南農協</v>
          </cell>
          <cell r="G26865" t="str">
            <v>008</v>
          </cell>
        </row>
        <row r="26866">
          <cell r="E26866" t="str">
            <v>5060本店</v>
          </cell>
          <cell r="F26866" t="str">
            <v>町田市農協</v>
          </cell>
          <cell r="G26866" t="str">
            <v>001</v>
          </cell>
        </row>
        <row r="26867">
          <cell r="E26867" t="str">
            <v>5060鶴川</v>
          </cell>
          <cell r="F26867" t="str">
            <v>町田市農協</v>
          </cell>
          <cell r="G26867" t="str">
            <v>002</v>
          </cell>
        </row>
        <row r="26868">
          <cell r="E26868" t="str">
            <v>5060鶴川駅前</v>
          </cell>
          <cell r="F26868" t="str">
            <v>町田市農協</v>
          </cell>
          <cell r="G26868" t="str">
            <v>003</v>
          </cell>
        </row>
        <row r="26869">
          <cell r="E26869" t="str">
            <v>5060町田</v>
          </cell>
          <cell r="F26869" t="str">
            <v>町田市農協</v>
          </cell>
          <cell r="G26869" t="str">
            <v>004</v>
          </cell>
        </row>
        <row r="26870">
          <cell r="E26870" t="str">
            <v>5060忠生</v>
          </cell>
          <cell r="F26870" t="str">
            <v>町田市農協</v>
          </cell>
          <cell r="G26870" t="str">
            <v>005</v>
          </cell>
        </row>
        <row r="26871">
          <cell r="E26871" t="str">
            <v>5060堺</v>
          </cell>
          <cell r="F26871" t="str">
            <v>町田市農協</v>
          </cell>
          <cell r="G26871" t="str">
            <v>006</v>
          </cell>
        </row>
        <row r="26872">
          <cell r="E26872" t="str">
            <v>5060南</v>
          </cell>
          <cell r="F26872" t="str">
            <v>町田市農協</v>
          </cell>
          <cell r="G26872" t="str">
            <v>007</v>
          </cell>
        </row>
        <row r="26873">
          <cell r="E26873" t="str">
            <v>5060小川</v>
          </cell>
          <cell r="F26873" t="str">
            <v>町田市農協</v>
          </cell>
          <cell r="G26873" t="str">
            <v>008</v>
          </cell>
        </row>
        <row r="26874">
          <cell r="E26874" t="str">
            <v>5060ポプラケ丘</v>
          </cell>
          <cell r="F26874" t="str">
            <v>町田市農協</v>
          </cell>
          <cell r="G26874" t="str">
            <v>009</v>
          </cell>
        </row>
        <row r="26875">
          <cell r="E26875" t="str">
            <v>5060成瀬駅前</v>
          </cell>
          <cell r="F26875" t="str">
            <v>町田市農協</v>
          </cell>
          <cell r="G26875" t="str">
            <v>010</v>
          </cell>
        </row>
        <row r="26876">
          <cell r="E26876" t="str">
            <v>5069本店</v>
          </cell>
          <cell r="F26876" t="str">
            <v>東京あぐり農協</v>
          </cell>
          <cell r="G26876" t="str">
            <v>001</v>
          </cell>
        </row>
        <row r="26877">
          <cell r="E26877" t="str">
            <v>5069田無</v>
          </cell>
          <cell r="F26877" t="str">
            <v>東京あぐり農協</v>
          </cell>
          <cell r="G26877" t="str">
            <v>011</v>
          </cell>
        </row>
        <row r="26878">
          <cell r="E26878" t="str">
            <v>5069ひばりケ丘</v>
          </cell>
          <cell r="F26878" t="str">
            <v>東京あぐり農協</v>
          </cell>
          <cell r="G26878" t="str">
            <v>012</v>
          </cell>
        </row>
        <row r="26879">
          <cell r="E26879" t="str">
            <v>5069田無南口</v>
          </cell>
          <cell r="F26879" t="str">
            <v>東京あぐり農協</v>
          </cell>
          <cell r="G26879" t="str">
            <v>013</v>
          </cell>
        </row>
        <row r="26880">
          <cell r="E26880" t="str">
            <v>5070本店</v>
          </cell>
          <cell r="F26880" t="str">
            <v>マインズ農協</v>
          </cell>
          <cell r="G26880" t="str">
            <v>001</v>
          </cell>
        </row>
        <row r="26881">
          <cell r="E26881" t="str">
            <v>5070西府</v>
          </cell>
          <cell r="F26881" t="str">
            <v>マインズ農協</v>
          </cell>
          <cell r="G26881" t="str">
            <v>002</v>
          </cell>
        </row>
        <row r="26882">
          <cell r="E26882" t="str">
            <v>5070中河原</v>
          </cell>
          <cell r="F26882" t="str">
            <v>マインズ農協</v>
          </cell>
          <cell r="G26882" t="str">
            <v>003</v>
          </cell>
        </row>
        <row r="26883">
          <cell r="E26883" t="str">
            <v>5070北山</v>
          </cell>
          <cell r="F26883" t="str">
            <v>マインズ農協</v>
          </cell>
          <cell r="G26883" t="str">
            <v>004</v>
          </cell>
        </row>
        <row r="26884">
          <cell r="E26884" t="str">
            <v>5070多磨</v>
          </cell>
          <cell r="F26884" t="str">
            <v>マインズ農協</v>
          </cell>
          <cell r="G26884" t="str">
            <v>005</v>
          </cell>
        </row>
        <row r="26885">
          <cell r="E26885" t="str">
            <v>5070是政</v>
          </cell>
          <cell r="F26885" t="str">
            <v>マインズ農協</v>
          </cell>
          <cell r="G26885" t="str">
            <v>006</v>
          </cell>
        </row>
        <row r="26886">
          <cell r="E26886" t="str">
            <v>5070白糸台</v>
          </cell>
          <cell r="F26886" t="str">
            <v>マインズ農協</v>
          </cell>
          <cell r="G26886" t="str">
            <v>007</v>
          </cell>
        </row>
        <row r="26887">
          <cell r="E26887" t="str">
            <v>5070紅葉丘</v>
          </cell>
          <cell r="F26887" t="str">
            <v>マインズ農協</v>
          </cell>
          <cell r="G26887" t="str">
            <v>008</v>
          </cell>
        </row>
        <row r="26888">
          <cell r="E26888" t="str">
            <v>5070調布</v>
          </cell>
          <cell r="F26888" t="str">
            <v>マインズ農協</v>
          </cell>
          <cell r="G26888" t="str">
            <v>009</v>
          </cell>
        </row>
        <row r="26889">
          <cell r="E26889" t="str">
            <v>5070西調布</v>
          </cell>
          <cell r="F26889" t="str">
            <v>マインズ農協</v>
          </cell>
          <cell r="G26889" t="str">
            <v>010</v>
          </cell>
        </row>
        <row r="26890">
          <cell r="E26890" t="str">
            <v>5070国領</v>
          </cell>
          <cell r="F26890" t="str">
            <v>マインズ農協</v>
          </cell>
          <cell r="G26890" t="str">
            <v>011</v>
          </cell>
        </row>
        <row r="26891">
          <cell r="E26891" t="str">
            <v>5070神代</v>
          </cell>
          <cell r="F26891" t="str">
            <v>マインズ農協</v>
          </cell>
          <cell r="G26891" t="str">
            <v>012</v>
          </cell>
        </row>
        <row r="26892">
          <cell r="E26892" t="str">
            <v>5070野ケ谷</v>
          </cell>
          <cell r="F26892" t="str">
            <v>マインズ農協</v>
          </cell>
          <cell r="G26892" t="str">
            <v>013</v>
          </cell>
        </row>
        <row r="26893">
          <cell r="E26893" t="str">
            <v>5070狛江</v>
          </cell>
          <cell r="F26893" t="str">
            <v>マインズ農協</v>
          </cell>
          <cell r="G26893" t="str">
            <v>014</v>
          </cell>
        </row>
        <row r="26894">
          <cell r="E26894" t="str">
            <v>5070上和泉</v>
          </cell>
          <cell r="F26894" t="str">
            <v>マインズ農協</v>
          </cell>
          <cell r="G26894" t="str">
            <v>015</v>
          </cell>
        </row>
        <row r="26895">
          <cell r="E26895" t="str">
            <v>5072本店</v>
          </cell>
          <cell r="F26895" t="str">
            <v>東京みどり農協</v>
          </cell>
          <cell r="G26895" t="str">
            <v>001</v>
          </cell>
        </row>
        <row r="26896">
          <cell r="E26896" t="str">
            <v>5072国立</v>
          </cell>
          <cell r="F26896" t="str">
            <v>東京みどり農協</v>
          </cell>
          <cell r="G26896" t="str">
            <v>002</v>
          </cell>
        </row>
        <row r="26897">
          <cell r="E26897" t="str">
            <v>5072富士見台</v>
          </cell>
          <cell r="F26897" t="str">
            <v>東京みどり農協</v>
          </cell>
          <cell r="G26897" t="str">
            <v>003</v>
          </cell>
        </row>
        <row r="26898">
          <cell r="E26898" t="str">
            <v>5072昭島</v>
          </cell>
          <cell r="F26898" t="str">
            <v>東京みどり農協</v>
          </cell>
          <cell r="G26898" t="str">
            <v>005</v>
          </cell>
        </row>
        <row r="26899">
          <cell r="E26899" t="str">
            <v>5072拝島</v>
          </cell>
          <cell r="F26899" t="str">
            <v>東京みどり農協</v>
          </cell>
          <cell r="G26899" t="str">
            <v>006</v>
          </cell>
        </row>
        <row r="26900">
          <cell r="E26900" t="str">
            <v>5072立川</v>
          </cell>
          <cell r="F26900" t="str">
            <v>東京みどり農協</v>
          </cell>
          <cell r="G26900" t="str">
            <v>008</v>
          </cell>
        </row>
        <row r="26901">
          <cell r="E26901" t="str">
            <v>5072幸町</v>
          </cell>
          <cell r="F26901" t="str">
            <v>東京みどり農協</v>
          </cell>
          <cell r="G26901" t="str">
            <v>009</v>
          </cell>
        </row>
        <row r="26902">
          <cell r="E26902" t="str">
            <v>5072西砂</v>
          </cell>
          <cell r="F26902" t="str">
            <v>東京みどり農協</v>
          </cell>
          <cell r="G26902" t="str">
            <v>010</v>
          </cell>
        </row>
        <row r="26903">
          <cell r="E26903" t="str">
            <v>5072村山</v>
          </cell>
          <cell r="F26903" t="str">
            <v>東京みどり農協</v>
          </cell>
          <cell r="G26903" t="str">
            <v>011</v>
          </cell>
        </row>
        <row r="26904">
          <cell r="E26904" t="str">
            <v>5072学園</v>
          </cell>
          <cell r="F26904" t="str">
            <v>東京みどり農協</v>
          </cell>
          <cell r="G26904" t="str">
            <v>012</v>
          </cell>
        </row>
        <row r="26905">
          <cell r="E26905" t="str">
            <v>5072東大和</v>
          </cell>
          <cell r="F26905" t="str">
            <v>東京みどり農協</v>
          </cell>
          <cell r="G26905" t="str">
            <v>013</v>
          </cell>
        </row>
        <row r="26906">
          <cell r="E26906" t="str">
            <v>5072向原</v>
          </cell>
          <cell r="F26906" t="str">
            <v>東京みどり農協</v>
          </cell>
          <cell r="G26906" t="str">
            <v>014</v>
          </cell>
        </row>
        <row r="26907">
          <cell r="E26907" t="str">
            <v>5077東村山</v>
          </cell>
          <cell r="F26907" t="str">
            <v>東京みらい農協</v>
          </cell>
          <cell r="G26907" t="str">
            <v>001</v>
          </cell>
        </row>
        <row r="26908">
          <cell r="E26908" t="str">
            <v>5077秋津</v>
          </cell>
          <cell r="F26908" t="str">
            <v>東京みらい農協</v>
          </cell>
          <cell r="G26908" t="str">
            <v>002</v>
          </cell>
        </row>
        <row r="26909">
          <cell r="E26909" t="str">
            <v>5077廻田</v>
          </cell>
          <cell r="F26909" t="str">
            <v>東京みらい農協</v>
          </cell>
          <cell r="G26909" t="str">
            <v>005</v>
          </cell>
        </row>
        <row r="26910">
          <cell r="E26910" t="str">
            <v>5077東村山駅前</v>
          </cell>
          <cell r="F26910" t="str">
            <v>東京みらい農協</v>
          </cell>
          <cell r="G26910" t="str">
            <v>006</v>
          </cell>
        </row>
        <row r="26911">
          <cell r="E26911" t="str">
            <v>5077恩多</v>
          </cell>
          <cell r="F26911" t="str">
            <v>東京みらい農協</v>
          </cell>
          <cell r="G26911" t="str">
            <v>007</v>
          </cell>
        </row>
        <row r="26912">
          <cell r="E26912" t="str">
            <v>5077清瀬</v>
          </cell>
          <cell r="F26912" t="str">
            <v>東京みらい農協</v>
          </cell>
          <cell r="G26912" t="str">
            <v>008</v>
          </cell>
        </row>
        <row r="26913">
          <cell r="E26913" t="str">
            <v>5077東久留米</v>
          </cell>
          <cell r="F26913" t="str">
            <v>東京みらい農協</v>
          </cell>
          <cell r="G26913" t="str">
            <v>010</v>
          </cell>
        </row>
        <row r="26914">
          <cell r="E26914" t="str">
            <v>5077東久留米駅前</v>
          </cell>
          <cell r="F26914" t="str">
            <v>東京みらい農協</v>
          </cell>
          <cell r="G26914" t="str">
            <v>011</v>
          </cell>
        </row>
        <row r="26915">
          <cell r="E26915" t="str">
            <v>5077滝山</v>
          </cell>
          <cell r="F26915" t="str">
            <v>東京みらい農協</v>
          </cell>
          <cell r="G26915" t="str">
            <v>012</v>
          </cell>
        </row>
        <row r="26916">
          <cell r="E26916" t="str">
            <v>5077保谷</v>
          </cell>
          <cell r="F26916" t="str">
            <v>東京みらい農協</v>
          </cell>
          <cell r="G26916" t="str">
            <v>013</v>
          </cell>
        </row>
        <row r="26917">
          <cell r="E26917" t="str">
            <v>5077下保谷</v>
          </cell>
          <cell r="F26917" t="str">
            <v>東京みらい農協</v>
          </cell>
          <cell r="G26917" t="str">
            <v>014</v>
          </cell>
        </row>
        <row r="26918">
          <cell r="E26918" t="str">
            <v>5077本店</v>
          </cell>
          <cell r="F26918" t="str">
            <v>東京みらい農協</v>
          </cell>
          <cell r="G26918" t="str">
            <v>030</v>
          </cell>
        </row>
        <row r="26919">
          <cell r="E26919" t="str">
            <v>5087三鷹</v>
          </cell>
          <cell r="F26919" t="str">
            <v>東京むさし農協</v>
          </cell>
          <cell r="G26919" t="str">
            <v>001</v>
          </cell>
        </row>
        <row r="26920">
          <cell r="E26920" t="str">
            <v>5087三鷹駅前</v>
          </cell>
          <cell r="F26920" t="str">
            <v>東京むさし農協</v>
          </cell>
          <cell r="G26920" t="str">
            <v>002</v>
          </cell>
        </row>
        <row r="26921">
          <cell r="E26921" t="str">
            <v>5087牟礼</v>
          </cell>
          <cell r="F26921" t="str">
            <v>東京むさし農協</v>
          </cell>
          <cell r="G26921" t="str">
            <v>003</v>
          </cell>
        </row>
        <row r="26922">
          <cell r="E26922" t="str">
            <v>5087中仙川</v>
          </cell>
          <cell r="F26922" t="str">
            <v>東京むさし農協</v>
          </cell>
          <cell r="G26922" t="str">
            <v>004</v>
          </cell>
        </row>
        <row r="26923">
          <cell r="E26923" t="str">
            <v>5087西野</v>
          </cell>
          <cell r="F26923" t="str">
            <v>東京むさし農協</v>
          </cell>
          <cell r="G26923" t="str">
            <v>005</v>
          </cell>
        </row>
        <row r="26924">
          <cell r="E26924" t="str">
            <v>5087大沢</v>
          </cell>
          <cell r="F26924" t="str">
            <v>東京むさし農協</v>
          </cell>
          <cell r="G26924" t="str">
            <v>006</v>
          </cell>
        </row>
        <row r="26925">
          <cell r="E26925" t="str">
            <v>5087小平</v>
          </cell>
          <cell r="F26925" t="str">
            <v>東京むさし農協</v>
          </cell>
          <cell r="G26925" t="str">
            <v>007</v>
          </cell>
        </row>
        <row r="26926">
          <cell r="E26926" t="str">
            <v>5087喜平町</v>
          </cell>
          <cell r="F26926" t="str">
            <v>東京むさし農協</v>
          </cell>
          <cell r="G26926" t="str">
            <v>008</v>
          </cell>
        </row>
        <row r="26927">
          <cell r="E26927" t="str">
            <v>5087花小金井</v>
          </cell>
          <cell r="F26927" t="str">
            <v>東京むさし農協</v>
          </cell>
          <cell r="G26927" t="str">
            <v>009</v>
          </cell>
        </row>
        <row r="26928">
          <cell r="E26928" t="str">
            <v>5087たかの台</v>
          </cell>
          <cell r="F26928" t="str">
            <v>東京むさし農協</v>
          </cell>
          <cell r="G26928" t="str">
            <v>010</v>
          </cell>
        </row>
        <row r="26929">
          <cell r="E26929" t="str">
            <v>5087国分寺</v>
          </cell>
          <cell r="F26929" t="str">
            <v>東京むさし農協</v>
          </cell>
          <cell r="G26929" t="str">
            <v>011</v>
          </cell>
        </row>
        <row r="26930">
          <cell r="E26930" t="str">
            <v>5087新町</v>
          </cell>
          <cell r="F26930" t="str">
            <v>東京むさし農協</v>
          </cell>
          <cell r="G26930" t="str">
            <v>012</v>
          </cell>
        </row>
        <row r="26931">
          <cell r="E26931" t="str">
            <v>5087小金井</v>
          </cell>
          <cell r="F26931" t="str">
            <v>東京むさし農協</v>
          </cell>
          <cell r="G26931" t="str">
            <v>013</v>
          </cell>
        </row>
        <row r="26932">
          <cell r="E26932" t="str">
            <v>5087小金井北</v>
          </cell>
          <cell r="F26932" t="str">
            <v>東京むさし農協</v>
          </cell>
          <cell r="G26932" t="str">
            <v>014</v>
          </cell>
        </row>
        <row r="26933">
          <cell r="E26933" t="str">
            <v>5087小金井東</v>
          </cell>
          <cell r="F26933" t="str">
            <v>東京むさし農協</v>
          </cell>
          <cell r="G26933" t="str">
            <v>015</v>
          </cell>
        </row>
        <row r="26934">
          <cell r="E26934" t="str">
            <v>5087武蔵野</v>
          </cell>
          <cell r="F26934" t="str">
            <v>東京むさし農協</v>
          </cell>
          <cell r="G26934" t="str">
            <v>016</v>
          </cell>
        </row>
        <row r="26935">
          <cell r="E26935" t="str">
            <v>5087境</v>
          </cell>
          <cell r="F26935" t="str">
            <v>東京むさし農協</v>
          </cell>
          <cell r="G26935" t="str">
            <v>017</v>
          </cell>
        </row>
        <row r="26936">
          <cell r="E26936" t="str">
            <v>5087本店</v>
          </cell>
          <cell r="F26936" t="str">
            <v>東京むさし農協</v>
          </cell>
          <cell r="G26936" t="str">
            <v>030</v>
          </cell>
        </row>
        <row r="26937">
          <cell r="E26937" t="str">
            <v>5094千歳</v>
          </cell>
          <cell r="F26937" t="str">
            <v>東京中央農協</v>
          </cell>
          <cell r="G26937" t="str">
            <v>001</v>
          </cell>
        </row>
        <row r="26938">
          <cell r="E26938" t="str">
            <v>5094烏山</v>
          </cell>
          <cell r="F26938" t="str">
            <v>東京中央農協</v>
          </cell>
          <cell r="G26938" t="str">
            <v>002</v>
          </cell>
        </row>
        <row r="26939">
          <cell r="E26939" t="str">
            <v>5094芦花</v>
          </cell>
          <cell r="F26939" t="str">
            <v>東京中央農協</v>
          </cell>
          <cell r="G26939" t="str">
            <v>003</v>
          </cell>
        </row>
        <row r="26940">
          <cell r="E26940" t="str">
            <v>5094船橋</v>
          </cell>
          <cell r="F26940" t="str">
            <v>東京中央農協</v>
          </cell>
          <cell r="G26940" t="str">
            <v>004</v>
          </cell>
        </row>
        <row r="26941">
          <cell r="E26941" t="str">
            <v>5094田園調布</v>
          </cell>
          <cell r="F26941" t="str">
            <v>東京中央農協</v>
          </cell>
          <cell r="G26941" t="str">
            <v>005</v>
          </cell>
        </row>
        <row r="26942">
          <cell r="E26942" t="str">
            <v>5094矢口</v>
          </cell>
          <cell r="F26942" t="str">
            <v>東京中央農協</v>
          </cell>
          <cell r="G26942" t="str">
            <v>006</v>
          </cell>
        </row>
        <row r="26943">
          <cell r="E26943" t="str">
            <v>5094馬込</v>
          </cell>
          <cell r="F26943" t="str">
            <v>東京中央農協</v>
          </cell>
          <cell r="G26943" t="str">
            <v>009</v>
          </cell>
        </row>
        <row r="26944">
          <cell r="E26944" t="str">
            <v>5094仲池上</v>
          </cell>
          <cell r="F26944" t="str">
            <v>東京中央農協</v>
          </cell>
          <cell r="G26944" t="str">
            <v>010</v>
          </cell>
        </row>
        <row r="26945">
          <cell r="E26945" t="str">
            <v>5094砧</v>
          </cell>
          <cell r="F26945" t="str">
            <v>東京中央農協</v>
          </cell>
          <cell r="G26945" t="str">
            <v>013</v>
          </cell>
        </row>
        <row r="26946">
          <cell r="E26946" t="str">
            <v>5094山野</v>
          </cell>
          <cell r="F26946" t="str">
            <v>東京中央農協</v>
          </cell>
          <cell r="G26946" t="str">
            <v>014</v>
          </cell>
        </row>
        <row r="26947">
          <cell r="E26947" t="str">
            <v>5094鎌田</v>
          </cell>
          <cell r="F26947" t="str">
            <v>東京中央農協</v>
          </cell>
          <cell r="G26947" t="str">
            <v>015</v>
          </cell>
        </row>
        <row r="26948">
          <cell r="E26948" t="str">
            <v>5094城西</v>
          </cell>
          <cell r="F26948" t="str">
            <v>東京中央農協</v>
          </cell>
          <cell r="G26948" t="str">
            <v>016</v>
          </cell>
        </row>
        <row r="26949">
          <cell r="E26949" t="str">
            <v>5094高井戸</v>
          </cell>
          <cell r="F26949" t="str">
            <v>東京中央農協</v>
          </cell>
          <cell r="G26949" t="str">
            <v>017</v>
          </cell>
        </row>
        <row r="26950">
          <cell r="E26950" t="str">
            <v>5094井荻</v>
          </cell>
          <cell r="F26950" t="str">
            <v>東京中央農協</v>
          </cell>
          <cell r="G26950" t="str">
            <v>018</v>
          </cell>
        </row>
        <row r="26951">
          <cell r="E26951" t="str">
            <v>5094杉並中野</v>
          </cell>
          <cell r="F26951" t="str">
            <v>東京中央農協</v>
          </cell>
          <cell r="G26951" t="str">
            <v>019</v>
          </cell>
        </row>
        <row r="26952">
          <cell r="E26952" t="str">
            <v>5094本店</v>
          </cell>
          <cell r="F26952" t="str">
            <v>東京中央農協</v>
          </cell>
          <cell r="G26952" t="str">
            <v>030</v>
          </cell>
        </row>
        <row r="26953">
          <cell r="E26953" t="str">
            <v>5095本店</v>
          </cell>
          <cell r="F26953" t="str">
            <v>世田谷目黒農協</v>
          </cell>
          <cell r="G26953" t="str">
            <v>001</v>
          </cell>
        </row>
        <row r="26954">
          <cell r="E26954" t="str">
            <v>5095赤堤</v>
          </cell>
          <cell r="F26954" t="str">
            <v>世田谷目黒農協</v>
          </cell>
          <cell r="G26954" t="str">
            <v>002</v>
          </cell>
        </row>
        <row r="26955">
          <cell r="E26955" t="str">
            <v>5097練馬春日町</v>
          </cell>
          <cell r="F26955" t="str">
            <v>東京あおば農協</v>
          </cell>
          <cell r="G26955" t="str">
            <v>001</v>
          </cell>
        </row>
        <row r="26956">
          <cell r="E26956" t="str">
            <v>5097中村橋</v>
          </cell>
          <cell r="F26956" t="str">
            <v>東京あおば農協</v>
          </cell>
          <cell r="G26956" t="str">
            <v>002</v>
          </cell>
        </row>
        <row r="26957">
          <cell r="E26957" t="str">
            <v>5097桜台</v>
          </cell>
          <cell r="F26957" t="str">
            <v>東京あおば農協</v>
          </cell>
          <cell r="G26957" t="str">
            <v>003</v>
          </cell>
        </row>
        <row r="26958">
          <cell r="E26958" t="str">
            <v>5097高松</v>
          </cell>
          <cell r="F26958" t="str">
            <v>東京あおば農協</v>
          </cell>
          <cell r="G26958" t="str">
            <v>005</v>
          </cell>
        </row>
        <row r="26959">
          <cell r="E26959" t="str">
            <v>5097田柄</v>
          </cell>
          <cell r="F26959" t="str">
            <v>東京あおば農協</v>
          </cell>
          <cell r="G26959" t="str">
            <v>006</v>
          </cell>
        </row>
        <row r="26960">
          <cell r="E26960" t="str">
            <v>5097豊玉</v>
          </cell>
          <cell r="F26960" t="str">
            <v>東京あおば農協</v>
          </cell>
          <cell r="G26960" t="str">
            <v>007</v>
          </cell>
        </row>
        <row r="26961">
          <cell r="E26961" t="str">
            <v>5097平和台</v>
          </cell>
          <cell r="F26961" t="str">
            <v>東京あおば農協</v>
          </cell>
          <cell r="G26961" t="str">
            <v>008</v>
          </cell>
        </row>
        <row r="26962">
          <cell r="E26962" t="str">
            <v>5097板橋</v>
          </cell>
          <cell r="F26962" t="str">
            <v>東京あおば農協</v>
          </cell>
          <cell r="G26962" t="str">
            <v>010</v>
          </cell>
        </row>
        <row r="26963">
          <cell r="E26963" t="str">
            <v>5097赤塚</v>
          </cell>
          <cell r="F26963" t="str">
            <v>東京あおば農協</v>
          </cell>
          <cell r="G26963" t="str">
            <v>011</v>
          </cell>
        </row>
        <row r="26964">
          <cell r="E26964" t="str">
            <v>5097高島平</v>
          </cell>
          <cell r="F26964" t="str">
            <v>東京あおば農協</v>
          </cell>
          <cell r="G26964" t="str">
            <v>012</v>
          </cell>
        </row>
        <row r="26965">
          <cell r="E26965" t="str">
            <v>5097石神井</v>
          </cell>
          <cell r="F26965" t="str">
            <v>東京あおば農協</v>
          </cell>
          <cell r="G26965" t="str">
            <v>013</v>
          </cell>
        </row>
        <row r="26966">
          <cell r="E26966" t="str">
            <v>5097石神井公園</v>
          </cell>
          <cell r="F26966" t="str">
            <v>東京あおば農協</v>
          </cell>
          <cell r="G26966" t="str">
            <v>014</v>
          </cell>
        </row>
        <row r="26967">
          <cell r="E26967" t="str">
            <v>5097関町</v>
          </cell>
          <cell r="F26967" t="str">
            <v>東京あおば農協</v>
          </cell>
          <cell r="G26967" t="str">
            <v>015</v>
          </cell>
        </row>
        <row r="26968">
          <cell r="E26968" t="str">
            <v>5097富士見台</v>
          </cell>
          <cell r="F26968" t="str">
            <v>東京あおば農協</v>
          </cell>
          <cell r="G26968" t="str">
            <v>016</v>
          </cell>
        </row>
        <row r="26969">
          <cell r="E26969" t="str">
            <v>5097大泉</v>
          </cell>
          <cell r="F26969" t="str">
            <v>東京あおば農協</v>
          </cell>
          <cell r="G26969" t="str">
            <v>017</v>
          </cell>
        </row>
        <row r="26970">
          <cell r="E26970" t="str">
            <v>5097東大泉</v>
          </cell>
          <cell r="F26970" t="str">
            <v>東京あおば農協</v>
          </cell>
          <cell r="G26970" t="str">
            <v>018</v>
          </cell>
        </row>
        <row r="26971">
          <cell r="E26971" t="str">
            <v>5097西大泉</v>
          </cell>
          <cell r="F26971" t="str">
            <v>東京あおば農協</v>
          </cell>
          <cell r="G26971" t="str">
            <v>020</v>
          </cell>
        </row>
        <row r="26972">
          <cell r="E26972" t="str">
            <v>5097本店</v>
          </cell>
          <cell r="F26972" t="str">
            <v>東京あおば農協</v>
          </cell>
          <cell r="G26972" t="str">
            <v>030</v>
          </cell>
        </row>
        <row r="26973">
          <cell r="E26973" t="str">
            <v>5100足立</v>
          </cell>
          <cell r="F26973" t="str">
            <v>東京スマイル農協</v>
          </cell>
          <cell r="G26973" t="str">
            <v>001</v>
          </cell>
        </row>
        <row r="26974">
          <cell r="E26974" t="str">
            <v>5100沼田</v>
          </cell>
          <cell r="F26974" t="str">
            <v>東京スマイル農協</v>
          </cell>
          <cell r="G26974" t="str">
            <v>002</v>
          </cell>
        </row>
        <row r="26975">
          <cell r="E26975" t="str">
            <v>5100伊興</v>
          </cell>
          <cell r="F26975" t="str">
            <v>東京スマイル農協</v>
          </cell>
          <cell r="G26975" t="str">
            <v>003</v>
          </cell>
        </row>
        <row r="26976">
          <cell r="E26976" t="str">
            <v>5100花畑</v>
          </cell>
          <cell r="F26976" t="str">
            <v>東京スマイル農協</v>
          </cell>
          <cell r="G26976" t="str">
            <v>006</v>
          </cell>
        </row>
        <row r="26977">
          <cell r="E26977" t="str">
            <v>5100皿沼</v>
          </cell>
          <cell r="F26977" t="str">
            <v>東京スマイル農協</v>
          </cell>
          <cell r="G26977" t="str">
            <v>007</v>
          </cell>
        </row>
        <row r="26978">
          <cell r="E26978" t="str">
            <v>5100北綾瀬</v>
          </cell>
          <cell r="F26978" t="str">
            <v>東京スマイル農協</v>
          </cell>
          <cell r="G26978" t="str">
            <v>008</v>
          </cell>
        </row>
        <row r="26979">
          <cell r="E26979" t="str">
            <v>5100葛飾</v>
          </cell>
          <cell r="F26979" t="str">
            <v>東京スマイル農協</v>
          </cell>
          <cell r="G26979" t="str">
            <v>010</v>
          </cell>
        </row>
        <row r="26980">
          <cell r="E26980" t="str">
            <v>5100柴又</v>
          </cell>
          <cell r="F26980" t="str">
            <v>東京スマイル農協</v>
          </cell>
          <cell r="G26980" t="str">
            <v>011</v>
          </cell>
        </row>
        <row r="26981">
          <cell r="E26981" t="str">
            <v>5100水元</v>
          </cell>
          <cell r="F26981" t="str">
            <v>東京スマイル農協</v>
          </cell>
          <cell r="G26981" t="str">
            <v>012</v>
          </cell>
        </row>
        <row r="26982">
          <cell r="E26982" t="str">
            <v>5100奥戸</v>
          </cell>
          <cell r="F26982" t="str">
            <v>東京スマイル農協</v>
          </cell>
          <cell r="G26982" t="str">
            <v>013</v>
          </cell>
        </row>
        <row r="26983">
          <cell r="E26983" t="str">
            <v>5100江戸川</v>
          </cell>
          <cell r="F26983" t="str">
            <v>東京スマイル農協</v>
          </cell>
          <cell r="G26983" t="str">
            <v>014</v>
          </cell>
        </row>
        <row r="26984">
          <cell r="E26984" t="str">
            <v>5100新葛西</v>
          </cell>
          <cell r="F26984" t="str">
            <v>東京スマイル農協</v>
          </cell>
          <cell r="G26984" t="str">
            <v>015</v>
          </cell>
        </row>
        <row r="26985">
          <cell r="E26985" t="str">
            <v>5100鎌田</v>
          </cell>
          <cell r="F26985" t="str">
            <v>東京スマイル農協</v>
          </cell>
          <cell r="G26985" t="str">
            <v>016</v>
          </cell>
        </row>
        <row r="26986">
          <cell r="E26986" t="str">
            <v>5100鹿骨</v>
          </cell>
          <cell r="F26986" t="str">
            <v>東京スマイル農協</v>
          </cell>
          <cell r="G26986" t="str">
            <v>017</v>
          </cell>
        </row>
        <row r="26987">
          <cell r="E26987" t="str">
            <v>5100本店</v>
          </cell>
          <cell r="F26987" t="str">
            <v>東京スマイル農協</v>
          </cell>
          <cell r="G26987" t="str">
            <v>030</v>
          </cell>
        </row>
        <row r="26988">
          <cell r="E26988" t="str">
            <v>5111八丈島</v>
          </cell>
          <cell r="F26988" t="str">
            <v>東京島しょ農協</v>
          </cell>
          <cell r="G26988" t="str">
            <v>001</v>
          </cell>
        </row>
        <row r="26989">
          <cell r="E26989" t="str">
            <v>5111伊豆大島</v>
          </cell>
          <cell r="F26989" t="str">
            <v>東京島しょ農協</v>
          </cell>
          <cell r="G26989" t="str">
            <v>011</v>
          </cell>
        </row>
        <row r="26990">
          <cell r="E26990" t="str">
            <v>5111小笠原父島</v>
          </cell>
          <cell r="F26990" t="str">
            <v>東京島しょ農協</v>
          </cell>
          <cell r="G26990" t="str">
            <v>061</v>
          </cell>
        </row>
        <row r="26991">
          <cell r="E26991" t="str">
            <v>5111本店</v>
          </cell>
          <cell r="F26991" t="str">
            <v>東京島しょ農協</v>
          </cell>
          <cell r="G26991" t="str">
            <v>091</v>
          </cell>
        </row>
        <row r="26992">
          <cell r="E26992" t="str">
            <v>5114本店</v>
          </cell>
          <cell r="F26992" t="str">
            <v>横浜農協</v>
          </cell>
          <cell r="G26992" t="str">
            <v>001</v>
          </cell>
        </row>
        <row r="26993">
          <cell r="E26993" t="str">
            <v>5114本郷</v>
          </cell>
          <cell r="F26993" t="str">
            <v>横浜農協</v>
          </cell>
          <cell r="G26993" t="str">
            <v>002</v>
          </cell>
        </row>
        <row r="26994">
          <cell r="E26994" t="str">
            <v>5114豊田</v>
          </cell>
          <cell r="F26994" t="str">
            <v>横浜農協</v>
          </cell>
          <cell r="G26994" t="str">
            <v>003</v>
          </cell>
        </row>
        <row r="26995">
          <cell r="E26995" t="str">
            <v>5114川上</v>
          </cell>
          <cell r="F26995" t="str">
            <v>横浜農協</v>
          </cell>
          <cell r="G26995" t="str">
            <v>004</v>
          </cell>
        </row>
        <row r="26996">
          <cell r="E26996" t="str">
            <v>5114舞岡</v>
          </cell>
          <cell r="F26996" t="str">
            <v>横浜農協</v>
          </cell>
          <cell r="G26996" t="str">
            <v>005</v>
          </cell>
        </row>
        <row r="26997">
          <cell r="E26997" t="str">
            <v>5114大正</v>
          </cell>
          <cell r="F26997" t="str">
            <v>横浜農協</v>
          </cell>
          <cell r="G26997" t="str">
            <v>006</v>
          </cell>
        </row>
        <row r="26998">
          <cell r="E26998" t="str">
            <v>5114中田</v>
          </cell>
          <cell r="F26998" t="str">
            <v>横浜農協</v>
          </cell>
          <cell r="G26998" t="str">
            <v>007</v>
          </cell>
        </row>
        <row r="26999">
          <cell r="E26999" t="str">
            <v>5114和泉</v>
          </cell>
          <cell r="F26999" t="str">
            <v>横浜農協</v>
          </cell>
          <cell r="G26999" t="str">
            <v>008</v>
          </cell>
        </row>
        <row r="27000">
          <cell r="E27000" t="str">
            <v>5114飯田</v>
          </cell>
          <cell r="F27000" t="str">
            <v>横浜農協</v>
          </cell>
          <cell r="G27000" t="str">
            <v>009</v>
          </cell>
        </row>
        <row r="27001">
          <cell r="E27001" t="str">
            <v>5114中川</v>
          </cell>
          <cell r="F27001" t="str">
            <v>横浜農協</v>
          </cell>
          <cell r="G27001" t="str">
            <v>010</v>
          </cell>
        </row>
        <row r="27002">
          <cell r="E27002" t="str">
            <v>5114原</v>
          </cell>
          <cell r="F27002" t="str">
            <v>横浜農協</v>
          </cell>
          <cell r="G27002" t="str">
            <v>011</v>
          </cell>
        </row>
        <row r="27003">
          <cell r="E27003" t="str">
            <v>5114瀬谷</v>
          </cell>
          <cell r="F27003" t="str">
            <v>横浜農協</v>
          </cell>
          <cell r="G27003" t="str">
            <v>012</v>
          </cell>
        </row>
        <row r="27004">
          <cell r="E27004" t="str">
            <v>5114港南</v>
          </cell>
          <cell r="F27004" t="str">
            <v>横浜農協</v>
          </cell>
          <cell r="G27004" t="str">
            <v>013</v>
          </cell>
        </row>
        <row r="27005">
          <cell r="E27005" t="str">
            <v>5114日野</v>
          </cell>
          <cell r="F27005" t="str">
            <v>横浜農協</v>
          </cell>
          <cell r="G27005" t="str">
            <v>014</v>
          </cell>
        </row>
        <row r="27006">
          <cell r="E27006" t="str">
            <v>5114上大岡</v>
          </cell>
          <cell r="F27006" t="str">
            <v>横浜農協</v>
          </cell>
          <cell r="G27006" t="str">
            <v>015</v>
          </cell>
        </row>
        <row r="27007">
          <cell r="E27007" t="str">
            <v>5114磯子</v>
          </cell>
          <cell r="F27007" t="str">
            <v>横浜農協</v>
          </cell>
          <cell r="G27007" t="str">
            <v>016</v>
          </cell>
        </row>
        <row r="27008">
          <cell r="E27008" t="str">
            <v>5114金沢</v>
          </cell>
          <cell r="F27008" t="str">
            <v>横浜農協</v>
          </cell>
          <cell r="G27008" t="str">
            <v>017</v>
          </cell>
        </row>
        <row r="27009">
          <cell r="E27009" t="str">
            <v>5114戸塚</v>
          </cell>
          <cell r="F27009" t="str">
            <v>横浜農協</v>
          </cell>
          <cell r="G27009" t="str">
            <v>019</v>
          </cell>
        </row>
        <row r="27010">
          <cell r="E27010" t="str">
            <v>5114瀬谷駅前</v>
          </cell>
          <cell r="F27010" t="str">
            <v>横浜農協</v>
          </cell>
          <cell r="G27010" t="str">
            <v>020</v>
          </cell>
        </row>
        <row r="27011">
          <cell r="E27011" t="str">
            <v>5114金沢文庫</v>
          </cell>
          <cell r="F27011" t="str">
            <v>横浜農協</v>
          </cell>
          <cell r="G27011" t="str">
            <v>021</v>
          </cell>
        </row>
        <row r="27012">
          <cell r="E27012" t="str">
            <v>5114いずみ野駅前</v>
          </cell>
          <cell r="F27012" t="str">
            <v>横浜農協</v>
          </cell>
          <cell r="G27012" t="str">
            <v>022</v>
          </cell>
        </row>
        <row r="27013">
          <cell r="E27013" t="str">
            <v>5114緑園都市</v>
          </cell>
          <cell r="F27013" t="str">
            <v>横浜農協</v>
          </cell>
          <cell r="G27013" t="str">
            <v>023</v>
          </cell>
        </row>
        <row r="27014">
          <cell r="E27014" t="str">
            <v>5114本郷東</v>
          </cell>
          <cell r="F27014" t="str">
            <v>横浜農協</v>
          </cell>
          <cell r="G27014" t="str">
            <v>024</v>
          </cell>
        </row>
        <row r="27015">
          <cell r="E27015" t="str">
            <v>5114杉田</v>
          </cell>
          <cell r="F27015" t="str">
            <v>横浜農協</v>
          </cell>
          <cell r="G27015" t="str">
            <v>025</v>
          </cell>
        </row>
        <row r="27016">
          <cell r="E27016" t="str">
            <v>5114港南台</v>
          </cell>
          <cell r="F27016" t="str">
            <v>横浜農協</v>
          </cell>
          <cell r="G27016" t="str">
            <v>026</v>
          </cell>
        </row>
        <row r="27017">
          <cell r="E27017" t="str">
            <v>5114東方</v>
          </cell>
          <cell r="F27017" t="str">
            <v>横浜農協</v>
          </cell>
          <cell r="G27017" t="str">
            <v>028</v>
          </cell>
        </row>
        <row r="27018">
          <cell r="E27018" t="str">
            <v>5114港北</v>
          </cell>
          <cell r="F27018" t="str">
            <v>横浜農協</v>
          </cell>
          <cell r="G27018" t="str">
            <v>029</v>
          </cell>
        </row>
        <row r="27019">
          <cell r="E27019" t="str">
            <v>5114小机</v>
          </cell>
          <cell r="F27019" t="str">
            <v>横浜農協</v>
          </cell>
          <cell r="G27019" t="str">
            <v>030</v>
          </cell>
        </row>
        <row r="27020">
          <cell r="E27020" t="str">
            <v>5114都田</v>
          </cell>
          <cell r="F27020" t="str">
            <v>横浜農協</v>
          </cell>
          <cell r="G27020" t="str">
            <v>032</v>
          </cell>
        </row>
        <row r="27021">
          <cell r="E27021" t="str">
            <v>5114新田</v>
          </cell>
          <cell r="F27021" t="str">
            <v>横浜農協</v>
          </cell>
          <cell r="G27021" t="str">
            <v>033</v>
          </cell>
        </row>
        <row r="27022">
          <cell r="E27022" t="str">
            <v>5114都筑中川</v>
          </cell>
          <cell r="F27022" t="str">
            <v>横浜農協</v>
          </cell>
          <cell r="G27022" t="str">
            <v>034</v>
          </cell>
        </row>
        <row r="27023">
          <cell r="E27023" t="str">
            <v>5114山内</v>
          </cell>
          <cell r="F27023" t="str">
            <v>横浜農協</v>
          </cell>
          <cell r="G27023" t="str">
            <v>035</v>
          </cell>
        </row>
        <row r="27024">
          <cell r="E27024" t="str">
            <v>5114中里</v>
          </cell>
          <cell r="F27024" t="str">
            <v>横浜農協</v>
          </cell>
          <cell r="G27024" t="str">
            <v>036</v>
          </cell>
        </row>
        <row r="27025">
          <cell r="E27025" t="str">
            <v>5114新治</v>
          </cell>
          <cell r="F27025" t="str">
            <v>横浜農協</v>
          </cell>
          <cell r="G27025" t="str">
            <v>037</v>
          </cell>
        </row>
        <row r="27026">
          <cell r="E27026" t="str">
            <v>5114荏田</v>
          </cell>
          <cell r="F27026" t="str">
            <v>横浜農協</v>
          </cell>
          <cell r="G27026" t="str">
            <v>038</v>
          </cell>
        </row>
        <row r="27027">
          <cell r="E27027" t="str">
            <v>5114たまプラーザ</v>
          </cell>
          <cell r="F27027" t="str">
            <v>横浜農協</v>
          </cell>
          <cell r="G27027" t="str">
            <v>039</v>
          </cell>
        </row>
        <row r="27028">
          <cell r="E27028" t="str">
            <v>5114日吉</v>
          </cell>
          <cell r="F27028" t="str">
            <v>横浜農協</v>
          </cell>
          <cell r="G27028" t="str">
            <v>040</v>
          </cell>
        </row>
        <row r="27029">
          <cell r="E27029" t="str">
            <v>5114たちばな台</v>
          </cell>
          <cell r="F27029" t="str">
            <v>横浜農協</v>
          </cell>
          <cell r="G27029" t="str">
            <v>041</v>
          </cell>
        </row>
        <row r="27030">
          <cell r="E27030" t="str">
            <v>5114新羽</v>
          </cell>
          <cell r="F27030" t="str">
            <v>横浜農協</v>
          </cell>
          <cell r="G27030" t="str">
            <v>042</v>
          </cell>
        </row>
        <row r="27031">
          <cell r="E27031" t="str">
            <v>5114北山田</v>
          </cell>
          <cell r="F27031" t="str">
            <v>横浜農協</v>
          </cell>
          <cell r="G27031" t="str">
            <v>043</v>
          </cell>
        </row>
        <row r="27032">
          <cell r="E27032" t="str">
            <v>5114二俣川</v>
          </cell>
          <cell r="F27032" t="str">
            <v>横浜農協</v>
          </cell>
          <cell r="G27032" t="str">
            <v>044</v>
          </cell>
        </row>
        <row r="27033">
          <cell r="E27033" t="str">
            <v>5114新桜ヶ丘</v>
          </cell>
          <cell r="F27033" t="str">
            <v>横浜農協</v>
          </cell>
          <cell r="G27033" t="str">
            <v>045</v>
          </cell>
        </row>
        <row r="27034">
          <cell r="E27034" t="str">
            <v>5114都岡</v>
          </cell>
          <cell r="F27034" t="str">
            <v>横浜農協</v>
          </cell>
          <cell r="G27034" t="str">
            <v>047</v>
          </cell>
        </row>
        <row r="27035">
          <cell r="E27035" t="str">
            <v>5114白根</v>
          </cell>
          <cell r="F27035" t="str">
            <v>横浜農協</v>
          </cell>
          <cell r="G27035" t="str">
            <v>048</v>
          </cell>
        </row>
        <row r="27036">
          <cell r="E27036" t="str">
            <v>5114神奈川</v>
          </cell>
          <cell r="F27036" t="str">
            <v>横浜農協</v>
          </cell>
          <cell r="G27036" t="str">
            <v>049</v>
          </cell>
        </row>
        <row r="27037">
          <cell r="E27037" t="str">
            <v>5114菅田</v>
          </cell>
          <cell r="F27037" t="str">
            <v>横浜農協</v>
          </cell>
          <cell r="G27037" t="str">
            <v>050</v>
          </cell>
        </row>
        <row r="27038">
          <cell r="E27038" t="str">
            <v>5114鶴見</v>
          </cell>
          <cell r="F27038" t="str">
            <v>横浜農協</v>
          </cell>
          <cell r="G27038" t="str">
            <v>051</v>
          </cell>
        </row>
        <row r="27039">
          <cell r="E27039" t="str">
            <v>5114保土ヶ谷</v>
          </cell>
          <cell r="F27039" t="str">
            <v>横浜農協</v>
          </cell>
          <cell r="G27039" t="str">
            <v>052</v>
          </cell>
        </row>
        <row r="27040">
          <cell r="E27040" t="str">
            <v>5114和田町駅前</v>
          </cell>
          <cell r="F27040" t="str">
            <v>横浜農協</v>
          </cell>
          <cell r="G27040" t="str">
            <v>053</v>
          </cell>
        </row>
        <row r="27041">
          <cell r="E27041" t="str">
            <v>5115本所</v>
          </cell>
          <cell r="F27041" t="str">
            <v>田奈農協</v>
          </cell>
          <cell r="G27041" t="str">
            <v>001</v>
          </cell>
        </row>
        <row r="27042">
          <cell r="E27042" t="str">
            <v>5115長津田</v>
          </cell>
          <cell r="F27042" t="str">
            <v>田奈農協</v>
          </cell>
          <cell r="G27042" t="str">
            <v>002</v>
          </cell>
        </row>
        <row r="27043">
          <cell r="E27043" t="str">
            <v>5123本店</v>
          </cell>
          <cell r="F27043" t="str">
            <v>セレサ川崎農協</v>
          </cell>
          <cell r="G27043" t="str">
            <v>001</v>
          </cell>
        </row>
        <row r="27044">
          <cell r="E27044" t="str">
            <v>5123橘</v>
          </cell>
          <cell r="F27044" t="str">
            <v>セレサ川崎農協</v>
          </cell>
          <cell r="G27044" t="str">
            <v>002</v>
          </cell>
        </row>
        <row r="27045">
          <cell r="E27045" t="str">
            <v>5123子母口</v>
          </cell>
          <cell r="F27045" t="str">
            <v>セレサ川崎農協</v>
          </cell>
          <cell r="G27045" t="str">
            <v>003</v>
          </cell>
        </row>
        <row r="27046">
          <cell r="E27046" t="str">
            <v>5123宮前</v>
          </cell>
          <cell r="F27046" t="str">
            <v>セレサ川崎農協</v>
          </cell>
          <cell r="G27046" t="str">
            <v>005</v>
          </cell>
        </row>
        <row r="27047">
          <cell r="E27047" t="str">
            <v>5123野川</v>
          </cell>
          <cell r="F27047" t="str">
            <v>セレサ川崎農協</v>
          </cell>
          <cell r="G27047" t="str">
            <v>006</v>
          </cell>
        </row>
        <row r="27048">
          <cell r="E27048" t="str">
            <v>5123鷺沼</v>
          </cell>
          <cell r="F27048" t="str">
            <v>セレサ川崎農協</v>
          </cell>
          <cell r="G27048" t="str">
            <v>007</v>
          </cell>
        </row>
        <row r="27049">
          <cell r="E27049" t="str">
            <v>5123宮崎</v>
          </cell>
          <cell r="F27049" t="str">
            <v>セレサ川崎農協</v>
          </cell>
          <cell r="G27049" t="str">
            <v>008</v>
          </cell>
        </row>
        <row r="27050">
          <cell r="E27050" t="str">
            <v>5123高津</v>
          </cell>
          <cell r="F27050" t="str">
            <v>セレサ川崎農協</v>
          </cell>
          <cell r="G27050" t="str">
            <v>009</v>
          </cell>
        </row>
        <row r="27051">
          <cell r="E27051" t="str">
            <v>5123向丘</v>
          </cell>
          <cell r="F27051" t="str">
            <v>セレサ川崎農協</v>
          </cell>
          <cell r="G27051" t="str">
            <v>010</v>
          </cell>
        </row>
        <row r="27052">
          <cell r="E27052" t="str">
            <v>5123菅生</v>
          </cell>
          <cell r="F27052" t="str">
            <v>セレサ川崎農協</v>
          </cell>
          <cell r="G27052" t="str">
            <v>011</v>
          </cell>
        </row>
        <row r="27053">
          <cell r="E27053" t="str">
            <v>5123上作延</v>
          </cell>
          <cell r="F27053" t="str">
            <v>セレサ川崎農協</v>
          </cell>
          <cell r="G27053" t="str">
            <v>012</v>
          </cell>
        </row>
        <row r="27054">
          <cell r="E27054" t="str">
            <v>5123北見方</v>
          </cell>
          <cell r="F27054" t="str">
            <v>セレサ川崎農協</v>
          </cell>
          <cell r="G27054" t="str">
            <v>013</v>
          </cell>
        </row>
        <row r="27055">
          <cell r="E27055" t="str">
            <v>5123梶ヶ谷</v>
          </cell>
          <cell r="F27055" t="str">
            <v>セレサ川崎農協</v>
          </cell>
          <cell r="G27055" t="str">
            <v>014</v>
          </cell>
        </row>
        <row r="27056">
          <cell r="E27056" t="str">
            <v>5123宮前平</v>
          </cell>
          <cell r="F27056" t="str">
            <v>セレサ川崎農協</v>
          </cell>
          <cell r="G27056" t="str">
            <v>015</v>
          </cell>
        </row>
        <row r="27057">
          <cell r="E27057" t="str">
            <v>5123みなみ</v>
          </cell>
          <cell r="F27057" t="str">
            <v>セレサ川崎農協</v>
          </cell>
          <cell r="G27057" t="str">
            <v>016</v>
          </cell>
        </row>
        <row r="27058">
          <cell r="E27058" t="str">
            <v>5123御幸</v>
          </cell>
          <cell r="F27058" t="str">
            <v>セレサ川崎農協</v>
          </cell>
          <cell r="G27058" t="str">
            <v>017</v>
          </cell>
        </row>
        <row r="27059">
          <cell r="E27059" t="str">
            <v>5123大師</v>
          </cell>
          <cell r="F27059" t="str">
            <v>セレサ川崎農協</v>
          </cell>
          <cell r="G27059" t="str">
            <v>018</v>
          </cell>
        </row>
        <row r="27060">
          <cell r="E27060" t="str">
            <v>5123大島</v>
          </cell>
          <cell r="F27060" t="str">
            <v>セレサ川崎農協</v>
          </cell>
          <cell r="G27060" t="str">
            <v>019</v>
          </cell>
        </row>
        <row r="27061">
          <cell r="E27061" t="str">
            <v>5123小田</v>
          </cell>
          <cell r="F27061" t="str">
            <v>セレサ川崎農協</v>
          </cell>
          <cell r="G27061" t="str">
            <v>020</v>
          </cell>
        </row>
        <row r="27062">
          <cell r="E27062" t="str">
            <v>5123中原</v>
          </cell>
          <cell r="F27062" t="str">
            <v>セレサ川崎農協</v>
          </cell>
          <cell r="G27062" t="str">
            <v>021</v>
          </cell>
        </row>
        <row r="27063">
          <cell r="E27063" t="str">
            <v>5123日吉</v>
          </cell>
          <cell r="F27063" t="str">
            <v>セレサ川崎農協</v>
          </cell>
          <cell r="G27063" t="str">
            <v>022</v>
          </cell>
        </row>
        <row r="27064">
          <cell r="E27064" t="str">
            <v>5123住吉</v>
          </cell>
          <cell r="F27064" t="str">
            <v>セレサ川崎農協</v>
          </cell>
          <cell r="G27064" t="str">
            <v>023</v>
          </cell>
        </row>
        <row r="27065">
          <cell r="E27065" t="str">
            <v>5123新城</v>
          </cell>
          <cell r="F27065" t="str">
            <v>セレサ川崎農協</v>
          </cell>
          <cell r="G27065" t="str">
            <v>024</v>
          </cell>
        </row>
        <row r="27066">
          <cell r="E27066" t="str">
            <v>5123小杉</v>
          </cell>
          <cell r="F27066" t="str">
            <v>セレサ川崎農協</v>
          </cell>
          <cell r="G27066" t="str">
            <v>025</v>
          </cell>
        </row>
        <row r="27067">
          <cell r="E27067" t="str">
            <v>5123元住吉</v>
          </cell>
          <cell r="F27067" t="str">
            <v>セレサ川崎農協</v>
          </cell>
          <cell r="G27067" t="str">
            <v>026</v>
          </cell>
        </row>
        <row r="27068">
          <cell r="E27068" t="str">
            <v>5123鹿島田</v>
          </cell>
          <cell r="F27068" t="str">
            <v>セレサ川崎農協</v>
          </cell>
          <cell r="G27068" t="str">
            <v>027</v>
          </cell>
        </row>
        <row r="27069">
          <cell r="E27069" t="str">
            <v>5123稲田</v>
          </cell>
          <cell r="F27069" t="str">
            <v>セレサ川崎農協</v>
          </cell>
          <cell r="G27069" t="str">
            <v>028</v>
          </cell>
        </row>
        <row r="27070">
          <cell r="E27070" t="str">
            <v>5123宿河原</v>
          </cell>
          <cell r="F27070" t="str">
            <v>セレサ川崎農協</v>
          </cell>
          <cell r="G27070" t="str">
            <v>029</v>
          </cell>
        </row>
        <row r="27071">
          <cell r="E27071" t="str">
            <v>5123菅</v>
          </cell>
          <cell r="F27071" t="str">
            <v>セレサ川崎農協</v>
          </cell>
          <cell r="G27071" t="str">
            <v>030</v>
          </cell>
        </row>
        <row r="27072">
          <cell r="E27072" t="str">
            <v>5123生田</v>
          </cell>
          <cell r="F27072" t="str">
            <v>セレサ川崎農協</v>
          </cell>
          <cell r="G27072" t="str">
            <v>031</v>
          </cell>
        </row>
        <row r="27073">
          <cell r="E27073" t="str">
            <v>5123百合丘</v>
          </cell>
          <cell r="F27073" t="str">
            <v>セレサ川崎農協</v>
          </cell>
          <cell r="G27073" t="str">
            <v>032</v>
          </cell>
        </row>
        <row r="27074">
          <cell r="E27074" t="str">
            <v>5123柿生</v>
          </cell>
          <cell r="F27074" t="str">
            <v>セレサ川崎農協</v>
          </cell>
          <cell r="G27074" t="str">
            <v>033</v>
          </cell>
        </row>
        <row r="27075">
          <cell r="E27075" t="str">
            <v>5123東柿生</v>
          </cell>
          <cell r="F27075" t="str">
            <v>セレサ川崎農協</v>
          </cell>
          <cell r="G27075" t="str">
            <v>034</v>
          </cell>
        </row>
        <row r="27076">
          <cell r="E27076" t="str">
            <v>5123長沢</v>
          </cell>
          <cell r="F27076" t="str">
            <v>セレサ川崎農協</v>
          </cell>
          <cell r="G27076" t="str">
            <v>035</v>
          </cell>
        </row>
        <row r="27077">
          <cell r="E27077" t="str">
            <v>5123栗平</v>
          </cell>
          <cell r="F27077" t="str">
            <v>セレサ川崎農協</v>
          </cell>
          <cell r="G27077" t="str">
            <v>036</v>
          </cell>
        </row>
        <row r="27078">
          <cell r="E27078" t="str">
            <v>5123新百合丘</v>
          </cell>
          <cell r="F27078" t="str">
            <v>セレサ川崎農協</v>
          </cell>
          <cell r="G27078" t="str">
            <v>037</v>
          </cell>
        </row>
        <row r="27079">
          <cell r="E27079" t="str">
            <v>5123久地駅前</v>
          </cell>
          <cell r="F27079" t="str">
            <v>セレサ川崎農協</v>
          </cell>
          <cell r="G27079" t="str">
            <v>038</v>
          </cell>
        </row>
        <row r="27080">
          <cell r="E27080" t="str">
            <v>5123千代ヶ丘</v>
          </cell>
          <cell r="F27080" t="str">
            <v>セレサ川崎農協</v>
          </cell>
          <cell r="G27080" t="str">
            <v>039</v>
          </cell>
        </row>
        <row r="27081">
          <cell r="E27081" t="str">
            <v>5123小向</v>
          </cell>
          <cell r="F27081" t="str">
            <v>セレサ川崎農協</v>
          </cell>
          <cell r="G27081" t="str">
            <v>040</v>
          </cell>
        </row>
        <row r="27082">
          <cell r="E27082" t="str">
            <v>5128本店</v>
          </cell>
          <cell r="F27082" t="str">
            <v>よこすか葉山農協</v>
          </cell>
          <cell r="G27082" t="str">
            <v>001</v>
          </cell>
        </row>
        <row r="27083">
          <cell r="E27083" t="str">
            <v>5128武山</v>
          </cell>
          <cell r="F27083" t="str">
            <v>よこすか葉山農協</v>
          </cell>
          <cell r="G27083" t="str">
            <v>002</v>
          </cell>
        </row>
        <row r="27084">
          <cell r="E27084" t="str">
            <v>5128長井</v>
          </cell>
          <cell r="F27084" t="str">
            <v>よこすか葉山農協</v>
          </cell>
          <cell r="G27084" t="str">
            <v>003</v>
          </cell>
        </row>
        <row r="27085">
          <cell r="E27085" t="str">
            <v>5128北下浦</v>
          </cell>
          <cell r="F27085" t="str">
            <v>よこすか葉山農協</v>
          </cell>
          <cell r="G27085" t="str">
            <v>004</v>
          </cell>
        </row>
        <row r="27086">
          <cell r="E27086" t="str">
            <v>5128久里浜</v>
          </cell>
          <cell r="F27086" t="str">
            <v>よこすか葉山農協</v>
          </cell>
          <cell r="G27086" t="str">
            <v>005</v>
          </cell>
        </row>
        <row r="27087">
          <cell r="E27087" t="str">
            <v>5128北久里浜</v>
          </cell>
          <cell r="F27087" t="str">
            <v>よこすか葉山農協</v>
          </cell>
          <cell r="G27087" t="str">
            <v>006</v>
          </cell>
        </row>
        <row r="27088">
          <cell r="E27088" t="str">
            <v>5128衣笠</v>
          </cell>
          <cell r="F27088" t="str">
            <v>よこすか葉山農協</v>
          </cell>
          <cell r="G27088" t="str">
            <v>007</v>
          </cell>
        </row>
        <row r="27089">
          <cell r="E27089" t="str">
            <v>5128逸見</v>
          </cell>
          <cell r="F27089" t="str">
            <v>よこすか葉山農協</v>
          </cell>
          <cell r="G27089" t="str">
            <v>008</v>
          </cell>
        </row>
        <row r="27090">
          <cell r="E27090" t="str">
            <v>5128大楠</v>
          </cell>
          <cell r="F27090" t="str">
            <v>よこすか葉山農協</v>
          </cell>
          <cell r="G27090" t="str">
            <v>009</v>
          </cell>
        </row>
        <row r="27091">
          <cell r="E27091" t="str">
            <v>5128浦賀</v>
          </cell>
          <cell r="F27091" t="str">
            <v>よこすか葉山農協</v>
          </cell>
          <cell r="G27091" t="str">
            <v>011</v>
          </cell>
        </row>
        <row r="27092">
          <cell r="E27092" t="str">
            <v>5128佐原</v>
          </cell>
          <cell r="F27092" t="str">
            <v>よこすか葉山農協</v>
          </cell>
          <cell r="G27092" t="str">
            <v>012</v>
          </cell>
        </row>
        <row r="27093">
          <cell r="E27093" t="str">
            <v>5128野比</v>
          </cell>
          <cell r="F27093" t="str">
            <v>よこすか葉山農協</v>
          </cell>
          <cell r="G27093" t="str">
            <v>013</v>
          </cell>
        </row>
        <row r="27094">
          <cell r="E27094" t="str">
            <v>5128葉山</v>
          </cell>
          <cell r="F27094" t="str">
            <v>よこすか葉山農協</v>
          </cell>
          <cell r="G27094" t="str">
            <v>017</v>
          </cell>
        </row>
        <row r="27095">
          <cell r="E27095" t="str">
            <v>5130本店</v>
          </cell>
          <cell r="F27095" t="str">
            <v>三浦市農協</v>
          </cell>
          <cell r="G27095" t="str">
            <v>001</v>
          </cell>
        </row>
        <row r="27096">
          <cell r="E27096" t="str">
            <v>5130初声</v>
          </cell>
          <cell r="F27096" t="str">
            <v>三浦市農協</v>
          </cell>
          <cell r="G27096" t="str">
            <v>002</v>
          </cell>
        </row>
        <row r="27097">
          <cell r="E27097" t="str">
            <v>5130上宮田</v>
          </cell>
          <cell r="F27097" t="str">
            <v>三浦市農協</v>
          </cell>
          <cell r="G27097" t="str">
            <v>006</v>
          </cell>
        </row>
        <row r="27098">
          <cell r="E27098" t="str">
            <v>5130松輪</v>
          </cell>
          <cell r="F27098" t="str">
            <v>三浦市農協</v>
          </cell>
          <cell r="G27098" t="str">
            <v>007</v>
          </cell>
        </row>
        <row r="27099">
          <cell r="E27099" t="str">
            <v>5130三崎</v>
          </cell>
          <cell r="F27099" t="str">
            <v>三浦市農協</v>
          </cell>
          <cell r="G27099" t="str">
            <v>010</v>
          </cell>
        </row>
        <row r="27100">
          <cell r="E27100" t="str">
            <v>5131本店</v>
          </cell>
          <cell r="F27100" t="str">
            <v>さがみ農協</v>
          </cell>
          <cell r="G27100" t="str">
            <v>001</v>
          </cell>
        </row>
        <row r="27101">
          <cell r="E27101" t="str">
            <v>5131村岡</v>
          </cell>
          <cell r="F27101" t="str">
            <v>さがみ農協</v>
          </cell>
          <cell r="G27101" t="str">
            <v>002</v>
          </cell>
        </row>
        <row r="27102">
          <cell r="E27102" t="str">
            <v>5131鵠沼</v>
          </cell>
          <cell r="F27102" t="str">
            <v>さがみ農協</v>
          </cell>
          <cell r="G27102" t="str">
            <v>003</v>
          </cell>
        </row>
        <row r="27103">
          <cell r="E27103" t="str">
            <v>5131藤沢</v>
          </cell>
          <cell r="F27103" t="str">
            <v>さがみ農協</v>
          </cell>
          <cell r="G27103" t="str">
            <v>004</v>
          </cell>
        </row>
        <row r="27104">
          <cell r="E27104" t="str">
            <v>5131善行</v>
          </cell>
          <cell r="F27104" t="str">
            <v>さがみ農協</v>
          </cell>
          <cell r="G27104" t="str">
            <v>005</v>
          </cell>
        </row>
        <row r="27105">
          <cell r="E27105" t="str">
            <v>5131辻堂</v>
          </cell>
          <cell r="F27105" t="str">
            <v>さがみ農協</v>
          </cell>
          <cell r="G27105" t="str">
            <v>006</v>
          </cell>
        </row>
        <row r="27106">
          <cell r="E27106" t="str">
            <v>5131羽鳥</v>
          </cell>
          <cell r="F27106" t="str">
            <v>さがみ農協</v>
          </cell>
          <cell r="G27106" t="str">
            <v>007</v>
          </cell>
        </row>
        <row r="27107">
          <cell r="E27107" t="str">
            <v>5131六会</v>
          </cell>
          <cell r="F27107" t="str">
            <v>さがみ農協</v>
          </cell>
          <cell r="G27107" t="str">
            <v>008</v>
          </cell>
        </row>
        <row r="27108">
          <cell r="E27108" t="str">
            <v>5131長後</v>
          </cell>
          <cell r="F27108" t="str">
            <v>さがみ農協</v>
          </cell>
          <cell r="G27108" t="str">
            <v>009</v>
          </cell>
        </row>
        <row r="27109">
          <cell r="E27109" t="str">
            <v>5131御所見</v>
          </cell>
          <cell r="F27109" t="str">
            <v>さがみ農協</v>
          </cell>
          <cell r="G27109" t="str">
            <v>010</v>
          </cell>
        </row>
        <row r="27110">
          <cell r="E27110" t="str">
            <v>5131遠藤</v>
          </cell>
          <cell r="F27110" t="str">
            <v>さがみ農協</v>
          </cell>
          <cell r="G27110" t="str">
            <v>011</v>
          </cell>
        </row>
        <row r="27111">
          <cell r="E27111" t="str">
            <v>5131大庭</v>
          </cell>
          <cell r="F27111" t="str">
            <v>さがみ農協</v>
          </cell>
          <cell r="G27111" t="str">
            <v>012</v>
          </cell>
        </row>
        <row r="27112">
          <cell r="E27112" t="str">
            <v>5131茅ケ崎</v>
          </cell>
          <cell r="F27112" t="str">
            <v>さがみ農協</v>
          </cell>
          <cell r="G27112" t="str">
            <v>013</v>
          </cell>
        </row>
        <row r="27113">
          <cell r="E27113" t="str">
            <v>5131西久保</v>
          </cell>
          <cell r="F27113" t="str">
            <v>さがみ農協</v>
          </cell>
          <cell r="G27113" t="str">
            <v>014</v>
          </cell>
        </row>
        <row r="27114">
          <cell r="E27114" t="str">
            <v>5131つるみね</v>
          </cell>
          <cell r="F27114" t="str">
            <v>さがみ農協</v>
          </cell>
          <cell r="G27114" t="str">
            <v>015</v>
          </cell>
        </row>
        <row r="27115">
          <cell r="E27115" t="str">
            <v>5131小出</v>
          </cell>
          <cell r="F27115" t="str">
            <v>さがみ農協</v>
          </cell>
          <cell r="G27115" t="str">
            <v>016</v>
          </cell>
        </row>
        <row r="27116">
          <cell r="E27116" t="str">
            <v>5131小和田</v>
          </cell>
          <cell r="F27116" t="str">
            <v>さがみ農協</v>
          </cell>
          <cell r="G27116" t="str">
            <v>017</v>
          </cell>
        </row>
        <row r="27117">
          <cell r="E27117" t="str">
            <v>5131鶴ケ台</v>
          </cell>
          <cell r="F27117" t="str">
            <v>さがみ農協</v>
          </cell>
          <cell r="G27117" t="str">
            <v>018</v>
          </cell>
        </row>
        <row r="27118">
          <cell r="E27118" t="str">
            <v>5131南湖</v>
          </cell>
          <cell r="F27118" t="str">
            <v>さがみ農協</v>
          </cell>
          <cell r="G27118" t="str">
            <v>019</v>
          </cell>
        </row>
        <row r="27119">
          <cell r="E27119" t="str">
            <v>5131寒川</v>
          </cell>
          <cell r="F27119" t="str">
            <v>さがみ農協</v>
          </cell>
          <cell r="G27119" t="str">
            <v>020</v>
          </cell>
        </row>
        <row r="27120">
          <cell r="E27120" t="str">
            <v>5131倉見</v>
          </cell>
          <cell r="F27120" t="str">
            <v>さがみ農協</v>
          </cell>
          <cell r="G27120" t="str">
            <v>021</v>
          </cell>
        </row>
        <row r="27121">
          <cell r="E27121" t="str">
            <v>5131綾瀬</v>
          </cell>
          <cell r="F27121" t="str">
            <v>さがみ農協</v>
          </cell>
          <cell r="G27121" t="str">
            <v>022</v>
          </cell>
        </row>
        <row r="27122">
          <cell r="E27122" t="str">
            <v>5131綾北</v>
          </cell>
          <cell r="F27122" t="str">
            <v>さがみ農協</v>
          </cell>
          <cell r="G27122" t="str">
            <v>023</v>
          </cell>
        </row>
        <row r="27123">
          <cell r="E27123" t="str">
            <v>5131綾西</v>
          </cell>
          <cell r="F27123" t="str">
            <v>さがみ農協</v>
          </cell>
          <cell r="G27123" t="str">
            <v>024</v>
          </cell>
        </row>
        <row r="27124">
          <cell r="E27124" t="str">
            <v>5131綾南</v>
          </cell>
          <cell r="F27124" t="str">
            <v>さがみ農協</v>
          </cell>
          <cell r="G27124" t="str">
            <v>025</v>
          </cell>
        </row>
        <row r="27125">
          <cell r="E27125" t="str">
            <v>5131早園</v>
          </cell>
          <cell r="F27125" t="str">
            <v>さがみ農協</v>
          </cell>
          <cell r="G27125" t="str">
            <v>026</v>
          </cell>
        </row>
        <row r="27126">
          <cell r="E27126" t="str">
            <v>5131大和</v>
          </cell>
          <cell r="F27126" t="str">
            <v>さがみ農協</v>
          </cell>
          <cell r="G27126" t="str">
            <v>027</v>
          </cell>
        </row>
        <row r="27127">
          <cell r="E27127" t="str">
            <v>5131鶴間</v>
          </cell>
          <cell r="F27127" t="str">
            <v>さがみ農協</v>
          </cell>
          <cell r="G27127" t="str">
            <v>028</v>
          </cell>
        </row>
        <row r="27128">
          <cell r="E27128" t="str">
            <v>5131渋谷</v>
          </cell>
          <cell r="F27128" t="str">
            <v>さがみ農協</v>
          </cell>
          <cell r="G27128" t="str">
            <v>029</v>
          </cell>
        </row>
        <row r="27129">
          <cell r="E27129" t="str">
            <v>5131深見</v>
          </cell>
          <cell r="F27129" t="str">
            <v>さがみ農協</v>
          </cell>
          <cell r="G27129" t="str">
            <v>030</v>
          </cell>
        </row>
        <row r="27130">
          <cell r="E27130" t="str">
            <v>5131つきみ野</v>
          </cell>
          <cell r="F27130" t="str">
            <v>さがみ農協</v>
          </cell>
          <cell r="G27130" t="str">
            <v>031</v>
          </cell>
        </row>
        <row r="27131">
          <cell r="E27131" t="str">
            <v>5131玉縄</v>
          </cell>
          <cell r="F27131" t="str">
            <v>さがみ農協</v>
          </cell>
          <cell r="G27131" t="str">
            <v>032</v>
          </cell>
        </row>
        <row r="27132">
          <cell r="E27132" t="str">
            <v>5131大船</v>
          </cell>
          <cell r="F27132" t="str">
            <v>さがみ農協</v>
          </cell>
          <cell r="G27132" t="str">
            <v>033</v>
          </cell>
        </row>
        <row r="27133">
          <cell r="E27133" t="str">
            <v>5131深沢</v>
          </cell>
          <cell r="F27133" t="str">
            <v>さがみ農協</v>
          </cell>
          <cell r="G27133" t="str">
            <v>034</v>
          </cell>
        </row>
        <row r="27134">
          <cell r="E27134" t="str">
            <v>5131鎌倉</v>
          </cell>
          <cell r="F27134" t="str">
            <v>さがみ農協</v>
          </cell>
          <cell r="G27134" t="str">
            <v>035</v>
          </cell>
        </row>
        <row r="27135">
          <cell r="E27135" t="str">
            <v>5131西鎌倉</v>
          </cell>
          <cell r="F27135" t="str">
            <v>さがみ農協</v>
          </cell>
          <cell r="G27135" t="str">
            <v>036</v>
          </cell>
        </row>
        <row r="27136">
          <cell r="E27136" t="str">
            <v>5131座間</v>
          </cell>
          <cell r="F27136" t="str">
            <v>さがみ農協</v>
          </cell>
          <cell r="G27136" t="str">
            <v>037</v>
          </cell>
        </row>
        <row r="27137">
          <cell r="E27137" t="str">
            <v>5131栗原</v>
          </cell>
          <cell r="F27137" t="str">
            <v>さがみ農協</v>
          </cell>
          <cell r="G27137" t="str">
            <v>038</v>
          </cell>
        </row>
        <row r="27138">
          <cell r="E27138" t="str">
            <v>5131藤が岡</v>
          </cell>
          <cell r="F27138" t="str">
            <v>さがみ農協</v>
          </cell>
          <cell r="G27138" t="str">
            <v>040</v>
          </cell>
        </row>
        <row r="27139">
          <cell r="E27139" t="str">
            <v>5131海老名</v>
          </cell>
          <cell r="F27139" t="str">
            <v>さがみ農協</v>
          </cell>
          <cell r="G27139" t="str">
            <v>043</v>
          </cell>
        </row>
        <row r="27140">
          <cell r="E27140" t="str">
            <v>5131有馬</v>
          </cell>
          <cell r="F27140" t="str">
            <v>さがみ農協</v>
          </cell>
          <cell r="G27140" t="str">
            <v>044</v>
          </cell>
        </row>
        <row r="27141">
          <cell r="E27141" t="str">
            <v>5131柏ケ谷</v>
          </cell>
          <cell r="F27141" t="str">
            <v>さがみ農協</v>
          </cell>
          <cell r="G27141" t="str">
            <v>045</v>
          </cell>
        </row>
        <row r="27142">
          <cell r="E27142" t="str">
            <v>5131海西</v>
          </cell>
          <cell r="F27142" t="str">
            <v>さがみ農協</v>
          </cell>
          <cell r="G27142" t="str">
            <v>046</v>
          </cell>
        </row>
        <row r="27143">
          <cell r="E27143" t="str">
            <v>5137本所</v>
          </cell>
          <cell r="F27143" t="str">
            <v>湘南農協</v>
          </cell>
          <cell r="G27143" t="str">
            <v>001</v>
          </cell>
        </row>
        <row r="27144">
          <cell r="E27144" t="str">
            <v>5137豊田</v>
          </cell>
          <cell r="F27144" t="str">
            <v>湘南農協</v>
          </cell>
          <cell r="G27144" t="str">
            <v>002</v>
          </cell>
        </row>
        <row r="27145">
          <cell r="E27145" t="str">
            <v>5137金田</v>
          </cell>
          <cell r="F27145" t="str">
            <v>湘南農協</v>
          </cell>
          <cell r="G27145" t="str">
            <v>003</v>
          </cell>
        </row>
        <row r="27146">
          <cell r="E27146" t="str">
            <v>5137城島</v>
          </cell>
          <cell r="F27146" t="str">
            <v>湘南農協</v>
          </cell>
          <cell r="G27146" t="str">
            <v>004</v>
          </cell>
        </row>
        <row r="27147">
          <cell r="E27147" t="str">
            <v>5137岡崎</v>
          </cell>
          <cell r="F27147" t="str">
            <v>湘南農協</v>
          </cell>
          <cell r="G27147" t="str">
            <v>005</v>
          </cell>
        </row>
        <row r="27148">
          <cell r="E27148" t="str">
            <v>5137土沢</v>
          </cell>
          <cell r="F27148" t="str">
            <v>湘南農協</v>
          </cell>
          <cell r="G27148" t="str">
            <v>006</v>
          </cell>
        </row>
        <row r="27149">
          <cell r="E27149" t="str">
            <v>5137金目</v>
          </cell>
          <cell r="F27149" t="str">
            <v>湘南農協</v>
          </cell>
          <cell r="G27149" t="str">
            <v>007</v>
          </cell>
        </row>
        <row r="27150">
          <cell r="E27150" t="str">
            <v>5137旭</v>
          </cell>
          <cell r="F27150" t="str">
            <v>湘南農協</v>
          </cell>
          <cell r="G27150" t="str">
            <v>008</v>
          </cell>
        </row>
        <row r="27151">
          <cell r="E27151" t="str">
            <v>5137大野</v>
          </cell>
          <cell r="F27151" t="str">
            <v>湘南農協</v>
          </cell>
          <cell r="G27151" t="str">
            <v>009</v>
          </cell>
        </row>
        <row r="27152">
          <cell r="E27152" t="str">
            <v>5137中原</v>
          </cell>
          <cell r="F27152" t="str">
            <v>湘南農協</v>
          </cell>
          <cell r="G27152" t="str">
            <v>010</v>
          </cell>
        </row>
        <row r="27153">
          <cell r="E27153" t="str">
            <v>5137四之宮</v>
          </cell>
          <cell r="F27153" t="str">
            <v>湘南農協</v>
          </cell>
          <cell r="G27153" t="str">
            <v>011</v>
          </cell>
        </row>
        <row r="27154">
          <cell r="E27154" t="str">
            <v>5137八幡</v>
          </cell>
          <cell r="F27154" t="str">
            <v>湘南農協</v>
          </cell>
          <cell r="G27154" t="str">
            <v>012</v>
          </cell>
        </row>
        <row r="27155">
          <cell r="E27155" t="str">
            <v>5137神田</v>
          </cell>
          <cell r="F27155" t="str">
            <v>湘南農協</v>
          </cell>
          <cell r="G27155" t="str">
            <v>013</v>
          </cell>
        </row>
        <row r="27156">
          <cell r="E27156" t="str">
            <v>5137大磯</v>
          </cell>
          <cell r="F27156" t="str">
            <v>湘南農協</v>
          </cell>
          <cell r="G27156" t="str">
            <v>014</v>
          </cell>
        </row>
        <row r="27157">
          <cell r="E27157" t="str">
            <v>5137大磯東</v>
          </cell>
          <cell r="F27157" t="str">
            <v>湘南農協</v>
          </cell>
          <cell r="G27157" t="str">
            <v>015</v>
          </cell>
        </row>
        <row r="27158">
          <cell r="E27158" t="str">
            <v>5137二宮駅前</v>
          </cell>
          <cell r="F27158" t="str">
            <v>湘南農協</v>
          </cell>
          <cell r="G27158" t="str">
            <v>017</v>
          </cell>
        </row>
        <row r="27159">
          <cell r="E27159" t="str">
            <v>5137二宮町</v>
          </cell>
          <cell r="F27159" t="str">
            <v>湘南農協</v>
          </cell>
          <cell r="G27159" t="str">
            <v>018</v>
          </cell>
        </row>
        <row r="27160">
          <cell r="E27160" t="str">
            <v>5137八重咲</v>
          </cell>
          <cell r="F27160" t="str">
            <v>湘南農協</v>
          </cell>
          <cell r="G27160" t="str">
            <v>019</v>
          </cell>
        </row>
        <row r="27161">
          <cell r="E27161" t="str">
            <v>5137横内</v>
          </cell>
          <cell r="F27161" t="str">
            <v>湘南農協</v>
          </cell>
          <cell r="G27161" t="str">
            <v>020</v>
          </cell>
        </row>
        <row r="27162">
          <cell r="E27162" t="str">
            <v>5137平塚</v>
          </cell>
          <cell r="F27162" t="str">
            <v>湘南農協</v>
          </cell>
          <cell r="G27162" t="str">
            <v>021</v>
          </cell>
        </row>
        <row r="27163">
          <cell r="E27163" t="str">
            <v>5139本所</v>
          </cell>
          <cell r="F27163" t="str">
            <v>伊勢原市農協</v>
          </cell>
          <cell r="G27163" t="str">
            <v>001</v>
          </cell>
        </row>
        <row r="27164">
          <cell r="E27164" t="str">
            <v>5139伊勢原</v>
          </cell>
          <cell r="F27164" t="str">
            <v>伊勢原市農協</v>
          </cell>
          <cell r="G27164" t="str">
            <v>002</v>
          </cell>
        </row>
        <row r="27165">
          <cell r="E27165" t="str">
            <v>5139大山</v>
          </cell>
          <cell r="F27165" t="str">
            <v>伊勢原市農協</v>
          </cell>
          <cell r="G27165" t="str">
            <v>003</v>
          </cell>
        </row>
        <row r="27166">
          <cell r="E27166" t="str">
            <v>5139高部屋</v>
          </cell>
          <cell r="F27166" t="str">
            <v>伊勢原市農協</v>
          </cell>
          <cell r="G27166" t="str">
            <v>004</v>
          </cell>
        </row>
        <row r="27167">
          <cell r="E27167" t="str">
            <v>5139成瀬</v>
          </cell>
          <cell r="F27167" t="str">
            <v>伊勢原市農協</v>
          </cell>
          <cell r="G27167" t="str">
            <v>005</v>
          </cell>
        </row>
        <row r="27168">
          <cell r="E27168" t="str">
            <v>5139比々多</v>
          </cell>
          <cell r="F27168" t="str">
            <v>伊勢原市農協</v>
          </cell>
          <cell r="G27168" t="str">
            <v>006</v>
          </cell>
        </row>
        <row r="27169">
          <cell r="E27169" t="str">
            <v>5139大田</v>
          </cell>
          <cell r="F27169" t="str">
            <v>伊勢原市農協</v>
          </cell>
          <cell r="G27169" t="str">
            <v>007</v>
          </cell>
        </row>
        <row r="27170">
          <cell r="E27170" t="str">
            <v>5139石田</v>
          </cell>
          <cell r="F27170" t="str">
            <v>伊勢原市農協</v>
          </cell>
          <cell r="G27170" t="str">
            <v>008</v>
          </cell>
        </row>
        <row r="27171">
          <cell r="E27171" t="str">
            <v>5139駅前</v>
          </cell>
          <cell r="F27171" t="str">
            <v>伊勢原市農協</v>
          </cell>
          <cell r="G27171" t="str">
            <v>009</v>
          </cell>
        </row>
        <row r="27172">
          <cell r="E27172" t="str">
            <v>5140本所</v>
          </cell>
          <cell r="F27172" t="str">
            <v>秦野市農協</v>
          </cell>
          <cell r="G27172" t="str">
            <v>001</v>
          </cell>
        </row>
        <row r="27173">
          <cell r="E27173" t="str">
            <v>5140大根</v>
          </cell>
          <cell r="F27173" t="str">
            <v>秦野市農協</v>
          </cell>
          <cell r="G27173" t="str">
            <v>002</v>
          </cell>
        </row>
        <row r="27174">
          <cell r="E27174" t="str">
            <v>5140鶴巻</v>
          </cell>
          <cell r="F27174" t="str">
            <v>秦野市農協</v>
          </cell>
          <cell r="G27174" t="str">
            <v>003</v>
          </cell>
        </row>
        <row r="27175">
          <cell r="E27175" t="str">
            <v>5140本町</v>
          </cell>
          <cell r="F27175" t="str">
            <v>秦野市農協</v>
          </cell>
          <cell r="G27175" t="str">
            <v>004</v>
          </cell>
        </row>
        <row r="27176">
          <cell r="E27176" t="str">
            <v>5140東</v>
          </cell>
          <cell r="F27176" t="str">
            <v>秦野市農協</v>
          </cell>
          <cell r="G27176" t="str">
            <v>005</v>
          </cell>
        </row>
        <row r="27177">
          <cell r="E27177" t="str">
            <v>5140南</v>
          </cell>
          <cell r="F27177" t="str">
            <v>秦野市農協</v>
          </cell>
          <cell r="G27177" t="str">
            <v>006</v>
          </cell>
        </row>
        <row r="27178">
          <cell r="E27178" t="str">
            <v>5140北</v>
          </cell>
          <cell r="F27178" t="str">
            <v>秦野市農協</v>
          </cell>
          <cell r="G27178" t="str">
            <v>007</v>
          </cell>
        </row>
        <row r="27179">
          <cell r="E27179" t="str">
            <v>5140西</v>
          </cell>
          <cell r="F27179" t="str">
            <v>秦野市農協</v>
          </cell>
          <cell r="G27179" t="str">
            <v>008</v>
          </cell>
        </row>
        <row r="27180">
          <cell r="E27180" t="str">
            <v>5140上</v>
          </cell>
          <cell r="F27180" t="str">
            <v>秦野市農協</v>
          </cell>
          <cell r="G27180" t="str">
            <v>009</v>
          </cell>
        </row>
        <row r="27181">
          <cell r="E27181" t="str">
            <v>5140秦野駅前</v>
          </cell>
          <cell r="F27181" t="str">
            <v>秦野市農協</v>
          </cell>
          <cell r="G27181" t="str">
            <v>010</v>
          </cell>
        </row>
        <row r="27182">
          <cell r="E27182" t="str">
            <v>5147本店</v>
          </cell>
          <cell r="F27182" t="str">
            <v>かながわ西湘農協</v>
          </cell>
          <cell r="G27182" t="str">
            <v>001</v>
          </cell>
        </row>
        <row r="27183">
          <cell r="E27183" t="str">
            <v>5147久野</v>
          </cell>
          <cell r="F27183" t="str">
            <v>かながわ西湘農協</v>
          </cell>
          <cell r="G27183" t="str">
            <v>002</v>
          </cell>
        </row>
        <row r="27184">
          <cell r="E27184" t="str">
            <v>5147足柄</v>
          </cell>
          <cell r="F27184" t="str">
            <v>かながわ西湘農協</v>
          </cell>
          <cell r="G27184" t="str">
            <v>003</v>
          </cell>
        </row>
        <row r="27185">
          <cell r="E27185" t="str">
            <v>5147富水</v>
          </cell>
          <cell r="F27185" t="str">
            <v>かながわ西湘農協</v>
          </cell>
          <cell r="G27185" t="str">
            <v>005</v>
          </cell>
        </row>
        <row r="27186">
          <cell r="E27186" t="str">
            <v>5147桜井</v>
          </cell>
          <cell r="F27186" t="str">
            <v>かながわ西湘農協</v>
          </cell>
          <cell r="G27186" t="str">
            <v>006</v>
          </cell>
        </row>
        <row r="27187">
          <cell r="E27187" t="str">
            <v>5147豊川</v>
          </cell>
          <cell r="F27187" t="str">
            <v>かながわ西湘農協</v>
          </cell>
          <cell r="G27187" t="str">
            <v>007</v>
          </cell>
        </row>
        <row r="27188">
          <cell r="E27188" t="str">
            <v>5147下府中</v>
          </cell>
          <cell r="F27188" t="str">
            <v>かながわ西湘農協</v>
          </cell>
          <cell r="G27188" t="str">
            <v>008</v>
          </cell>
        </row>
        <row r="27189">
          <cell r="E27189" t="str">
            <v>5147酒匂</v>
          </cell>
          <cell r="F27189" t="str">
            <v>かながわ西湘農協</v>
          </cell>
          <cell r="G27189" t="str">
            <v>009</v>
          </cell>
        </row>
        <row r="27190">
          <cell r="E27190" t="str">
            <v>5147上府中</v>
          </cell>
          <cell r="F27190" t="str">
            <v>かながわ西湘農協</v>
          </cell>
          <cell r="G27190" t="str">
            <v>010</v>
          </cell>
        </row>
        <row r="27191">
          <cell r="E27191" t="str">
            <v>5147下曽我</v>
          </cell>
          <cell r="F27191" t="str">
            <v>かながわ西湘農協</v>
          </cell>
          <cell r="G27191" t="str">
            <v>012</v>
          </cell>
        </row>
        <row r="27192">
          <cell r="E27192" t="str">
            <v>5147曽我</v>
          </cell>
          <cell r="F27192" t="str">
            <v>かながわ西湘農協</v>
          </cell>
          <cell r="G27192" t="str">
            <v>013</v>
          </cell>
        </row>
        <row r="27193">
          <cell r="E27193" t="str">
            <v>5147下中</v>
          </cell>
          <cell r="F27193" t="str">
            <v>かながわ西湘農協</v>
          </cell>
          <cell r="G27193" t="str">
            <v>015</v>
          </cell>
        </row>
        <row r="27194">
          <cell r="E27194" t="str">
            <v>5147片浦</v>
          </cell>
          <cell r="F27194" t="str">
            <v>かながわ西湘農協</v>
          </cell>
          <cell r="G27194" t="str">
            <v>017</v>
          </cell>
        </row>
        <row r="27195">
          <cell r="E27195" t="str">
            <v>5147大窪</v>
          </cell>
          <cell r="F27195" t="str">
            <v>かながわ西湘農協</v>
          </cell>
          <cell r="G27195" t="str">
            <v>018</v>
          </cell>
        </row>
        <row r="27196">
          <cell r="E27196" t="str">
            <v>5147国府津</v>
          </cell>
          <cell r="F27196" t="str">
            <v>かながわ西湘農協</v>
          </cell>
          <cell r="G27196" t="str">
            <v>020</v>
          </cell>
        </row>
        <row r="27197">
          <cell r="E27197" t="str">
            <v>5147早川</v>
          </cell>
          <cell r="F27197" t="str">
            <v>かながわ西湘農協</v>
          </cell>
          <cell r="G27197" t="str">
            <v>021</v>
          </cell>
        </row>
        <row r="27198">
          <cell r="E27198" t="str">
            <v>5147湯河原</v>
          </cell>
          <cell r="F27198" t="str">
            <v>かながわ西湘農協</v>
          </cell>
          <cell r="G27198" t="str">
            <v>022</v>
          </cell>
        </row>
        <row r="27199">
          <cell r="E27199" t="str">
            <v>5147湯河原中央</v>
          </cell>
          <cell r="F27199" t="str">
            <v>かながわ西湘農協</v>
          </cell>
          <cell r="G27199" t="str">
            <v>026</v>
          </cell>
        </row>
        <row r="27200">
          <cell r="E27200" t="str">
            <v>5147鍛冶屋</v>
          </cell>
          <cell r="F27200" t="str">
            <v>かながわ西湘農協</v>
          </cell>
          <cell r="G27200" t="str">
            <v>030</v>
          </cell>
        </row>
        <row r="27201">
          <cell r="E27201" t="str">
            <v>5147まなづる</v>
          </cell>
          <cell r="F27201" t="str">
            <v>かながわ西湘農協</v>
          </cell>
          <cell r="G27201" t="str">
            <v>031</v>
          </cell>
        </row>
        <row r="27202">
          <cell r="E27202" t="str">
            <v>5147真鶴駅前</v>
          </cell>
          <cell r="F27202" t="str">
            <v>かながわ西湘農協</v>
          </cell>
          <cell r="G27202" t="str">
            <v>032</v>
          </cell>
        </row>
        <row r="27203">
          <cell r="E27203" t="str">
            <v>5147箱根</v>
          </cell>
          <cell r="F27203" t="str">
            <v>かながわ西湘農協</v>
          </cell>
          <cell r="G27203" t="str">
            <v>033</v>
          </cell>
        </row>
        <row r="27204">
          <cell r="E27204" t="str">
            <v>5147仙石原</v>
          </cell>
          <cell r="F27204" t="str">
            <v>かながわ西湘農協</v>
          </cell>
          <cell r="G27204" t="str">
            <v>035</v>
          </cell>
        </row>
        <row r="27205">
          <cell r="E27205" t="str">
            <v>5147大井</v>
          </cell>
          <cell r="F27205" t="str">
            <v>かながわ西湘農協</v>
          </cell>
          <cell r="G27205" t="str">
            <v>036</v>
          </cell>
        </row>
        <row r="27206">
          <cell r="E27206" t="str">
            <v>5147相和</v>
          </cell>
          <cell r="F27206" t="str">
            <v>かながわ西湘農協</v>
          </cell>
          <cell r="G27206" t="str">
            <v>037</v>
          </cell>
        </row>
        <row r="27207">
          <cell r="E27207" t="str">
            <v>5147中井</v>
          </cell>
          <cell r="F27207" t="str">
            <v>かながわ西湘農協</v>
          </cell>
          <cell r="G27207" t="str">
            <v>038</v>
          </cell>
        </row>
        <row r="27208">
          <cell r="E27208" t="str">
            <v>5147井ノ口</v>
          </cell>
          <cell r="F27208" t="str">
            <v>かながわ西湘農協</v>
          </cell>
          <cell r="G27208" t="str">
            <v>039</v>
          </cell>
        </row>
        <row r="27209">
          <cell r="E27209" t="str">
            <v>5147松田</v>
          </cell>
          <cell r="F27209" t="str">
            <v>かながわ西湘農協</v>
          </cell>
          <cell r="G27209" t="str">
            <v>040</v>
          </cell>
        </row>
        <row r="27210">
          <cell r="E27210" t="str">
            <v>5147山北</v>
          </cell>
          <cell r="F27210" t="str">
            <v>かながわ西湘農協</v>
          </cell>
          <cell r="G27210" t="str">
            <v>041</v>
          </cell>
        </row>
        <row r="27211">
          <cell r="E27211" t="str">
            <v>5147清水</v>
          </cell>
          <cell r="F27211" t="str">
            <v>かながわ西湘農協</v>
          </cell>
          <cell r="G27211" t="str">
            <v>042</v>
          </cell>
        </row>
        <row r="27212">
          <cell r="E27212" t="str">
            <v>5147南足柄</v>
          </cell>
          <cell r="F27212" t="str">
            <v>かながわ西湘農協</v>
          </cell>
          <cell r="G27212" t="str">
            <v>043</v>
          </cell>
        </row>
        <row r="27213">
          <cell r="E27213" t="str">
            <v>5147岡本</v>
          </cell>
          <cell r="F27213" t="str">
            <v>かながわ西湘農協</v>
          </cell>
          <cell r="G27213" t="str">
            <v>044</v>
          </cell>
        </row>
        <row r="27214">
          <cell r="E27214" t="str">
            <v>5147和田河原</v>
          </cell>
          <cell r="F27214" t="str">
            <v>かながわ西湘農協</v>
          </cell>
          <cell r="G27214" t="str">
            <v>045</v>
          </cell>
        </row>
        <row r="27215">
          <cell r="E27215" t="str">
            <v>5147岩原</v>
          </cell>
          <cell r="F27215" t="str">
            <v>かながわ西湘農協</v>
          </cell>
          <cell r="G27215" t="str">
            <v>046</v>
          </cell>
        </row>
        <row r="27216">
          <cell r="E27216" t="str">
            <v>5147福沢</v>
          </cell>
          <cell r="F27216" t="str">
            <v>かながわ西湘農協</v>
          </cell>
          <cell r="G27216" t="str">
            <v>047</v>
          </cell>
        </row>
        <row r="27217">
          <cell r="E27217" t="str">
            <v>5147開成</v>
          </cell>
          <cell r="F27217" t="str">
            <v>かながわ西湘農協</v>
          </cell>
          <cell r="G27217" t="str">
            <v>048</v>
          </cell>
        </row>
        <row r="27218">
          <cell r="E27218" t="str">
            <v>5152本所</v>
          </cell>
          <cell r="F27218" t="str">
            <v>厚木市農協</v>
          </cell>
          <cell r="G27218" t="str">
            <v>001</v>
          </cell>
        </row>
        <row r="27219">
          <cell r="E27219" t="str">
            <v>5152依知</v>
          </cell>
          <cell r="F27219" t="str">
            <v>厚木市農協</v>
          </cell>
          <cell r="G27219" t="str">
            <v>002</v>
          </cell>
        </row>
        <row r="27220">
          <cell r="E27220" t="str">
            <v>5152荻野</v>
          </cell>
          <cell r="F27220" t="str">
            <v>厚木市農協</v>
          </cell>
          <cell r="G27220" t="str">
            <v>003</v>
          </cell>
        </row>
        <row r="27221">
          <cell r="E27221" t="str">
            <v>5152睦合</v>
          </cell>
          <cell r="F27221" t="str">
            <v>厚木市農協</v>
          </cell>
          <cell r="G27221" t="str">
            <v>004</v>
          </cell>
        </row>
        <row r="27222">
          <cell r="E27222" t="str">
            <v>5152小鮎</v>
          </cell>
          <cell r="F27222" t="str">
            <v>厚木市農協</v>
          </cell>
          <cell r="G27222" t="str">
            <v>005</v>
          </cell>
        </row>
        <row r="27223">
          <cell r="E27223" t="str">
            <v>5152玉川</v>
          </cell>
          <cell r="F27223" t="str">
            <v>厚木市農協</v>
          </cell>
          <cell r="G27223" t="str">
            <v>006</v>
          </cell>
        </row>
        <row r="27224">
          <cell r="E27224" t="str">
            <v>5152南毛利</v>
          </cell>
          <cell r="F27224" t="str">
            <v>厚木市農協</v>
          </cell>
          <cell r="G27224" t="str">
            <v>007</v>
          </cell>
        </row>
        <row r="27225">
          <cell r="E27225" t="str">
            <v>5152相川</v>
          </cell>
          <cell r="F27225" t="str">
            <v>厚木市農協</v>
          </cell>
          <cell r="G27225" t="str">
            <v>008</v>
          </cell>
        </row>
        <row r="27226">
          <cell r="E27226" t="str">
            <v>5152清川</v>
          </cell>
          <cell r="F27226" t="str">
            <v>厚木市農協</v>
          </cell>
          <cell r="G27226" t="str">
            <v>009</v>
          </cell>
        </row>
        <row r="27227">
          <cell r="E27227" t="str">
            <v>5152愛甲</v>
          </cell>
          <cell r="F27227" t="str">
            <v>厚木市農協</v>
          </cell>
          <cell r="G27227" t="str">
            <v>010</v>
          </cell>
        </row>
        <row r="27228">
          <cell r="E27228" t="str">
            <v>5152駅前</v>
          </cell>
          <cell r="F27228" t="str">
            <v>厚木市農協</v>
          </cell>
          <cell r="G27228" t="str">
            <v>012</v>
          </cell>
        </row>
        <row r="27229">
          <cell r="E27229" t="str">
            <v>5152宮の里</v>
          </cell>
          <cell r="F27229" t="str">
            <v>厚木市農協</v>
          </cell>
          <cell r="G27229" t="str">
            <v>013</v>
          </cell>
        </row>
        <row r="27230">
          <cell r="E27230" t="str">
            <v>5152北</v>
          </cell>
          <cell r="F27230" t="str">
            <v>厚木市農協</v>
          </cell>
          <cell r="G27230" t="str">
            <v>014</v>
          </cell>
        </row>
        <row r="27231">
          <cell r="E27231" t="str">
            <v>5152依知南</v>
          </cell>
          <cell r="F27231" t="str">
            <v>厚木市農協</v>
          </cell>
          <cell r="G27231" t="str">
            <v>015</v>
          </cell>
        </row>
        <row r="27232">
          <cell r="E27232" t="str">
            <v>5153本所</v>
          </cell>
          <cell r="F27232" t="str">
            <v>県央愛川農協</v>
          </cell>
          <cell r="G27232" t="str">
            <v>001</v>
          </cell>
        </row>
        <row r="27233">
          <cell r="E27233" t="str">
            <v>5153中津</v>
          </cell>
          <cell r="F27233" t="str">
            <v>県央愛川農協</v>
          </cell>
          <cell r="G27233" t="str">
            <v>002</v>
          </cell>
        </row>
        <row r="27234">
          <cell r="E27234" t="str">
            <v>5153春日台</v>
          </cell>
          <cell r="F27234" t="str">
            <v>県央愛川農協</v>
          </cell>
          <cell r="G27234" t="str">
            <v>003</v>
          </cell>
        </row>
        <row r="27235">
          <cell r="E27235" t="str">
            <v>5153高峰</v>
          </cell>
          <cell r="F27235" t="str">
            <v>県央愛川農協</v>
          </cell>
          <cell r="G27235" t="str">
            <v>004</v>
          </cell>
        </row>
        <row r="27236">
          <cell r="E27236" t="str">
            <v>5153半原</v>
          </cell>
          <cell r="F27236" t="str">
            <v>県央愛川農協</v>
          </cell>
          <cell r="G27236" t="str">
            <v>005</v>
          </cell>
        </row>
        <row r="27237">
          <cell r="E27237" t="str">
            <v>5153田代</v>
          </cell>
          <cell r="F27237" t="str">
            <v>県央愛川農協</v>
          </cell>
          <cell r="G27237" t="str">
            <v>006</v>
          </cell>
        </row>
        <row r="27238">
          <cell r="E27238" t="str">
            <v>5159本店</v>
          </cell>
          <cell r="F27238" t="str">
            <v>相模原市農協</v>
          </cell>
          <cell r="G27238" t="str">
            <v>001</v>
          </cell>
        </row>
        <row r="27239">
          <cell r="E27239" t="str">
            <v>5159新磯</v>
          </cell>
          <cell r="F27239" t="str">
            <v>相模原市農協</v>
          </cell>
          <cell r="G27239" t="str">
            <v>002</v>
          </cell>
        </row>
        <row r="27240">
          <cell r="E27240" t="str">
            <v>5159麻溝</v>
          </cell>
          <cell r="F27240" t="str">
            <v>相模原市農協</v>
          </cell>
          <cell r="G27240" t="str">
            <v>003</v>
          </cell>
        </row>
        <row r="27241">
          <cell r="E27241" t="str">
            <v>5159上溝</v>
          </cell>
          <cell r="F27241" t="str">
            <v>相模原市農協</v>
          </cell>
          <cell r="G27241" t="str">
            <v>004</v>
          </cell>
        </row>
        <row r="27242">
          <cell r="E27242" t="str">
            <v>5159田名</v>
          </cell>
          <cell r="F27242" t="str">
            <v>相模原市農協</v>
          </cell>
          <cell r="G27242" t="str">
            <v>005</v>
          </cell>
        </row>
        <row r="27243">
          <cell r="E27243" t="str">
            <v>5159大沢</v>
          </cell>
          <cell r="F27243" t="str">
            <v>相模原市農協</v>
          </cell>
          <cell r="G27243" t="str">
            <v>006</v>
          </cell>
        </row>
        <row r="27244">
          <cell r="E27244" t="str">
            <v>5159旭</v>
          </cell>
          <cell r="F27244" t="str">
            <v>相模原市農協</v>
          </cell>
          <cell r="G27244" t="str">
            <v>007</v>
          </cell>
        </row>
        <row r="27245">
          <cell r="E27245" t="str">
            <v>5159大野</v>
          </cell>
          <cell r="F27245" t="str">
            <v>相模原市農協</v>
          </cell>
          <cell r="G27245" t="str">
            <v>008</v>
          </cell>
        </row>
        <row r="27246">
          <cell r="E27246" t="str">
            <v>5159渕野辺</v>
          </cell>
          <cell r="F27246" t="str">
            <v>相模原市農協</v>
          </cell>
          <cell r="G27246" t="str">
            <v>009</v>
          </cell>
        </row>
        <row r="27247">
          <cell r="E27247" t="str">
            <v>5159相原</v>
          </cell>
          <cell r="F27247" t="str">
            <v>相模原市農協</v>
          </cell>
          <cell r="G27247" t="str">
            <v>010</v>
          </cell>
        </row>
        <row r="27248">
          <cell r="E27248" t="str">
            <v>5159中央</v>
          </cell>
          <cell r="F27248" t="str">
            <v>相模原市農協</v>
          </cell>
          <cell r="G27248" t="str">
            <v>011</v>
          </cell>
        </row>
        <row r="27249">
          <cell r="E27249" t="str">
            <v>5159麻溝台</v>
          </cell>
          <cell r="F27249" t="str">
            <v>相模原市農協</v>
          </cell>
          <cell r="G27249" t="str">
            <v>012</v>
          </cell>
        </row>
        <row r="27250">
          <cell r="E27250" t="str">
            <v>5159相模大野</v>
          </cell>
          <cell r="F27250" t="str">
            <v>相模原市農協</v>
          </cell>
          <cell r="G27250" t="str">
            <v>013</v>
          </cell>
        </row>
        <row r="27251">
          <cell r="E27251" t="str">
            <v>5159東林間</v>
          </cell>
          <cell r="F27251" t="str">
            <v>相模原市農協</v>
          </cell>
          <cell r="G27251" t="str">
            <v>014</v>
          </cell>
        </row>
        <row r="27252">
          <cell r="E27252" t="str">
            <v>5159矢部駅前</v>
          </cell>
          <cell r="F27252" t="str">
            <v>相模原市農協</v>
          </cell>
          <cell r="G27252" t="str">
            <v>015</v>
          </cell>
        </row>
        <row r="27253">
          <cell r="E27253" t="str">
            <v>5159さがみ夢大通り</v>
          </cell>
          <cell r="F27253" t="str">
            <v>相模原市農協</v>
          </cell>
          <cell r="G27253" t="str">
            <v>016</v>
          </cell>
        </row>
        <row r="27254">
          <cell r="E27254" t="str">
            <v>5159原当麻駅前</v>
          </cell>
          <cell r="F27254" t="str">
            <v>相模原市農協</v>
          </cell>
          <cell r="G27254" t="str">
            <v>017</v>
          </cell>
        </row>
        <row r="27255">
          <cell r="E27255" t="str">
            <v>5162本所</v>
          </cell>
          <cell r="F27255" t="str">
            <v>津久井郡農協</v>
          </cell>
          <cell r="G27255" t="str">
            <v>001</v>
          </cell>
        </row>
        <row r="27256">
          <cell r="E27256" t="str">
            <v>5162中野</v>
          </cell>
          <cell r="F27256" t="str">
            <v>津久井郡農協</v>
          </cell>
          <cell r="G27256" t="str">
            <v>003</v>
          </cell>
        </row>
        <row r="27257">
          <cell r="E27257" t="str">
            <v>5162串川</v>
          </cell>
          <cell r="F27257" t="str">
            <v>津久井郡農協</v>
          </cell>
          <cell r="G27257" t="str">
            <v>005</v>
          </cell>
        </row>
        <row r="27258">
          <cell r="E27258" t="str">
            <v>5162青野原</v>
          </cell>
          <cell r="F27258" t="str">
            <v>津久井郡農協</v>
          </cell>
          <cell r="G27258" t="str">
            <v>007</v>
          </cell>
        </row>
        <row r="27259">
          <cell r="E27259" t="str">
            <v>5162内郷</v>
          </cell>
          <cell r="F27259" t="str">
            <v>津久井郡農協</v>
          </cell>
          <cell r="G27259" t="str">
            <v>009</v>
          </cell>
        </row>
        <row r="27260">
          <cell r="E27260" t="str">
            <v>5162相模湖</v>
          </cell>
          <cell r="F27260" t="str">
            <v>津久井郡農協</v>
          </cell>
          <cell r="G27260" t="str">
            <v>010</v>
          </cell>
        </row>
        <row r="27261">
          <cell r="E27261" t="str">
            <v>5162藤野</v>
          </cell>
          <cell r="F27261" t="str">
            <v>津久井郡農協</v>
          </cell>
          <cell r="G27261" t="str">
            <v>012</v>
          </cell>
        </row>
        <row r="27262">
          <cell r="E27262" t="str">
            <v>5162牧野</v>
          </cell>
          <cell r="F27262" t="str">
            <v>津久井郡農協</v>
          </cell>
          <cell r="G27262" t="str">
            <v>015</v>
          </cell>
        </row>
        <row r="27263">
          <cell r="E27263" t="str">
            <v>5162川尻</v>
          </cell>
          <cell r="F27263" t="str">
            <v>津久井郡農協</v>
          </cell>
          <cell r="G27263" t="str">
            <v>018</v>
          </cell>
        </row>
        <row r="27264">
          <cell r="E27264" t="str">
            <v>5162原宿</v>
          </cell>
          <cell r="F27264" t="str">
            <v>津久井郡農協</v>
          </cell>
          <cell r="G27264" t="str">
            <v>019</v>
          </cell>
        </row>
        <row r="27265">
          <cell r="E27265" t="str">
            <v>5169本所</v>
          </cell>
          <cell r="F27265" t="str">
            <v>フルーツ山梨農協</v>
          </cell>
          <cell r="G27265" t="str">
            <v>001</v>
          </cell>
        </row>
        <row r="27266">
          <cell r="E27266" t="str">
            <v>5169春日居</v>
          </cell>
          <cell r="F27266" t="str">
            <v>フルーツ山梨農協</v>
          </cell>
          <cell r="G27266" t="str">
            <v>002</v>
          </cell>
        </row>
        <row r="27267">
          <cell r="E27267" t="str">
            <v>5169山梨</v>
          </cell>
          <cell r="F27267" t="str">
            <v>フルーツ山梨農協</v>
          </cell>
          <cell r="G27267" t="str">
            <v>003</v>
          </cell>
        </row>
        <row r="27268">
          <cell r="E27268" t="str">
            <v>5169後屋敷</v>
          </cell>
          <cell r="F27268" t="str">
            <v>フルーツ山梨農協</v>
          </cell>
          <cell r="G27268" t="str">
            <v>004</v>
          </cell>
        </row>
        <row r="27269">
          <cell r="E27269" t="str">
            <v>5169加納岩</v>
          </cell>
          <cell r="F27269" t="str">
            <v>フルーツ山梨農協</v>
          </cell>
          <cell r="G27269" t="str">
            <v>005</v>
          </cell>
        </row>
        <row r="27270">
          <cell r="E27270" t="str">
            <v>5169日川</v>
          </cell>
          <cell r="F27270" t="str">
            <v>フルーツ山梨農協</v>
          </cell>
          <cell r="G27270" t="str">
            <v>006</v>
          </cell>
        </row>
        <row r="27271">
          <cell r="E27271" t="str">
            <v>5169日下部</v>
          </cell>
          <cell r="F27271" t="str">
            <v>フルーツ山梨農協</v>
          </cell>
          <cell r="G27271" t="str">
            <v>007</v>
          </cell>
        </row>
        <row r="27272">
          <cell r="E27272" t="str">
            <v>5169八幡</v>
          </cell>
          <cell r="F27272" t="str">
            <v>フルーツ山梨農協</v>
          </cell>
          <cell r="G27272" t="str">
            <v>008</v>
          </cell>
        </row>
        <row r="27273">
          <cell r="E27273" t="str">
            <v>5169岩手</v>
          </cell>
          <cell r="F27273" t="str">
            <v>フルーツ山梨農協</v>
          </cell>
          <cell r="G27273" t="str">
            <v>010</v>
          </cell>
        </row>
        <row r="27274">
          <cell r="E27274" t="str">
            <v>5169塩山</v>
          </cell>
          <cell r="F27274" t="str">
            <v>フルーツ山梨農協</v>
          </cell>
          <cell r="G27274" t="str">
            <v>011</v>
          </cell>
        </row>
        <row r="27275">
          <cell r="E27275" t="str">
            <v>5169千野</v>
          </cell>
          <cell r="F27275" t="str">
            <v>フルーツ山梨農協</v>
          </cell>
          <cell r="G27275" t="str">
            <v>012</v>
          </cell>
        </row>
        <row r="27276">
          <cell r="E27276" t="str">
            <v>5169玉宮</v>
          </cell>
          <cell r="F27276" t="str">
            <v>フルーツ山梨農協</v>
          </cell>
          <cell r="G27276" t="str">
            <v>013</v>
          </cell>
        </row>
        <row r="27277">
          <cell r="E27277" t="str">
            <v>5169大藤</v>
          </cell>
          <cell r="F27277" t="str">
            <v>フルーツ山梨農協</v>
          </cell>
          <cell r="G27277" t="str">
            <v>014</v>
          </cell>
        </row>
        <row r="27278">
          <cell r="E27278" t="str">
            <v>5169神金</v>
          </cell>
          <cell r="F27278" t="str">
            <v>フルーツ山梨農協</v>
          </cell>
          <cell r="G27278" t="str">
            <v>015</v>
          </cell>
        </row>
        <row r="27279">
          <cell r="E27279" t="str">
            <v>5169奥野田</v>
          </cell>
          <cell r="F27279" t="str">
            <v>フルーツ山梨農協</v>
          </cell>
          <cell r="G27279" t="str">
            <v>016</v>
          </cell>
        </row>
        <row r="27280">
          <cell r="E27280" t="str">
            <v>5169松里果実</v>
          </cell>
          <cell r="F27280" t="str">
            <v>フルーツ山梨農協</v>
          </cell>
          <cell r="G27280" t="str">
            <v>017</v>
          </cell>
        </row>
        <row r="27281">
          <cell r="E27281" t="str">
            <v>5169松里</v>
          </cell>
          <cell r="F27281" t="str">
            <v>フルーツ山梨農協</v>
          </cell>
          <cell r="G27281" t="str">
            <v>018</v>
          </cell>
        </row>
        <row r="27282">
          <cell r="E27282" t="str">
            <v>5169諏訪</v>
          </cell>
          <cell r="F27282" t="str">
            <v>フルーツ山梨農協</v>
          </cell>
          <cell r="G27282" t="str">
            <v>019</v>
          </cell>
        </row>
        <row r="27283">
          <cell r="E27283" t="str">
            <v>5169中牧</v>
          </cell>
          <cell r="F27283" t="str">
            <v>フルーツ山梨農協</v>
          </cell>
          <cell r="G27283" t="str">
            <v>020</v>
          </cell>
        </row>
        <row r="27284">
          <cell r="E27284" t="str">
            <v>5169西保</v>
          </cell>
          <cell r="F27284" t="str">
            <v>フルーツ山梨農協</v>
          </cell>
          <cell r="G27284" t="str">
            <v>021</v>
          </cell>
        </row>
        <row r="27285">
          <cell r="E27285" t="str">
            <v>5169三富</v>
          </cell>
          <cell r="F27285" t="str">
            <v>フルーツ山梨農協</v>
          </cell>
          <cell r="G27285" t="str">
            <v>022</v>
          </cell>
        </row>
        <row r="27286">
          <cell r="E27286" t="str">
            <v>5169勝沼</v>
          </cell>
          <cell r="F27286" t="str">
            <v>フルーツ山梨農協</v>
          </cell>
          <cell r="G27286" t="str">
            <v>023</v>
          </cell>
        </row>
        <row r="27287">
          <cell r="E27287" t="str">
            <v>5169岩崎</v>
          </cell>
          <cell r="F27287" t="str">
            <v>フルーツ山梨農協</v>
          </cell>
          <cell r="G27287" t="str">
            <v>024</v>
          </cell>
        </row>
        <row r="27288">
          <cell r="E27288" t="str">
            <v>5169東雲</v>
          </cell>
          <cell r="F27288" t="str">
            <v>フルーツ山梨農協</v>
          </cell>
          <cell r="G27288" t="str">
            <v>025</v>
          </cell>
        </row>
        <row r="27289">
          <cell r="E27289" t="str">
            <v>5169菱山</v>
          </cell>
          <cell r="F27289" t="str">
            <v>フルーツ山梨農協</v>
          </cell>
          <cell r="G27289" t="str">
            <v>026</v>
          </cell>
        </row>
        <row r="27290">
          <cell r="E27290" t="str">
            <v>5169大和</v>
          </cell>
          <cell r="F27290" t="str">
            <v>フルーツ山梨農協</v>
          </cell>
          <cell r="G27290" t="str">
            <v>027</v>
          </cell>
        </row>
        <row r="27291">
          <cell r="E27291" t="str">
            <v>5199八代</v>
          </cell>
          <cell r="F27291" t="str">
            <v>笛吹農協</v>
          </cell>
          <cell r="G27291" t="str">
            <v>001</v>
          </cell>
        </row>
        <row r="27292">
          <cell r="E27292" t="str">
            <v>5199芦川</v>
          </cell>
          <cell r="F27292" t="str">
            <v>笛吹農協</v>
          </cell>
          <cell r="G27292" t="str">
            <v>002</v>
          </cell>
        </row>
        <row r="27293">
          <cell r="E27293" t="str">
            <v>5199御所</v>
          </cell>
          <cell r="F27293" t="str">
            <v>笛吹農協</v>
          </cell>
          <cell r="G27293" t="str">
            <v>003</v>
          </cell>
        </row>
        <row r="27294">
          <cell r="E27294" t="str">
            <v>5199岡部</v>
          </cell>
          <cell r="F27294" t="str">
            <v>笛吹農協</v>
          </cell>
          <cell r="G27294" t="str">
            <v>004</v>
          </cell>
        </row>
        <row r="27295">
          <cell r="E27295" t="str">
            <v>5199石和</v>
          </cell>
          <cell r="F27295" t="str">
            <v>笛吹農協</v>
          </cell>
          <cell r="G27295" t="str">
            <v>005</v>
          </cell>
        </row>
        <row r="27296">
          <cell r="E27296" t="str">
            <v>5199境川</v>
          </cell>
          <cell r="F27296" t="str">
            <v>笛吹農協</v>
          </cell>
          <cell r="G27296" t="str">
            <v>006</v>
          </cell>
        </row>
        <row r="27297">
          <cell r="E27297" t="str">
            <v>5199中道北</v>
          </cell>
          <cell r="F27297" t="str">
            <v>笛吹農協</v>
          </cell>
          <cell r="G27297" t="str">
            <v>007</v>
          </cell>
        </row>
        <row r="27298">
          <cell r="E27298" t="str">
            <v>5199中道南</v>
          </cell>
          <cell r="F27298" t="str">
            <v>笛吹農協</v>
          </cell>
          <cell r="G27298" t="str">
            <v>008</v>
          </cell>
        </row>
        <row r="27299">
          <cell r="E27299" t="str">
            <v>5199豊富</v>
          </cell>
          <cell r="F27299" t="str">
            <v>笛吹農協</v>
          </cell>
          <cell r="G27299" t="str">
            <v>009</v>
          </cell>
        </row>
        <row r="27300">
          <cell r="E27300" t="str">
            <v>5199御坂西</v>
          </cell>
          <cell r="F27300" t="str">
            <v>笛吹農協</v>
          </cell>
          <cell r="G27300" t="str">
            <v>010</v>
          </cell>
        </row>
        <row r="27301">
          <cell r="E27301" t="str">
            <v>5199御坂東</v>
          </cell>
          <cell r="F27301" t="str">
            <v>笛吹農協</v>
          </cell>
          <cell r="G27301" t="str">
            <v>011</v>
          </cell>
        </row>
        <row r="27302">
          <cell r="E27302" t="str">
            <v>5199一宮西</v>
          </cell>
          <cell r="F27302" t="str">
            <v>笛吹農協</v>
          </cell>
          <cell r="G27302" t="str">
            <v>012</v>
          </cell>
        </row>
        <row r="27303">
          <cell r="E27303" t="str">
            <v>5199一宮南</v>
          </cell>
          <cell r="F27303" t="str">
            <v>笛吹農協</v>
          </cell>
          <cell r="G27303" t="str">
            <v>013</v>
          </cell>
        </row>
        <row r="27304">
          <cell r="E27304" t="str">
            <v>5199一宮北</v>
          </cell>
          <cell r="F27304" t="str">
            <v>笛吹農協</v>
          </cell>
          <cell r="G27304" t="str">
            <v>014</v>
          </cell>
        </row>
        <row r="27305">
          <cell r="E27305" t="str">
            <v>5199富士見</v>
          </cell>
          <cell r="F27305" t="str">
            <v>笛吹農協</v>
          </cell>
          <cell r="G27305" t="str">
            <v>015</v>
          </cell>
        </row>
        <row r="27306">
          <cell r="E27306" t="str">
            <v>5199本所</v>
          </cell>
          <cell r="F27306" t="str">
            <v>笛吹農協</v>
          </cell>
          <cell r="G27306" t="str">
            <v>100</v>
          </cell>
        </row>
        <row r="27307">
          <cell r="E27307" t="str">
            <v>5207本店</v>
          </cell>
          <cell r="F27307" t="str">
            <v>西八代郡農協</v>
          </cell>
          <cell r="G27307" t="str">
            <v>001</v>
          </cell>
        </row>
        <row r="27308">
          <cell r="E27308" t="str">
            <v>5207市川</v>
          </cell>
          <cell r="F27308" t="str">
            <v>西八代郡農協</v>
          </cell>
          <cell r="G27308" t="str">
            <v>002</v>
          </cell>
        </row>
        <row r="27309">
          <cell r="E27309" t="str">
            <v>5207上九一色</v>
          </cell>
          <cell r="F27309" t="str">
            <v>西八代郡農協</v>
          </cell>
          <cell r="G27309" t="str">
            <v>003</v>
          </cell>
        </row>
        <row r="27310">
          <cell r="E27310" t="str">
            <v>5207上野</v>
          </cell>
          <cell r="F27310" t="str">
            <v>西八代郡農協</v>
          </cell>
          <cell r="G27310" t="str">
            <v>007</v>
          </cell>
        </row>
        <row r="27311">
          <cell r="E27311" t="str">
            <v>5207高田</v>
          </cell>
          <cell r="F27311" t="str">
            <v>西八代郡農協</v>
          </cell>
          <cell r="G27311" t="str">
            <v>008</v>
          </cell>
        </row>
        <row r="27312">
          <cell r="E27312" t="str">
            <v>5207大同</v>
          </cell>
          <cell r="F27312" t="str">
            <v>西八代郡農協</v>
          </cell>
          <cell r="G27312" t="str">
            <v>009</v>
          </cell>
        </row>
        <row r="27313">
          <cell r="E27313" t="str">
            <v>5207六郷</v>
          </cell>
          <cell r="F27313" t="str">
            <v>西八代郡農協</v>
          </cell>
          <cell r="G27313" t="str">
            <v>012</v>
          </cell>
        </row>
        <row r="27314">
          <cell r="E27314" t="str">
            <v>5207久那土</v>
          </cell>
          <cell r="F27314" t="str">
            <v>西八代郡農協</v>
          </cell>
          <cell r="G27314" t="str">
            <v>015</v>
          </cell>
        </row>
        <row r="27315">
          <cell r="E27315" t="str">
            <v>5207下部</v>
          </cell>
          <cell r="F27315" t="str">
            <v>西八代郡農協</v>
          </cell>
          <cell r="G27315" t="str">
            <v>016</v>
          </cell>
        </row>
        <row r="27316">
          <cell r="E27316" t="str">
            <v>5207大塚</v>
          </cell>
          <cell r="F27316" t="str">
            <v>西八代郡農協</v>
          </cell>
          <cell r="G27316" t="str">
            <v>018</v>
          </cell>
        </row>
        <row r="27317">
          <cell r="E27317" t="str">
            <v>5209本店</v>
          </cell>
          <cell r="F27317" t="str">
            <v>ふじかわ農協</v>
          </cell>
          <cell r="G27317" t="str">
            <v>001</v>
          </cell>
        </row>
        <row r="27318">
          <cell r="E27318" t="str">
            <v>5209増穂</v>
          </cell>
          <cell r="F27318" t="str">
            <v>ふじかわ農協</v>
          </cell>
          <cell r="G27318" t="str">
            <v>002</v>
          </cell>
        </row>
        <row r="27319">
          <cell r="E27319" t="str">
            <v>5209青柳</v>
          </cell>
          <cell r="F27319" t="str">
            <v>ふじかわ農協</v>
          </cell>
          <cell r="G27319" t="str">
            <v>003</v>
          </cell>
        </row>
        <row r="27320">
          <cell r="E27320" t="str">
            <v>5209鰍沢</v>
          </cell>
          <cell r="F27320" t="str">
            <v>ふじかわ農協</v>
          </cell>
          <cell r="G27320" t="str">
            <v>006</v>
          </cell>
        </row>
        <row r="27321">
          <cell r="E27321" t="str">
            <v>5209中富</v>
          </cell>
          <cell r="F27321" t="str">
            <v>ふじかわ農協</v>
          </cell>
          <cell r="G27321" t="str">
            <v>008</v>
          </cell>
        </row>
        <row r="27322">
          <cell r="E27322" t="str">
            <v>5209身延</v>
          </cell>
          <cell r="F27322" t="str">
            <v>ふじかわ農協</v>
          </cell>
          <cell r="G27322" t="str">
            <v>011</v>
          </cell>
        </row>
        <row r="27323">
          <cell r="E27323" t="str">
            <v>5209栄</v>
          </cell>
          <cell r="F27323" t="str">
            <v>ふじかわ農協</v>
          </cell>
          <cell r="G27323" t="str">
            <v>012</v>
          </cell>
        </row>
        <row r="27324">
          <cell r="E27324" t="str">
            <v>5209南部</v>
          </cell>
          <cell r="F27324" t="str">
            <v>ふじかわ農協</v>
          </cell>
          <cell r="G27324" t="str">
            <v>013</v>
          </cell>
        </row>
        <row r="27325">
          <cell r="E27325" t="str">
            <v>5209富沢</v>
          </cell>
          <cell r="F27325" t="str">
            <v>ふじかわ農協</v>
          </cell>
          <cell r="G27325" t="str">
            <v>016</v>
          </cell>
        </row>
        <row r="27326">
          <cell r="E27326" t="str">
            <v>5222池田</v>
          </cell>
          <cell r="F27326" t="str">
            <v>甲府市農協</v>
          </cell>
          <cell r="G27326" t="str">
            <v>001</v>
          </cell>
        </row>
        <row r="27327">
          <cell r="E27327" t="str">
            <v>5222山城</v>
          </cell>
          <cell r="F27327" t="str">
            <v>甲府市農協</v>
          </cell>
          <cell r="G27327" t="str">
            <v>002</v>
          </cell>
        </row>
        <row r="27328">
          <cell r="E27328" t="str">
            <v>5222大鎌田</v>
          </cell>
          <cell r="F27328" t="str">
            <v>甲府市農協</v>
          </cell>
          <cell r="G27328" t="str">
            <v>003</v>
          </cell>
        </row>
        <row r="27329">
          <cell r="E27329" t="str">
            <v>5222玉諸</v>
          </cell>
          <cell r="F27329" t="str">
            <v>甲府市農協</v>
          </cell>
          <cell r="G27329" t="str">
            <v>006</v>
          </cell>
        </row>
        <row r="27330">
          <cell r="E27330" t="str">
            <v>5222千塚</v>
          </cell>
          <cell r="F27330" t="str">
            <v>甲府市農協</v>
          </cell>
          <cell r="G27330" t="str">
            <v>009</v>
          </cell>
        </row>
        <row r="27331">
          <cell r="E27331" t="str">
            <v>5222飯田</v>
          </cell>
          <cell r="F27331" t="str">
            <v>甲府市農協</v>
          </cell>
          <cell r="G27331" t="str">
            <v>011</v>
          </cell>
        </row>
        <row r="27332">
          <cell r="E27332" t="str">
            <v>5222貢川</v>
          </cell>
          <cell r="F27332" t="str">
            <v>甲府市農協</v>
          </cell>
          <cell r="G27332" t="str">
            <v>014</v>
          </cell>
        </row>
        <row r="27333">
          <cell r="E27333" t="str">
            <v>5222本所</v>
          </cell>
          <cell r="F27333" t="str">
            <v>甲府市農協</v>
          </cell>
          <cell r="G27333" t="str">
            <v>100</v>
          </cell>
        </row>
        <row r="27334">
          <cell r="E27334" t="str">
            <v>5234本店</v>
          </cell>
          <cell r="F27334" t="str">
            <v>中巨摩東部農協</v>
          </cell>
          <cell r="G27334" t="str">
            <v>001</v>
          </cell>
        </row>
        <row r="27335">
          <cell r="E27335" t="str">
            <v>5234竜王</v>
          </cell>
          <cell r="F27335" t="str">
            <v>中巨摩東部農協</v>
          </cell>
          <cell r="G27335" t="str">
            <v>002</v>
          </cell>
        </row>
        <row r="27336">
          <cell r="E27336" t="str">
            <v>5234玉幡</v>
          </cell>
          <cell r="F27336" t="str">
            <v>中巨摩東部農協</v>
          </cell>
          <cell r="G27336" t="str">
            <v>003</v>
          </cell>
        </row>
        <row r="27337">
          <cell r="E27337" t="str">
            <v>5234榎</v>
          </cell>
          <cell r="F27337" t="str">
            <v>中巨摩東部農協</v>
          </cell>
          <cell r="G27337" t="str">
            <v>004</v>
          </cell>
        </row>
        <row r="27338">
          <cell r="E27338" t="str">
            <v>5234敷島</v>
          </cell>
          <cell r="F27338" t="str">
            <v>中巨摩東部農協</v>
          </cell>
          <cell r="G27338" t="str">
            <v>006</v>
          </cell>
        </row>
        <row r="27339">
          <cell r="E27339" t="str">
            <v>5234玉穂</v>
          </cell>
          <cell r="F27339" t="str">
            <v>中巨摩東部農協</v>
          </cell>
          <cell r="G27339" t="str">
            <v>008</v>
          </cell>
        </row>
        <row r="27340">
          <cell r="E27340" t="str">
            <v>5234昭和</v>
          </cell>
          <cell r="F27340" t="str">
            <v>中巨摩東部農協</v>
          </cell>
          <cell r="G27340" t="str">
            <v>010</v>
          </cell>
        </row>
        <row r="27341">
          <cell r="E27341" t="str">
            <v>5234田富</v>
          </cell>
          <cell r="F27341" t="str">
            <v>中巨摩東部農協</v>
          </cell>
          <cell r="G27341" t="str">
            <v>013</v>
          </cell>
        </row>
        <row r="27342">
          <cell r="E27342" t="str">
            <v>5243本所</v>
          </cell>
          <cell r="F27342" t="str">
            <v>巨摩野農協</v>
          </cell>
          <cell r="G27342" t="str">
            <v>001</v>
          </cell>
        </row>
        <row r="27343">
          <cell r="E27343" t="str">
            <v>5243源</v>
          </cell>
          <cell r="F27343" t="str">
            <v>巨摩野農協</v>
          </cell>
          <cell r="G27343" t="str">
            <v>002</v>
          </cell>
        </row>
        <row r="27344">
          <cell r="E27344" t="str">
            <v>5243飯野</v>
          </cell>
          <cell r="F27344" t="str">
            <v>巨摩野農協</v>
          </cell>
          <cell r="G27344" t="str">
            <v>004</v>
          </cell>
        </row>
        <row r="27345">
          <cell r="E27345" t="str">
            <v>5243在家塚</v>
          </cell>
          <cell r="F27345" t="str">
            <v>巨摩野農協</v>
          </cell>
          <cell r="G27345" t="str">
            <v>005</v>
          </cell>
        </row>
        <row r="27346">
          <cell r="E27346" t="str">
            <v>5243百田</v>
          </cell>
          <cell r="F27346" t="str">
            <v>巨摩野農協</v>
          </cell>
          <cell r="G27346" t="str">
            <v>008</v>
          </cell>
        </row>
        <row r="27347">
          <cell r="E27347" t="str">
            <v>5243西野</v>
          </cell>
          <cell r="F27347" t="str">
            <v>巨摩野農協</v>
          </cell>
          <cell r="G27347" t="str">
            <v>009</v>
          </cell>
        </row>
        <row r="27348">
          <cell r="E27348" t="str">
            <v>5243八田</v>
          </cell>
          <cell r="F27348" t="str">
            <v>巨摩野農協</v>
          </cell>
          <cell r="G27348" t="str">
            <v>010</v>
          </cell>
        </row>
        <row r="27349">
          <cell r="E27349" t="str">
            <v>5243三恵</v>
          </cell>
          <cell r="F27349" t="str">
            <v>巨摩野農協</v>
          </cell>
          <cell r="G27349" t="str">
            <v>012</v>
          </cell>
        </row>
        <row r="27350">
          <cell r="E27350" t="str">
            <v>5243鏡中条</v>
          </cell>
          <cell r="F27350" t="str">
            <v>巨摩野農協</v>
          </cell>
          <cell r="G27350" t="str">
            <v>013</v>
          </cell>
        </row>
        <row r="27351">
          <cell r="E27351" t="str">
            <v>5243豊</v>
          </cell>
          <cell r="F27351" t="str">
            <v>巨摩野農協</v>
          </cell>
          <cell r="G27351" t="str">
            <v>015</v>
          </cell>
        </row>
        <row r="27352">
          <cell r="E27352" t="str">
            <v>5243小笠原</v>
          </cell>
          <cell r="F27352" t="str">
            <v>巨摩野農協</v>
          </cell>
          <cell r="G27352" t="str">
            <v>016</v>
          </cell>
        </row>
        <row r="27353">
          <cell r="E27353" t="str">
            <v>5243野之瀬</v>
          </cell>
          <cell r="F27353" t="str">
            <v>巨摩野農協</v>
          </cell>
          <cell r="G27353" t="str">
            <v>017</v>
          </cell>
        </row>
        <row r="27354">
          <cell r="E27354" t="str">
            <v>5243曲輪田</v>
          </cell>
          <cell r="F27354" t="str">
            <v>巨摩野農協</v>
          </cell>
          <cell r="G27354" t="str">
            <v>020</v>
          </cell>
        </row>
        <row r="27355">
          <cell r="E27355" t="str">
            <v>5243桃園</v>
          </cell>
          <cell r="F27355" t="str">
            <v>巨摩野農協</v>
          </cell>
          <cell r="G27355" t="str">
            <v>021</v>
          </cell>
        </row>
        <row r="27356">
          <cell r="E27356" t="str">
            <v>5243五明</v>
          </cell>
          <cell r="F27356" t="str">
            <v>巨摩野農協</v>
          </cell>
          <cell r="G27356" t="str">
            <v>022</v>
          </cell>
        </row>
        <row r="27357">
          <cell r="E27357" t="str">
            <v>5243落合</v>
          </cell>
          <cell r="F27357" t="str">
            <v>巨摩野農協</v>
          </cell>
          <cell r="G27357" t="str">
            <v>023</v>
          </cell>
        </row>
        <row r="27358">
          <cell r="E27358" t="str">
            <v>5243大井</v>
          </cell>
          <cell r="F27358" t="str">
            <v>巨摩野農協</v>
          </cell>
          <cell r="G27358" t="str">
            <v>024</v>
          </cell>
        </row>
        <row r="27359">
          <cell r="E27359" t="str">
            <v>5243南湖</v>
          </cell>
          <cell r="F27359" t="str">
            <v>巨摩野農協</v>
          </cell>
          <cell r="G27359" t="str">
            <v>025</v>
          </cell>
        </row>
        <row r="27360">
          <cell r="E27360" t="str">
            <v>5260本店</v>
          </cell>
          <cell r="F27360" t="str">
            <v>梨北農協</v>
          </cell>
          <cell r="G27360" t="str">
            <v>001</v>
          </cell>
        </row>
        <row r="27361">
          <cell r="E27361" t="str">
            <v>5260韮崎出張所</v>
          </cell>
          <cell r="F27361" t="str">
            <v>梨北農協</v>
          </cell>
          <cell r="G27361" t="str">
            <v>002</v>
          </cell>
        </row>
        <row r="27362">
          <cell r="E27362" t="str">
            <v>5260韮崎東</v>
          </cell>
          <cell r="F27362" t="str">
            <v>梨北農協</v>
          </cell>
          <cell r="G27362" t="str">
            <v>003</v>
          </cell>
        </row>
        <row r="27363">
          <cell r="E27363" t="str">
            <v>5260武川</v>
          </cell>
          <cell r="F27363" t="str">
            <v>梨北農協</v>
          </cell>
          <cell r="G27363" t="str">
            <v>006</v>
          </cell>
        </row>
        <row r="27364">
          <cell r="E27364" t="str">
            <v>5260韮崎西</v>
          </cell>
          <cell r="F27364" t="str">
            <v>梨北農協</v>
          </cell>
          <cell r="G27364" t="str">
            <v>008</v>
          </cell>
        </row>
        <row r="27365">
          <cell r="E27365" t="str">
            <v>5260韮崎甘利</v>
          </cell>
          <cell r="F27365" t="str">
            <v>梨北農協</v>
          </cell>
          <cell r="G27365" t="str">
            <v>011</v>
          </cell>
        </row>
        <row r="27366">
          <cell r="E27366" t="str">
            <v>5260穂坂</v>
          </cell>
          <cell r="F27366" t="str">
            <v>梨北農協</v>
          </cell>
          <cell r="G27366" t="str">
            <v>013</v>
          </cell>
        </row>
        <row r="27367">
          <cell r="E27367" t="str">
            <v>5260双葉</v>
          </cell>
          <cell r="F27367" t="str">
            <v>梨北農協</v>
          </cell>
          <cell r="G27367" t="str">
            <v>014</v>
          </cell>
        </row>
        <row r="27368">
          <cell r="E27368" t="str">
            <v>5260明野</v>
          </cell>
          <cell r="F27368" t="str">
            <v>梨北農協</v>
          </cell>
          <cell r="G27368" t="str">
            <v>018</v>
          </cell>
        </row>
        <row r="27369">
          <cell r="E27369" t="str">
            <v>5260須玉</v>
          </cell>
          <cell r="F27369" t="str">
            <v>梨北農協</v>
          </cell>
          <cell r="G27369" t="str">
            <v>021</v>
          </cell>
        </row>
        <row r="27370">
          <cell r="E27370" t="str">
            <v>5260増富出張所</v>
          </cell>
          <cell r="F27370" t="str">
            <v>梨北農協</v>
          </cell>
          <cell r="G27370" t="str">
            <v>025</v>
          </cell>
        </row>
        <row r="27371">
          <cell r="E27371" t="str">
            <v>5260清里出張所</v>
          </cell>
          <cell r="F27371" t="str">
            <v>梨北農協</v>
          </cell>
          <cell r="G27371" t="str">
            <v>026</v>
          </cell>
        </row>
        <row r="27372">
          <cell r="E27372" t="str">
            <v>5260高根</v>
          </cell>
          <cell r="F27372" t="str">
            <v>梨北農協</v>
          </cell>
          <cell r="G27372" t="str">
            <v>027</v>
          </cell>
        </row>
        <row r="27373">
          <cell r="E27373" t="str">
            <v>5260長坂</v>
          </cell>
          <cell r="F27373" t="str">
            <v>梨北農協</v>
          </cell>
          <cell r="G27373" t="str">
            <v>032</v>
          </cell>
        </row>
        <row r="27374">
          <cell r="E27374" t="str">
            <v>5260大泉</v>
          </cell>
          <cell r="F27374" t="str">
            <v>梨北農協</v>
          </cell>
          <cell r="G27374" t="str">
            <v>037</v>
          </cell>
        </row>
        <row r="27375">
          <cell r="E27375" t="str">
            <v>5260小淵沢</v>
          </cell>
          <cell r="F27375" t="str">
            <v>梨北農協</v>
          </cell>
          <cell r="G27375" t="str">
            <v>038</v>
          </cell>
        </row>
        <row r="27376">
          <cell r="E27376" t="str">
            <v>5260白州</v>
          </cell>
          <cell r="F27376" t="str">
            <v>梨北農協</v>
          </cell>
          <cell r="G27376" t="str">
            <v>040</v>
          </cell>
        </row>
        <row r="27377">
          <cell r="E27377" t="str">
            <v>5272大目</v>
          </cell>
          <cell r="F27377" t="str">
            <v>クレイン農協</v>
          </cell>
          <cell r="G27377" t="str">
            <v>002</v>
          </cell>
        </row>
        <row r="27378">
          <cell r="E27378" t="str">
            <v>5272甲東</v>
          </cell>
          <cell r="F27378" t="str">
            <v>クレイン農協</v>
          </cell>
          <cell r="G27378" t="str">
            <v>003</v>
          </cell>
        </row>
        <row r="27379">
          <cell r="E27379" t="str">
            <v>5272巌</v>
          </cell>
          <cell r="F27379" t="str">
            <v>クレイン農協</v>
          </cell>
          <cell r="G27379" t="str">
            <v>004</v>
          </cell>
        </row>
        <row r="27380">
          <cell r="E27380" t="str">
            <v>5272大鶴</v>
          </cell>
          <cell r="F27380" t="str">
            <v>クレイン農協</v>
          </cell>
          <cell r="G27380" t="str">
            <v>005</v>
          </cell>
        </row>
        <row r="27381">
          <cell r="E27381" t="str">
            <v>5272島田</v>
          </cell>
          <cell r="F27381" t="str">
            <v>クレイン農協</v>
          </cell>
          <cell r="G27381" t="str">
            <v>006</v>
          </cell>
        </row>
        <row r="27382">
          <cell r="E27382" t="str">
            <v>5272棡原</v>
          </cell>
          <cell r="F27382" t="str">
            <v>クレイン農協</v>
          </cell>
          <cell r="G27382" t="str">
            <v>007</v>
          </cell>
        </row>
        <row r="27383">
          <cell r="E27383" t="str">
            <v>5272西原</v>
          </cell>
          <cell r="F27383" t="str">
            <v>クレイン農協</v>
          </cell>
          <cell r="G27383" t="str">
            <v>009</v>
          </cell>
        </row>
        <row r="27384">
          <cell r="E27384" t="str">
            <v>5272小菅</v>
          </cell>
          <cell r="F27384" t="str">
            <v>クレイン農協</v>
          </cell>
          <cell r="G27384" t="str">
            <v>011</v>
          </cell>
        </row>
        <row r="27385">
          <cell r="E27385" t="str">
            <v>5272笹子川</v>
          </cell>
          <cell r="F27385" t="str">
            <v>クレイン農協</v>
          </cell>
          <cell r="G27385" t="str">
            <v>012</v>
          </cell>
        </row>
        <row r="27386">
          <cell r="E27386" t="str">
            <v>5272大月</v>
          </cell>
          <cell r="F27386" t="str">
            <v>クレイン農協</v>
          </cell>
          <cell r="G27386" t="str">
            <v>014</v>
          </cell>
        </row>
        <row r="27387">
          <cell r="E27387" t="str">
            <v>5272七保</v>
          </cell>
          <cell r="F27387" t="str">
            <v>クレイン農協</v>
          </cell>
          <cell r="G27387" t="str">
            <v>016</v>
          </cell>
        </row>
        <row r="27388">
          <cell r="E27388" t="str">
            <v>5272猿橋</v>
          </cell>
          <cell r="F27388" t="str">
            <v>クレイン農協</v>
          </cell>
          <cell r="G27388" t="str">
            <v>017</v>
          </cell>
        </row>
        <row r="27389">
          <cell r="E27389" t="str">
            <v>5272とみはま</v>
          </cell>
          <cell r="F27389" t="str">
            <v>クレイン農協</v>
          </cell>
          <cell r="G27389" t="str">
            <v>018</v>
          </cell>
        </row>
        <row r="27390">
          <cell r="E27390" t="str">
            <v>5272丹波山</v>
          </cell>
          <cell r="F27390" t="str">
            <v>クレイン農協</v>
          </cell>
          <cell r="G27390" t="str">
            <v>020</v>
          </cell>
        </row>
        <row r="27391">
          <cell r="E27391" t="str">
            <v>5272上野原</v>
          </cell>
          <cell r="F27391" t="str">
            <v>クレイン農協</v>
          </cell>
          <cell r="G27391" t="str">
            <v>021</v>
          </cell>
        </row>
        <row r="27392">
          <cell r="E27392" t="str">
            <v>5272本店</v>
          </cell>
          <cell r="F27392" t="str">
            <v>クレイン農協</v>
          </cell>
          <cell r="G27392" t="str">
            <v>100</v>
          </cell>
        </row>
        <row r="27393">
          <cell r="E27393" t="str">
            <v>5275禾生</v>
          </cell>
          <cell r="F27393" t="str">
            <v>美富士農協</v>
          </cell>
          <cell r="G27393" t="str">
            <v>002</v>
          </cell>
        </row>
        <row r="27394">
          <cell r="E27394" t="str">
            <v>5275谷村</v>
          </cell>
          <cell r="F27394" t="str">
            <v>美富士農協</v>
          </cell>
          <cell r="G27394" t="str">
            <v>003</v>
          </cell>
        </row>
        <row r="27395">
          <cell r="E27395" t="str">
            <v>5275秋山</v>
          </cell>
          <cell r="F27395" t="str">
            <v>美富士農協</v>
          </cell>
          <cell r="G27395" t="str">
            <v>006</v>
          </cell>
        </row>
        <row r="27396">
          <cell r="E27396" t="str">
            <v>5275忍野</v>
          </cell>
          <cell r="F27396" t="str">
            <v>美富士農協</v>
          </cell>
          <cell r="G27396" t="str">
            <v>009</v>
          </cell>
        </row>
        <row r="27397">
          <cell r="E27397" t="str">
            <v>5275吉田</v>
          </cell>
          <cell r="F27397" t="str">
            <v>美富士農協</v>
          </cell>
          <cell r="G27397" t="str">
            <v>010</v>
          </cell>
        </row>
        <row r="27398">
          <cell r="E27398" t="str">
            <v>5275本店</v>
          </cell>
          <cell r="F27398" t="str">
            <v>美富士農協</v>
          </cell>
          <cell r="G27398" t="str">
            <v>100</v>
          </cell>
        </row>
        <row r="27399">
          <cell r="E27399" t="str">
            <v>5284本所</v>
          </cell>
          <cell r="F27399" t="str">
            <v>北富士農協</v>
          </cell>
          <cell r="G27399" t="str">
            <v>001</v>
          </cell>
        </row>
        <row r="27400">
          <cell r="E27400" t="str">
            <v>5284河口</v>
          </cell>
          <cell r="F27400" t="str">
            <v>北富士農協</v>
          </cell>
          <cell r="G27400" t="str">
            <v>003</v>
          </cell>
        </row>
        <row r="27401">
          <cell r="E27401" t="str">
            <v>5287本所</v>
          </cell>
          <cell r="F27401" t="str">
            <v>鳴沢村農協</v>
          </cell>
          <cell r="G27401" t="str">
            <v>002</v>
          </cell>
        </row>
        <row r="27402">
          <cell r="E27402" t="str">
            <v>5287大田和</v>
          </cell>
          <cell r="F27402" t="str">
            <v>鳴沢村農協</v>
          </cell>
          <cell r="G27402" t="str">
            <v>003</v>
          </cell>
        </row>
        <row r="27403">
          <cell r="E27403" t="str">
            <v>5305本所</v>
          </cell>
          <cell r="F27403" t="str">
            <v>富士豊茂農協</v>
          </cell>
          <cell r="G27403" t="str">
            <v>001</v>
          </cell>
        </row>
        <row r="27404">
          <cell r="E27404" t="str">
            <v>5311小海駅前</v>
          </cell>
          <cell r="F27404" t="str">
            <v>長野八ヶ岳農協</v>
          </cell>
          <cell r="G27404" t="str">
            <v>003</v>
          </cell>
        </row>
        <row r="27405">
          <cell r="E27405" t="str">
            <v>5311北相木</v>
          </cell>
          <cell r="F27405" t="str">
            <v>長野八ヶ岳農協</v>
          </cell>
          <cell r="G27405" t="str">
            <v>004</v>
          </cell>
        </row>
        <row r="27406">
          <cell r="E27406" t="str">
            <v>5311川上</v>
          </cell>
          <cell r="F27406" t="str">
            <v>長野八ヶ岳農協</v>
          </cell>
          <cell r="G27406" t="str">
            <v>005</v>
          </cell>
        </row>
        <row r="27407">
          <cell r="E27407" t="str">
            <v>5311南牧</v>
          </cell>
          <cell r="F27407" t="str">
            <v>長野八ヶ岳農協</v>
          </cell>
          <cell r="G27407" t="str">
            <v>006</v>
          </cell>
        </row>
        <row r="27408">
          <cell r="E27408" t="str">
            <v>5311南相木</v>
          </cell>
          <cell r="F27408" t="str">
            <v>長野八ヶ岳農協</v>
          </cell>
          <cell r="G27408" t="str">
            <v>007</v>
          </cell>
        </row>
        <row r="27409">
          <cell r="E27409" t="str">
            <v>5311野辺山</v>
          </cell>
          <cell r="F27409" t="str">
            <v>長野八ヶ岳農協</v>
          </cell>
          <cell r="G27409" t="str">
            <v>008</v>
          </cell>
        </row>
        <row r="27410">
          <cell r="E27410" t="str">
            <v>5311小海</v>
          </cell>
          <cell r="F27410" t="str">
            <v>長野八ヶ岳農協</v>
          </cell>
          <cell r="G27410" t="str">
            <v>100</v>
          </cell>
        </row>
        <row r="27411">
          <cell r="E27411" t="str">
            <v>5311本所</v>
          </cell>
          <cell r="F27411" t="str">
            <v>長野八ヶ岳農協</v>
          </cell>
          <cell r="G27411" t="str">
            <v>101</v>
          </cell>
        </row>
        <row r="27412">
          <cell r="E27412" t="str">
            <v>5335平根</v>
          </cell>
          <cell r="F27412" t="str">
            <v>佐久浅間農協</v>
          </cell>
          <cell r="G27412" t="str">
            <v>001</v>
          </cell>
        </row>
        <row r="27413">
          <cell r="E27413" t="str">
            <v>5335東</v>
          </cell>
          <cell r="F27413" t="str">
            <v>佐久浅間農協</v>
          </cell>
          <cell r="G27413" t="str">
            <v>002</v>
          </cell>
        </row>
        <row r="27414">
          <cell r="E27414" t="str">
            <v>5335高瀬</v>
          </cell>
          <cell r="F27414" t="str">
            <v>佐久浅間農協</v>
          </cell>
          <cell r="G27414" t="str">
            <v>003</v>
          </cell>
        </row>
        <row r="27415">
          <cell r="E27415" t="str">
            <v>5335中佐都</v>
          </cell>
          <cell r="F27415" t="str">
            <v>佐久浅間農協</v>
          </cell>
          <cell r="G27415" t="str">
            <v>005</v>
          </cell>
        </row>
        <row r="27416">
          <cell r="E27416" t="str">
            <v>5335岩村田</v>
          </cell>
          <cell r="F27416" t="str">
            <v>佐久浅間農協</v>
          </cell>
          <cell r="G27416" t="str">
            <v>006</v>
          </cell>
        </row>
        <row r="27417">
          <cell r="E27417" t="str">
            <v>5335平賀</v>
          </cell>
          <cell r="F27417" t="str">
            <v>佐久浅間農協</v>
          </cell>
          <cell r="G27417" t="str">
            <v>008</v>
          </cell>
        </row>
        <row r="27418">
          <cell r="E27418" t="str">
            <v>5335中込</v>
          </cell>
          <cell r="F27418" t="str">
            <v>佐久浅間農協</v>
          </cell>
          <cell r="G27418" t="str">
            <v>009</v>
          </cell>
        </row>
        <row r="27419">
          <cell r="E27419" t="str">
            <v>5335野沢</v>
          </cell>
          <cell r="F27419" t="str">
            <v>佐久浅間農協</v>
          </cell>
          <cell r="G27419" t="str">
            <v>012</v>
          </cell>
        </row>
        <row r="27420">
          <cell r="E27420" t="str">
            <v>5335岸野</v>
          </cell>
          <cell r="F27420" t="str">
            <v>佐久浅間農協</v>
          </cell>
          <cell r="G27420" t="str">
            <v>016</v>
          </cell>
        </row>
        <row r="27421">
          <cell r="E27421" t="str">
            <v>5335臼田</v>
          </cell>
          <cell r="F27421" t="str">
            <v>佐久浅間農協</v>
          </cell>
          <cell r="G27421" t="str">
            <v>021</v>
          </cell>
        </row>
        <row r="27422">
          <cell r="E27422" t="str">
            <v>5335田口</v>
          </cell>
          <cell r="F27422" t="str">
            <v>佐久浅間農協</v>
          </cell>
          <cell r="G27422" t="str">
            <v>022</v>
          </cell>
        </row>
        <row r="27423">
          <cell r="E27423" t="str">
            <v>5335切原</v>
          </cell>
          <cell r="F27423" t="str">
            <v>佐久浅間農協</v>
          </cell>
          <cell r="G27423" t="str">
            <v>024</v>
          </cell>
        </row>
        <row r="27424">
          <cell r="E27424" t="str">
            <v>5335佐久総合病院</v>
          </cell>
          <cell r="F27424" t="str">
            <v>佐久浅間農協</v>
          </cell>
          <cell r="G27424" t="str">
            <v>025</v>
          </cell>
        </row>
        <row r="27425">
          <cell r="E27425" t="str">
            <v>5335八千穂</v>
          </cell>
          <cell r="F27425" t="str">
            <v>佐久浅間農協</v>
          </cell>
          <cell r="G27425" t="str">
            <v>026</v>
          </cell>
        </row>
        <row r="27426">
          <cell r="E27426" t="str">
            <v>5335佐久町中央</v>
          </cell>
          <cell r="F27426" t="str">
            <v>佐久浅間農協</v>
          </cell>
          <cell r="G27426" t="str">
            <v>027</v>
          </cell>
        </row>
        <row r="27427">
          <cell r="E27427" t="str">
            <v>5335小諸</v>
          </cell>
          <cell r="F27427" t="str">
            <v>佐久浅間農協</v>
          </cell>
          <cell r="G27427" t="str">
            <v>040</v>
          </cell>
        </row>
        <row r="27428">
          <cell r="E27428" t="str">
            <v>5335南大井</v>
          </cell>
          <cell r="F27428" t="str">
            <v>佐久浅間農協</v>
          </cell>
          <cell r="G27428" t="str">
            <v>041</v>
          </cell>
        </row>
        <row r="27429">
          <cell r="E27429" t="str">
            <v>5335大里</v>
          </cell>
          <cell r="F27429" t="str">
            <v>佐久浅間農協</v>
          </cell>
          <cell r="G27429" t="str">
            <v>045</v>
          </cell>
        </row>
        <row r="27430">
          <cell r="E27430" t="str">
            <v>5335三岡</v>
          </cell>
          <cell r="F27430" t="str">
            <v>佐久浅間農協</v>
          </cell>
          <cell r="G27430" t="str">
            <v>046</v>
          </cell>
        </row>
        <row r="27431">
          <cell r="E27431" t="str">
            <v>5335北大井</v>
          </cell>
          <cell r="F27431" t="str">
            <v>佐久浅間農協</v>
          </cell>
          <cell r="G27431" t="str">
            <v>047</v>
          </cell>
        </row>
        <row r="27432">
          <cell r="E27432" t="str">
            <v>5335小沼</v>
          </cell>
          <cell r="F27432" t="str">
            <v>佐久浅間農協</v>
          </cell>
          <cell r="G27432" t="str">
            <v>048</v>
          </cell>
        </row>
        <row r="27433">
          <cell r="E27433" t="str">
            <v>5335御代田</v>
          </cell>
          <cell r="F27433" t="str">
            <v>佐久浅間農協</v>
          </cell>
          <cell r="G27433" t="str">
            <v>049</v>
          </cell>
        </row>
        <row r="27434">
          <cell r="E27434" t="str">
            <v>5335伍賀</v>
          </cell>
          <cell r="F27434" t="str">
            <v>佐久浅間農協</v>
          </cell>
          <cell r="G27434" t="str">
            <v>050</v>
          </cell>
        </row>
        <row r="27435">
          <cell r="E27435" t="str">
            <v>5335軽井沢</v>
          </cell>
          <cell r="F27435" t="str">
            <v>佐久浅間農協</v>
          </cell>
          <cell r="G27435" t="str">
            <v>051</v>
          </cell>
        </row>
        <row r="27436">
          <cell r="E27436" t="str">
            <v>5335望月</v>
          </cell>
          <cell r="F27436" t="str">
            <v>佐久浅間農協</v>
          </cell>
          <cell r="G27436" t="str">
            <v>060</v>
          </cell>
        </row>
        <row r="27437">
          <cell r="E27437" t="str">
            <v>5335布施</v>
          </cell>
          <cell r="F27437" t="str">
            <v>佐久浅間農協</v>
          </cell>
          <cell r="G27437" t="str">
            <v>061</v>
          </cell>
        </row>
        <row r="27438">
          <cell r="E27438" t="str">
            <v>5335春日</v>
          </cell>
          <cell r="F27438" t="str">
            <v>佐久浅間農協</v>
          </cell>
          <cell r="G27438" t="str">
            <v>062</v>
          </cell>
        </row>
        <row r="27439">
          <cell r="E27439" t="str">
            <v>5335浅科</v>
          </cell>
          <cell r="F27439" t="str">
            <v>佐久浅間農協</v>
          </cell>
          <cell r="G27439" t="str">
            <v>063</v>
          </cell>
        </row>
        <row r="27440">
          <cell r="E27440" t="str">
            <v>5335立科</v>
          </cell>
          <cell r="F27440" t="str">
            <v>佐久浅間農協</v>
          </cell>
          <cell r="G27440" t="str">
            <v>068</v>
          </cell>
        </row>
        <row r="27441">
          <cell r="E27441" t="str">
            <v>5335西部</v>
          </cell>
          <cell r="F27441" t="str">
            <v>佐久浅間農協</v>
          </cell>
          <cell r="G27441" t="str">
            <v>069</v>
          </cell>
        </row>
        <row r="27442">
          <cell r="E27442" t="str">
            <v>5335北御牧</v>
          </cell>
          <cell r="F27442" t="str">
            <v>佐久浅間農協</v>
          </cell>
          <cell r="G27442" t="str">
            <v>071</v>
          </cell>
        </row>
        <row r="27443">
          <cell r="E27443" t="str">
            <v>5335本所</v>
          </cell>
          <cell r="F27443" t="str">
            <v>佐久浅間農協</v>
          </cell>
          <cell r="G27443" t="str">
            <v>100</v>
          </cell>
        </row>
        <row r="27444">
          <cell r="E27444" t="str">
            <v>5348東御</v>
          </cell>
          <cell r="F27444" t="str">
            <v>信州うえだ農協</v>
          </cell>
          <cell r="G27444" t="str">
            <v>002</v>
          </cell>
        </row>
        <row r="27445">
          <cell r="E27445" t="str">
            <v>5348上田東</v>
          </cell>
          <cell r="F27445" t="str">
            <v>信州うえだ農協</v>
          </cell>
          <cell r="G27445" t="str">
            <v>008</v>
          </cell>
        </row>
        <row r="27446">
          <cell r="E27446" t="str">
            <v>5348上田西</v>
          </cell>
          <cell r="F27446" t="str">
            <v>信州うえだ農協</v>
          </cell>
          <cell r="G27446" t="str">
            <v>011</v>
          </cell>
        </row>
        <row r="27447">
          <cell r="E27447" t="str">
            <v>5348真田</v>
          </cell>
          <cell r="F27447" t="str">
            <v>信州うえだ農協</v>
          </cell>
          <cell r="G27447" t="str">
            <v>020</v>
          </cell>
        </row>
        <row r="27448">
          <cell r="E27448" t="str">
            <v>5348丸子</v>
          </cell>
          <cell r="F27448" t="str">
            <v>信州うえだ農協</v>
          </cell>
          <cell r="G27448" t="str">
            <v>029</v>
          </cell>
        </row>
        <row r="27449">
          <cell r="E27449" t="str">
            <v>5348よだくぼ南部</v>
          </cell>
          <cell r="F27449" t="str">
            <v>信州うえだ農協</v>
          </cell>
          <cell r="G27449" t="str">
            <v>031</v>
          </cell>
        </row>
        <row r="27450">
          <cell r="E27450" t="str">
            <v>5348武石</v>
          </cell>
          <cell r="F27450" t="str">
            <v>信州うえだ農協</v>
          </cell>
          <cell r="G27450" t="str">
            <v>034</v>
          </cell>
        </row>
        <row r="27451">
          <cell r="E27451" t="str">
            <v>5348青木</v>
          </cell>
          <cell r="F27451" t="str">
            <v>信州うえだ農協</v>
          </cell>
          <cell r="G27451" t="str">
            <v>037</v>
          </cell>
        </row>
        <row r="27452">
          <cell r="E27452" t="str">
            <v>5348塩田</v>
          </cell>
          <cell r="F27452" t="str">
            <v>信州うえだ農協</v>
          </cell>
          <cell r="G27452" t="str">
            <v>040</v>
          </cell>
        </row>
        <row r="27453">
          <cell r="E27453" t="str">
            <v>5348本所</v>
          </cell>
          <cell r="F27453" t="str">
            <v>信州うえだ農協</v>
          </cell>
          <cell r="G27453" t="str">
            <v>101</v>
          </cell>
        </row>
        <row r="27454">
          <cell r="E27454" t="str">
            <v>5372宮川</v>
          </cell>
          <cell r="F27454" t="str">
            <v>信州諏訪農協</v>
          </cell>
          <cell r="G27454" t="str">
            <v>001</v>
          </cell>
        </row>
        <row r="27455">
          <cell r="E27455" t="str">
            <v>5372米沢</v>
          </cell>
          <cell r="F27455" t="str">
            <v>信州諏訪農協</v>
          </cell>
          <cell r="G27455" t="str">
            <v>002</v>
          </cell>
        </row>
        <row r="27456">
          <cell r="E27456" t="str">
            <v>5372湖東</v>
          </cell>
          <cell r="F27456" t="str">
            <v>信州諏訪農協</v>
          </cell>
          <cell r="G27456" t="str">
            <v>003</v>
          </cell>
        </row>
        <row r="27457">
          <cell r="E27457" t="str">
            <v>5372豊平</v>
          </cell>
          <cell r="F27457" t="str">
            <v>信州諏訪農協</v>
          </cell>
          <cell r="G27457" t="str">
            <v>004</v>
          </cell>
        </row>
        <row r="27458">
          <cell r="E27458" t="str">
            <v>5372泉野</v>
          </cell>
          <cell r="F27458" t="str">
            <v>信州諏訪農協</v>
          </cell>
          <cell r="G27458" t="str">
            <v>005</v>
          </cell>
        </row>
        <row r="27459">
          <cell r="E27459" t="str">
            <v>5372玉川</v>
          </cell>
          <cell r="F27459" t="str">
            <v>信州諏訪農協</v>
          </cell>
          <cell r="G27459" t="str">
            <v>006</v>
          </cell>
        </row>
        <row r="27460">
          <cell r="E27460" t="str">
            <v>5372金沢</v>
          </cell>
          <cell r="F27460" t="str">
            <v>信州諏訪農協</v>
          </cell>
          <cell r="G27460" t="str">
            <v>007</v>
          </cell>
        </row>
        <row r="27461">
          <cell r="E27461" t="str">
            <v>5372茅野市中央</v>
          </cell>
          <cell r="F27461" t="str">
            <v>信州諏訪農協</v>
          </cell>
          <cell r="G27461" t="str">
            <v>009</v>
          </cell>
        </row>
        <row r="27462">
          <cell r="E27462" t="str">
            <v>5372北山</v>
          </cell>
          <cell r="F27462" t="str">
            <v>信州諏訪農協</v>
          </cell>
          <cell r="G27462" t="str">
            <v>010</v>
          </cell>
        </row>
        <row r="27463">
          <cell r="E27463" t="str">
            <v>5372原村</v>
          </cell>
          <cell r="F27463" t="str">
            <v>信州諏訪農協</v>
          </cell>
          <cell r="G27463" t="str">
            <v>020</v>
          </cell>
        </row>
        <row r="27464">
          <cell r="E27464" t="str">
            <v>5372中新田</v>
          </cell>
          <cell r="F27464" t="str">
            <v>信州諏訪農協</v>
          </cell>
          <cell r="G27464" t="str">
            <v>021</v>
          </cell>
        </row>
        <row r="27465">
          <cell r="E27465" t="str">
            <v>5372北部</v>
          </cell>
          <cell r="F27465" t="str">
            <v>信州諏訪農協</v>
          </cell>
          <cell r="G27465" t="str">
            <v>022</v>
          </cell>
        </row>
        <row r="27466">
          <cell r="E27466" t="str">
            <v>5372富士見町中央</v>
          </cell>
          <cell r="F27466" t="str">
            <v>信州諏訪農協</v>
          </cell>
          <cell r="G27466" t="str">
            <v>030</v>
          </cell>
        </row>
        <row r="27467">
          <cell r="E27467" t="str">
            <v>5372西山</v>
          </cell>
          <cell r="F27467" t="str">
            <v>信州諏訪農協</v>
          </cell>
          <cell r="G27467" t="str">
            <v>033</v>
          </cell>
        </row>
        <row r="27468">
          <cell r="E27468" t="str">
            <v>5372落合</v>
          </cell>
          <cell r="F27468" t="str">
            <v>信州諏訪農協</v>
          </cell>
          <cell r="G27468" t="str">
            <v>035</v>
          </cell>
        </row>
        <row r="27469">
          <cell r="E27469" t="str">
            <v>5372立沢</v>
          </cell>
          <cell r="F27469" t="str">
            <v>信州諏訪農協</v>
          </cell>
          <cell r="G27469" t="str">
            <v>038</v>
          </cell>
        </row>
        <row r="27470">
          <cell r="E27470" t="str">
            <v>5372乙事</v>
          </cell>
          <cell r="F27470" t="str">
            <v>信州諏訪農協</v>
          </cell>
          <cell r="G27470" t="str">
            <v>039</v>
          </cell>
        </row>
        <row r="27471">
          <cell r="E27471" t="str">
            <v>5372境</v>
          </cell>
          <cell r="F27471" t="str">
            <v>信州諏訪農協</v>
          </cell>
          <cell r="G27471" t="str">
            <v>040</v>
          </cell>
        </row>
        <row r="27472">
          <cell r="E27472" t="str">
            <v>5372湊</v>
          </cell>
          <cell r="F27472" t="str">
            <v>信州諏訪農協</v>
          </cell>
          <cell r="G27472" t="str">
            <v>050</v>
          </cell>
        </row>
        <row r="27473">
          <cell r="E27473" t="str">
            <v>5372川岸</v>
          </cell>
          <cell r="F27473" t="str">
            <v>信州諏訪農協</v>
          </cell>
          <cell r="G27473" t="str">
            <v>051</v>
          </cell>
        </row>
        <row r="27474">
          <cell r="E27474" t="str">
            <v>5372岡谷</v>
          </cell>
          <cell r="F27474" t="str">
            <v>信州諏訪農協</v>
          </cell>
          <cell r="G27474" t="str">
            <v>052</v>
          </cell>
        </row>
        <row r="27475">
          <cell r="E27475" t="str">
            <v>5372長地</v>
          </cell>
          <cell r="F27475" t="str">
            <v>信州諏訪農協</v>
          </cell>
          <cell r="G27475" t="str">
            <v>054</v>
          </cell>
        </row>
        <row r="27476">
          <cell r="E27476" t="str">
            <v>5372下諏訪</v>
          </cell>
          <cell r="F27476" t="str">
            <v>信州諏訪農協</v>
          </cell>
          <cell r="G27476" t="str">
            <v>060</v>
          </cell>
        </row>
        <row r="27477">
          <cell r="E27477" t="str">
            <v>5372上諏訪</v>
          </cell>
          <cell r="F27477" t="str">
            <v>信州諏訪農協</v>
          </cell>
          <cell r="G27477" t="str">
            <v>070</v>
          </cell>
        </row>
        <row r="27478">
          <cell r="E27478" t="str">
            <v>5372小和田</v>
          </cell>
          <cell r="F27478" t="str">
            <v>信州諏訪農協</v>
          </cell>
          <cell r="G27478" t="str">
            <v>071</v>
          </cell>
        </row>
        <row r="27479">
          <cell r="E27479" t="str">
            <v>5372四賀</v>
          </cell>
          <cell r="F27479" t="str">
            <v>信州諏訪農協</v>
          </cell>
          <cell r="G27479" t="str">
            <v>073</v>
          </cell>
        </row>
        <row r="27480">
          <cell r="E27480" t="str">
            <v>5372豊田</v>
          </cell>
          <cell r="F27480" t="str">
            <v>信州諏訪農協</v>
          </cell>
          <cell r="G27480" t="str">
            <v>074</v>
          </cell>
        </row>
        <row r="27481">
          <cell r="E27481" t="str">
            <v>5372湖南</v>
          </cell>
          <cell r="F27481" t="str">
            <v>信州諏訪農協</v>
          </cell>
          <cell r="G27481" t="str">
            <v>075</v>
          </cell>
        </row>
        <row r="27482">
          <cell r="E27482" t="str">
            <v>5372中洲</v>
          </cell>
          <cell r="F27482" t="str">
            <v>信州諏訪農協</v>
          </cell>
          <cell r="G27482" t="str">
            <v>076</v>
          </cell>
        </row>
        <row r="27483">
          <cell r="E27483" t="str">
            <v>5372本所</v>
          </cell>
          <cell r="F27483" t="str">
            <v>信州諏訪農協</v>
          </cell>
          <cell r="G27483" t="str">
            <v>100</v>
          </cell>
        </row>
        <row r="27484">
          <cell r="E27484" t="str">
            <v>5384南箕輪</v>
          </cell>
          <cell r="F27484" t="str">
            <v>上伊那農協</v>
          </cell>
          <cell r="G27484" t="str">
            <v>001</v>
          </cell>
        </row>
        <row r="27485">
          <cell r="E27485" t="str">
            <v>5384西箕輪</v>
          </cell>
          <cell r="F27485" t="str">
            <v>上伊那農協</v>
          </cell>
          <cell r="G27485" t="str">
            <v>002</v>
          </cell>
        </row>
        <row r="27486">
          <cell r="E27486" t="str">
            <v>5384伊那</v>
          </cell>
          <cell r="F27486" t="str">
            <v>上伊那農協</v>
          </cell>
          <cell r="G27486" t="str">
            <v>003</v>
          </cell>
        </row>
        <row r="27487">
          <cell r="E27487" t="str">
            <v>5384美篶手良</v>
          </cell>
          <cell r="F27487" t="str">
            <v>上伊那農協</v>
          </cell>
          <cell r="G27487" t="str">
            <v>005</v>
          </cell>
        </row>
        <row r="27488">
          <cell r="E27488" t="str">
            <v>5384富県</v>
          </cell>
          <cell r="F27488" t="str">
            <v>上伊那農協</v>
          </cell>
          <cell r="G27488" t="str">
            <v>006</v>
          </cell>
        </row>
        <row r="27489">
          <cell r="E27489" t="str">
            <v>5384東春近</v>
          </cell>
          <cell r="F27489" t="str">
            <v>上伊那農協</v>
          </cell>
          <cell r="G27489" t="str">
            <v>008</v>
          </cell>
        </row>
        <row r="27490">
          <cell r="E27490" t="str">
            <v>5384西春近</v>
          </cell>
          <cell r="F27490" t="str">
            <v>上伊那農協</v>
          </cell>
          <cell r="G27490" t="str">
            <v>009</v>
          </cell>
        </row>
        <row r="27491">
          <cell r="E27491" t="str">
            <v>5384辰野</v>
          </cell>
          <cell r="F27491" t="str">
            <v>上伊那農協</v>
          </cell>
          <cell r="G27491" t="str">
            <v>011</v>
          </cell>
        </row>
        <row r="27492">
          <cell r="E27492" t="str">
            <v>5384箕輪町</v>
          </cell>
          <cell r="F27492" t="str">
            <v>上伊那農協</v>
          </cell>
          <cell r="G27492" t="str">
            <v>021</v>
          </cell>
        </row>
        <row r="27493">
          <cell r="E27493" t="str">
            <v>5384駒ケ根</v>
          </cell>
          <cell r="F27493" t="str">
            <v>上伊那農協</v>
          </cell>
          <cell r="G27493" t="str">
            <v>031</v>
          </cell>
        </row>
        <row r="27494">
          <cell r="E27494" t="str">
            <v>5384駒ケ根東</v>
          </cell>
          <cell r="F27494" t="str">
            <v>上伊那農協</v>
          </cell>
          <cell r="G27494" t="str">
            <v>033</v>
          </cell>
        </row>
        <row r="27495">
          <cell r="E27495" t="str">
            <v>5384飯島</v>
          </cell>
          <cell r="F27495" t="str">
            <v>上伊那農協</v>
          </cell>
          <cell r="G27495" t="str">
            <v>034</v>
          </cell>
        </row>
        <row r="27496">
          <cell r="E27496" t="str">
            <v>5384中川</v>
          </cell>
          <cell r="F27496" t="str">
            <v>上伊那農協</v>
          </cell>
          <cell r="G27496" t="str">
            <v>037</v>
          </cell>
        </row>
        <row r="27497">
          <cell r="E27497" t="str">
            <v>5384宮田</v>
          </cell>
          <cell r="F27497" t="str">
            <v>上伊那農協</v>
          </cell>
          <cell r="G27497" t="str">
            <v>038</v>
          </cell>
        </row>
        <row r="27498">
          <cell r="E27498" t="str">
            <v>5384東部</v>
          </cell>
          <cell r="F27498" t="str">
            <v>上伊那農協</v>
          </cell>
          <cell r="G27498" t="str">
            <v>041</v>
          </cell>
        </row>
        <row r="27499">
          <cell r="E27499" t="str">
            <v>5384本所</v>
          </cell>
          <cell r="F27499" t="str">
            <v>上伊那農協</v>
          </cell>
          <cell r="G27499" t="str">
            <v>100</v>
          </cell>
        </row>
        <row r="27500">
          <cell r="E27500" t="str">
            <v>5405鼎</v>
          </cell>
          <cell r="F27500" t="str">
            <v>みなみ信州農協</v>
          </cell>
          <cell r="G27500" t="str">
            <v>004</v>
          </cell>
        </row>
        <row r="27501">
          <cell r="E27501" t="str">
            <v>5405松尾</v>
          </cell>
          <cell r="F27501" t="str">
            <v>みなみ信州農協</v>
          </cell>
          <cell r="G27501" t="str">
            <v>005</v>
          </cell>
        </row>
        <row r="27502">
          <cell r="E27502" t="str">
            <v>5405伊賀良</v>
          </cell>
          <cell r="F27502" t="str">
            <v>みなみ信州農協</v>
          </cell>
          <cell r="G27502" t="str">
            <v>006</v>
          </cell>
        </row>
        <row r="27503">
          <cell r="E27503" t="str">
            <v>5405山本</v>
          </cell>
          <cell r="F27503" t="str">
            <v>みなみ信州農協</v>
          </cell>
          <cell r="G27503" t="str">
            <v>007</v>
          </cell>
        </row>
        <row r="27504">
          <cell r="E27504" t="str">
            <v>5405上郷</v>
          </cell>
          <cell r="F27504" t="str">
            <v>みなみ信州農協</v>
          </cell>
          <cell r="G27504" t="str">
            <v>012</v>
          </cell>
        </row>
        <row r="27505">
          <cell r="E27505" t="str">
            <v>5405飯田</v>
          </cell>
          <cell r="F27505" t="str">
            <v>みなみ信州農協</v>
          </cell>
          <cell r="G27505" t="str">
            <v>013</v>
          </cell>
        </row>
        <row r="27506">
          <cell r="E27506" t="str">
            <v>5405松川</v>
          </cell>
          <cell r="F27506" t="str">
            <v>みなみ信州農協</v>
          </cell>
          <cell r="G27506" t="str">
            <v>025</v>
          </cell>
        </row>
        <row r="27507">
          <cell r="E27507" t="str">
            <v>5405高森</v>
          </cell>
          <cell r="F27507" t="str">
            <v>みなみ信州農協</v>
          </cell>
          <cell r="G27507" t="str">
            <v>030</v>
          </cell>
        </row>
        <row r="27508">
          <cell r="E27508" t="str">
            <v>5405豊丘</v>
          </cell>
          <cell r="F27508" t="str">
            <v>みなみ信州農協</v>
          </cell>
          <cell r="G27508" t="str">
            <v>040</v>
          </cell>
        </row>
        <row r="27509">
          <cell r="E27509" t="str">
            <v>5405喬木</v>
          </cell>
          <cell r="F27509" t="str">
            <v>みなみ信州農協</v>
          </cell>
          <cell r="G27509" t="str">
            <v>043</v>
          </cell>
        </row>
        <row r="27510">
          <cell r="E27510" t="str">
            <v>5405竜丘</v>
          </cell>
          <cell r="F27510" t="str">
            <v>みなみ信州農協</v>
          </cell>
          <cell r="G27510" t="str">
            <v>051</v>
          </cell>
        </row>
        <row r="27511">
          <cell r="E27511" t="str">
            <v>5405下久堅</v>
          </cell>
          <cell r="F27511" t="str">
            <v>みなみ信州農協</v>
          </cell>
          <cell r="G27511" t="str">
            <v>058</v>
          </cell>
        </row>
        <row r="27512">
          <cell r="E27512" t="str">
            <v>5405阿智</v>
          </cell>
          <cell r="F27512" t="str">
            <v>みなみ信州農協</v>
          </cell>
          <cell r="G27512" t="str">
            <v>060</v>
          </cell>
        </row>
        <row r="27513">
          <cell r="E27513" t="str">
            <v>5405阿南</v>
          </cell>
          <cell r="F27513" t="str">
            <v>みなみ信州農協</v>
          </cell>
          <cell r="G27513" t="str">
            <v>070</v>
          </cell>
        </row>
        <row r="27514">
          <cell r="E27514" t="str">
            <v>5405下条</v>
          </cell>
          <cell r="F27514" t="str">
            <v>みなみ信州農協</v>
          </cell>
          <cell r="G27514" t="str">
            <v>073</v>
          </cell>
        </row>
        <row r="27515">
          <cell r="E27515" t="str">
            <v>5405南信濃</v>
          </cell>
          <cell r="F27515" t="str">
            <v>みなみ信州農協</v>
          </cell>
          <cell r="G27515" t="str">
            <v>078</v>
          </cell>
        </row>
        <row r="27516">
          <cell r="E27516" t="str">
            <v>5405本所</v>
          </cell>
          <cell r="F27516" t="str">
            <v>みなみ信州農協</v>
          </cell>
          <cell r="G27516" t="str">
            <v>100</v>
          </cell>
        </row>
        <row r="27517">
          <cell r="E27517" t="str">
            <v>5441楢川</v>
          </cell>
          <cell r="F27517" t="str">
            <v>木曽農協</v>
          </cell>
          <cell r="G27517" t="str">
            <v>001</v>
          </cell>
        </row>
        <row r="27518">
          <cell r="E27518" t="str">
            <v>5441日義</v>
          </cell>
          <cell r="F27518" t="str">
            <v>木曽農協</v>
          </cell>
          <cell r="G27518" t="str">
            <v>002</v>
          </cell>
        </row>
        <row r="27519">
          <cell r="E27519" t="str">
            <v>5441開田</v>
          </cell>
          <cell r="F27519" t="str">
            <v>木曽農協</v>
          </cell>
          <cell r="G27519" t="str">
            <v>006</v>
          </cell>
        </row>
        <row r="27520">
          <cell r="E27520" t="str">
            <v>5441三岳</v>
          </cell>
          <cell r="F27520" t="str">
            <v>木曽農協</v>
          </cell>
          <cell r="G27520" t="str">
            <v>007</v>
          </cell>
        </row>
        <row r="27521">
          <cell r="E27521" t="str">
            <v>5441南木曽</v>
          </cell>
          <cell r="F27521" t="str">
            <v>木曽農協</v>
          </cell>
          <cell r="G27521" t="str">
            <v>008</v>
          </cell>
        </row>
        <row r="27522">
          <cell r="E27522" t="str">
            <v>5441木曽福島</v>
          </cell>
          <cell r="F27522" t="str">
            <v>木曽農協</v>
          </cell>
          <cell r="G27522" t="str">
            <v>021</v>
          </cell>
        </row>
        <row r="27523">
          <cell r="E27523" t="str">
            <v>5441上松</v>
          </cell>
          <cell r="F27523" t="str">
            <v>木曽農協</v>
          </cell>
          <cell r="G27523" t="str">
            <v>022</v>
          </cell>
        </row>
        <row r="27524">
          <cell r="E27524" t="str">
            <v>5441木祖</v>
          </cell>
          <cell r="F27524" t="str">
            <v>木曽農協</v>
          </cell>
          <cell r="G27524" t="str">
            <v>023</v>
          </cell>
        </row>
        <row r="27525">
          <cell r="E27525" t="str">
            <v>5441王滝</v>
          </cell>
          <cell r="F27525" t="str">
            <v>木曽農協</v>
          </cell>
          <cell r="G27525" t="str">
            <v>024</v>
          </cell>
        </row>
        <row r="27526">
          <cell r="E27526" t="str">
            <v>5441大桑</v>
          </cell>
          <cell r="F27526" t="str">
            <v>木曽農協</v>
          </cell>
          <cell r="G27526" t="str">
            <v>025</v>
          </cell>
        </row>
        <row r="27527">
          <cell r="E27527" t="str">
            <v>5441本所</v>
          </cell>
          <cell r="F27527" t="str">
            <v>木曽農協</v>
          </cell>
          <cell r="G27527" t="str">
            <v>100</v>
          </cell>
        </row>
        <row r="27528">
          <cell r="E27528" t="str">
            <v>5447本所</v>
          </cell>
          <cell r="F27528" t="str">
            <v>松本市農協</v>
          </cell>
          <cell r="G27528" t="str">
            <v>100</v>
          </cell>
        </row>
        <row r="27529">
          <cell r="E27529" t="str">
            <v>5448島内</v>
          </cell>
          <cell r="F27529" t="str">
            <v>松本ハイランド農協</v>
          </cell>
          <cell r="G27529" t="str">
            <v>001</v>
          </cell>
        </row>
        <row r="27530">
          <cell r="E27530" t="str">
            <v>5448中山</v>
          </cell>
          <cell r="F27530" t="str">
            <v>松本ハイランド農協</v>
          </cell>
          <cell r="G27530" t="str">
            <v>002</v>
          </cell>
        </row>
        <row r="27531">
          <cell r="E27531" t="str">
            <v>5448島立</v>
          </cell>
          <cell r="F27531" t="str">
            <v>松本ハイランド農協</v>
          </cell>
          <cell r="G27531" t="str">
            <v>003</v>
          </cell>
        </row>
        <row r="27532">
          <cell r="E27532" t="str">
            <v>5448新村</v>
          </cell>
          <cell r="F27532" t="str">
            <v>松本ハイランド農協</v>
          </cell>
          <cell r="G27532" t="str">
            <v>004</v>
          </cell>
        </row>
        <row r="27533">
          <cell r="E27533" t="str">
            <v>5448和田</v>
          </cell>
          <cell r="F27533" t="str">
            <v>松本ハイランド農協</v>
          </cell>
          <cell r="G27533" t="str">
            <v>005</v>
          </cell>
        </row>
        <row r="27534">
          <cell r="E27534" t="str">
            <v>5448神林</v>
          </cell>
          <cell r="F27534" t="str">
            <v>松本ハイランド農協</v>
          </cell>
          <cell r="G27534" t="str">
            <v>006</v>
          </cell>
        </row>
        <row r="27535">
          <cell r="E27535" t="str">
            <v>5448笹賀</v>
          </cell>
          <cell r="F27535" t="str">
            <v>松本ハイランド農協</v>
          </cell>
          <cell r="G27535" t="str">
            <v>007</v>
          </cell>
        </row>
        <row r="27536">
          <cell r="E27536" t="str">
            <v>5448芳川</v>
          </cell>
          <cell r="F27536" t="str">
            <v>松本ハイランド農協</v>
          </cell>
          <cell r="G27536" t="str">
            <v>008</v>
          </cell>
        </row>
        <row r="27537">
          <cell r="E27537" t="str">
            <v>5448寿</v>
          </cell>
          <cell r="F27537" t="str">
            <v>松本ハイランド農協</v>
          </cell>
          <cell r="G27537" t="str">
            <v>009</v>
          </cell>
        </row>
        <row r="27538">
          <cell r="E27538" t="str">
            <v>5448岡田</v>
          </cell>
          <cell r="F27538" t="str">
            <v>松本ハイランド農協</v>
          </cell>
          <cell r="G27538" t="str">
            <v>010</v>
          </cell>
        </row>
        <row r="27539">
          <cell r="E27539" t="str">
            <v>5448里山辺</v>
          </cell>
          <cell r="F27539" t="str">
            <v>松本ハイランド農協</v>
          </cell>
          <cell r="G27539" t="str">
            <v>011</v>
          </cell>
        </row>
        <row r="27540">
          <cell r="E27540" t="str">
            <v>5448今井</v>
          </cell>
          <cell r="F27540" t="str">
            <v>松本ハイランド農協</v>
          </cell>
          <cell r="G27540" t="str">
            <v>012</v>
          </cell>
        </row>
        <row r="27541">
          <cell r="E27541" t="str">
            <v>5448入山辺</v>
          </cell>
          <cell r="F27541" t="str">
            <v>松本ハイランド農協</v>
          </cell>
          <cell r="G27541" t="str">
            <v>013</v>
          </cell>
        </row>
        <row r="27542">
          <cell r="E27542" t="str">
            <v>5448芳川北部出張所</v>
          </cell>
          <cell r="F27542" t="str">
            <v>松本ハイランド農協</v>
          </cell>
          <cell r="G27542" t="str">
            <v>014</v>
          </cell>
        </row>
        <row r="27543">
          <cell r="E27543" t="str">
            <v>5448本郷</v>
          </cell>
          <cell r="F27543" t="str">
            <v>松本ハイランド農協</v>
          </cell>
          <cell r="G27543" t="str">
            <v>016</v>
          </cell>
        </row>
        <row r="27544">
          <cell r="E27544" t="str">
            <v>5448波田</v>
          </cell>
          <cell r="F27544" t="str">
            <v>松本ハイランド農協</v>
          </cell>
          <cell r="G27544" t="str">
            <v>017</v>
          </cell>
        </row>
        <row r="27545">
          <cell r="E27545" t="str">
            <v>5448山形</v>
          </cell>
          <cell r="F27545" t="str">
            <v>松本ハイランド農協</v>
          </cell>
          <cell r="G27545" t="str">
            <v>018</v>
          </cell>
        </row>
        <row r="27546">
          <cell r="E27546" t="str">
            <v>5448明科</v>
          </cell>
          <cell r="F27546" t="str">
            <v>松本ハイランド農協</v>
          </cell>
          <cell r="G27546" t="str">
            <v>019</v>
          </cell>
        </row>
        <row r="27547">
          <cell r="E27547" t="str">
            <v>5448生坂</v>
          </cell>
          <cell r="F27547" t="str">
            <v>松本ハイランド農協</v>
          </cell>
          <cell r="G27547" t="str">
            <v>021</v>
          </cell>
        </row>
        <row r="27548">
          <cell r="E27548" t="str">
            <v>5448四賀</v>
          </cell>
          <cell r="F27548" t="str">
            <v>松本ハイランド農協</v>
          </cell>
          <cell r="G27548" t="str">
            <v>022</v>
          </cell>
        </row>
        <row r="27549">
          <cell r="E27549" t="str">
            <v>5448麻績</v>
          </cell>
          <cell r="F27549" t="str">
            <v>松本ハイランド農協</v>
          </cell>
          <cell r="G27549" t="str">
            <v>025</v>
          </cell>
        </row>
        <row r="27550">
          <cell r="E27550" t="str">
            <v>5448本城</v>
          </cell>
          <cell r="F27550" t="str">
            <v>松本ハイランド農協</v>
          </cell>
          <cell r="G27550" t="str">
            <v>026</v>
          </cell>
        </row>
        <row r="27551">
          <cell r="E27551" t="str">
            <v>5448坂北</v>
          </cell>
          <cell r="F27551" t="str">
            <v>松本ハイランド農協</v>
          </cell>
          <cell r="G27551" t="str">
            <v>027</v>
          </cell>
        </row>
        <row r="27552">
          <cell r="E27552" t="str">
            <v>5448坂井</v>
          </cell>
          <cell r="F27552" t="str">
            <v>松本ハイランド農協</v>
          </cell>
          <cell r="G27552" t="str">
            <v>029</v>
          </cell>
        </row>
        <row r="27553">
          <cell r="E27553" t="str">
            <v>5448朝日</v>
          </cell>
          <cell r="F27553" t="str">
            <v>松本ハイランド農協</v>
          </cell>
          <cell r="G27553" t="str">
            <v>030</v>
          </cell>
        </row>
        <row r="27554">
          <cell r="E27554" t="str">
            <v>5448本所</v>
          </cell>
          <cell r="F27554" t="str">
            <v>松本ハイランド農協</v>
          </cell>
          <cell r="G27554" t="str">
            <v>100</v>
          </cell>
        </row>
        <row r="27555">
          <cell r="E27555" t="str">
            <v>5449塩尻</v>
          </cell>
          <cell r="F27555" t="str">
            <v>塩尻市農協</v>
          </cell>
          <cell r="G27555" t="str">
            <v>001</v>
          </cell>
        </row>
        <row r="27556">
          <cell r="E27556" t="str">
            <v>5449宗賀</v>
          </cell>
          <cell r="F27556" t="str">
            <v>塩尻市農協</v>
          </cell>
          <cell r="G27556" t="str">
            <v>002</v>
          </cell>
        </row>
        <row r="27557">
          <cell r="E27557" t="str">
            <v>5449北小野</v>
          </cell>
          <cell r="F27557" t="str">
            <v>塩尻市農協</v>
          </cell>
          <cell r="G27557" t="str">
            <v>003</v>
          </cell>
        </row>
        <row r="27558">
          <cell r="E27558" t="str">
            <v>5449片丘</v>
          </cell>
          <cell r="F27558" t="str">
            <v>塩尻市農協</v>
          </cell>
          <cell r="G27558" t="str">
            <v>004</v>
          </cell>
        </row>
        <row r="27559">
          <cell r="E27559" t="str">
            <v>5449広丘</v>
          </cell>
          <cell r="F27559" t="str">
            <v>塩尻市農協</v>
          </cell>
          <cell r="G27559" t="str">
            <v>005</v>
          </cell>
        </row>
        <row r="27560">
          <cell r="E27560" t="str">
            <v>5449本所</v>
          </cell>
          <cell r="F27560" t="str">
            <v>塩尻市農協</v>
          </cell>
          <cell r="G27560" t="str">
            <v>100</v>
          </cell>
        </row>
        <row r="27561">
          <cell r="E27561" t="str">
            <v>5462本所</v>
          </cell>
          <cell r="F27561" t="str">
            <v>洗馬農協</v>
          </cell>
          <cell r="G27561" t="str">
            <v>100</v>
          </cell>
        </row>
        <row r="27562">
          <cell r="E27562" t="str">
            <v>5466北穂高</v>
          </cell>
          <cell r="F27562" t="str">
            <v>あづみ農協</v>
          </cell>
          <cell r="G27562" t="str">
            <v>001</v>
          </cell>
        </row>
        <row r="27563">
          <cell r="E27563" t="str">
            <v>5466穂高</v>
          </cell>
          <cell r="F27563" t="str">
            <v>あづみ農協</v>
          </cell>
          <cell r="G27563" t="str">
            <v>002</v>
          </cell>
        </row>
        <row r="27564">
          <cell r="E27564" t="str">
            <v>5466西穂高</v>
          </cell>
          <cell r="F27564" t="str">
            <v>あづみ農協</v>
          </cell>
          <cell r="G27564" t="str">
            <v>003</v>
          </cell>
        </row>
        <row r="27565">
          <cell r="E27565" t="str">
            <v>5466烏川</v>
          </cell>
          <cell r="F27565" t="str">
            <v>あづみ農協</v>
          </cell>
          <cell r="G27565" t="str">
            <v>004</v>
          </cell>
        </row>
        <row r="27566">
          <cell r="E27566" t="str">
            <v>5466三田</v>
          </cell>
          <cell r="F27566" t="str">
            <v>あづみ農協</v>
          </cell>
          <cell r="G27566" t="str">
            <v>005</v>
          </cell>
        </row>
        <row r="27567">
          <cell r="E27567" t="str">
            <v>5466豊科</v>
          </cell>
          <cell r="F27567" t="str">
            <v>あづみ農協</v>
          </cell>
          <cell r="G27567" t="str">
            <v>006</v>
          </cell>
        </row>
        <row r="27568">
          <cell r="E27568" t="str">
            <v>5466南穂高</v>
          </cell>
          <cell r="F27568" t="str">
            <v>あづみ農協</v>
          </cell>
          <cell r="G27568" t="str">
            <v>007</v>
          </cell>
        </row>
        <row r="27569">
          <cell r="E27569" t="str">
            <v>5466上川手</v>
          </cell>
          <cell r="F27569" t="str">
            <v>あづみ農協</v>
          </cell>
          <cell r="G27569" t="str">
            <v>008</v>
          </cell>
        </row>
        <row r="27570">
          <cell r="E27570" t="str">
            <v>5466高家</v>
          </cell>
          <cell r="F27570" t="str">
            <v>あづみ農協</v>
          </cell>
          <cell r="G27570" t="str">
            <v>009</v>
          </cell>
        </row>
        <row r="27571">
          <cell r="E27571" t="str">
            <v>5466明盛</v>
          </cell>
          <cell r="F27571" t="str">
            <v>あづみ農協</v>
          </cell>
          <cell r="G27571" t="str">
            <v>010</v>
          </cell>
        </row>
        <row r="27572">
          <cell r="E27572" t="str">
            <v>5466小倉</v>
          </cell>
          <cell r="F27572" t="str">
            <v>あづみ農協</v>
          </cell>
          <cell r="G27572" t="str">
            <v>011</v>
          </cell>
        </row>
        <row r="27573">
          <cell r="E27573" t="str">
            <v>5466倭</v>
          </cell>
          <cell r="F27573" t="str">
            <v>あづみ農協</v>
          </cell>
          <cell r="G27573" t="str">
            <v>012</v>
          </cell>
        </row>
        <row r="27574">
          <cell r="E27574" t="str">
            <v>5466梓</v>
          </cell>
          <cell r="F27574" t="str">
            <v>あづみ農協</v>
          </cell>
          <cell r="G27574" t="str">
            <v>013</v>
          </cell>
        </row>
        <row r="27575">
          <cell r="E27575" t="str">
            <v>5466島々</v>
          </cell>
          <cell r="F27575" t="str">
            <v>あづみ農協</v>
          </cell>
          <cell r="G27575" t="str">
            <v>014</v>
          </cell>
        </row>
        <row r="27576">
          <cell r="E27576" t="str">
            <v>5466大野川</v>
          </cell>
          <cell r="F27576" t="str">
            <v>あづみ農協</v>
          </cell>
          <cell r="G27576" t="str">
            <v>015</v>
          </cell>
        </row>
        <row r="27577">
          <cell r="E27577" t="str">
            <v>5466有明</v>
          </cell>
          <cell r="F27577" t="str">
            <v>あづみ農協</v>
          </cell>
          <cell r="G27577" t="str">
            <v>016</v>
          </cell>
        </row>
        <row r="27578">
          <cell r="E27578" t="str">
            <v>5466奈川</v>
          </cell>
          <cell r="F27578" t="str">
            <v>あづみ農協</v>
          </cell>
          <cell r="G27578" t="str">
            <v>017</v>
          </cell>
        </row>
        <row r="27579">
          <cell r="E27579" t="str">
            <v>5466温</v>
          </cell>
          <cell r="F27579" t="str">
            <v>あづみ農協</v>
          </cell>
          <cell r="G27579" t="str">
            <v>018</v>
          </cell>
        </row>
        <row r="27580">
          <cell r="E27580" t="str">
            <v>5466本所</v>
          </cell>
          <cell r="F27580" t="str">
            <v>あづみ農協</v>
          </cell>
          <cell r="G27580" t="str">
            <v>100</v>
          </cell>
        </row>
        <row r="27581">
          <cell r="E27581" t="str">
            <v>5470ときわ</v>
          </cell>
          <cell r="F27581" t="str">
            <v>大北農協</v>
          </cell>
          <cell r="G27581" t="str">
            <v>002</v>
          </cell>
        </row>
        <row r="27582">
          <cell r="E27582" t="str">
            <v>5470池田</v>
          </cell>
          <cell r="F27582" t="str">
            <v>大北農協</v>
          </cell>
          <cell r="G27582" t="str">
            <v>003</v>
          </cell>
        </row>
        <row r="27583">
          <cell r="E27583" t="str">
            <v>5470会染</v>
          </cell>
          <cell r="F27583" t="str">
            <v>大北農協</v>
          </cell>
          <cell r="G27583" t="str">
            <v>004</v>
          </cell>
        </row>
        <row r="27584">
          <cell r="E27584" t="str">
            <v>5470松川</v>
          </cell>
          <cell r="F27584" t="str">
            <v>大北農協</v>
          </cell>
          <cell r="G27584" t="str">
            <v>005</v>
          </cell>
        </row>
        <row r="27585">
          <cell r="E27585" t="str">
            <v>5470神城</v>
          </cell>
          <cell r="F27585" t="str">
            <v>大北農協</v>
          </cell>
          <cell r="G27585" t="str">
            <v>008</v>
          </cell>
        </row>
        <row r="27586">
          <cell r="E27586" t="str">
            <v>5470白馬</v>
          </cell>
          <cell r="F27586" t="str">
            <v>大北農協</v>
          </cell>
          <cell r="G27586" t="str">
            <v>009</v>
          </cell>
        </row>
        <row r="27587">
          <cell r="E27587" t="str">
            <v>5470おたり</v>
          </cell>
          <cell r="F27587" t="str">
            <v>大北農協</v>
          </cell>
          <cell r="G27587" t="str">
            <v>010</v>
          </cell>
        </row>
        <row r="27588">
          <cell r="E27588" t="str">
            <v>5470大町</v>
          </cell>
          <cell r="F27588" t="str">
            <v>大北農協</v>
          </cell>
          <cell r="G27588" t="str">
            <v>013</v>
          </cell>
        </row>
        <row r="27589">
          <cell r="E27589" t="str">
            <v>5470平</v>
          </cell>
          <cell r="F27589" t="str">
            <v>大北農協</v>
          </cell>
          <cell r="G27589" t="str">
            <v>014</v>
          </cell>
        </row>
        <row r="27590">
          <cell r="E27590" t="str">
            <v>5470本所</v>
          </cell>
          <cell r="F27590" t="str">
            <v>大北農協</v>
          </cell>
          <cell r="G27590" t="str">
            <v>100</v>
          </cell>
        </row>
        <row r="27591">
          <cell r="E27591" t="str">
            <v>5477篠ノ井</v>
          </cell>
          <cell r="F27591" t="str">
            <v>グリーン長野農協</v>
          </cell>
          <cell r="G27591" t="str">
            <v>001</v>
          </cell>
        </row>
        <row r="27592">
          <cell r="E27592" t="str">
            <v>5477塩崎</v>
          </cell>
          <cell r="F27592" t="str">
            <v>グリーン長野農協</v>
          </cell>
          <cell r="G27592" t="str">
            <v>002</v>
          </cell>
        </row>
        <row r="27593">
          <cell r="E27593" t="str">
            <v>5477川柳</v>
          </cell>
          <cell r="F27593" t="str">
            <v>グリーン長野農協</v>
          </cell>
          <cell r="G27593" t="str">
            <v>003</v>
          </cell>
        </row>
        <row r="27594">
          <cell r="E27594" t="str">
            <v>5477信里</v>
          </cell>
          <cell r="F27594" t="str">
            <v>グリーン長野農協</v>
          </cell>
          <cell r="G27594" t="str">
            <v>004</v>
          </cell>
        </row>
        <row r="27595">
          <cell r="E27595" t="str">
            <v>5477共和</v>
          </cell>
          <cell r="F27595" t="str">
            <v>グリーン長野農協</v>
          </cell>
          <cell r="G27595" t="str">
            <v>005</v>
          </cell>
        </row>
        <row r="27596">
          <cell r="E27596" t="str">
            <v>5477東福寺</v>
          </cell>
          <cell r="F27596" t="str">
            <v>グリーン長野農協</v>
          </cell>
          <cell r="G27596" t="str">
            <v>006</v>
          </cell>
        </row>
        <row r="27597">
          <cell r="E27597" t="str">
            <v>5477信田</v>
          </cell>
          <cell r="F27597" t="str">
            <v>グリーン長野農協</v>
          </cell>
          <cell r="G27597" t="str">
            <v>010</v>
          </cell>
        </row>
        <row r="27598">
          <cell r="E27598" t="str">
            <v>5477更府</v>
          </cell>
          <cell r="F27598" t="str">
            <v>グリーン長野農協</v>
          </cell>
          <cell r="G27598" t="str">
            <v>011</v>
          </cell>
        </row>
        <row r="27599">
          <cell r="E27599" t="str">
            <v>5477大岡</v>
          </cell>
          <cell r="F27599" t="str">
            <v>グリーン長野農協</v>
          </cell>
          <cell r="G27599" t="str">
            <v>012</v>
          </cell>
        </row>
        <row r="27600">
          <cell r="E27600" t="str">
            <v>5477松代</v>
          </cell>
          <cell r="F27600" t="str">
            <v>グリーン長野農協</v>
          </cell>
          <cell r="G27600" t="str">
            <v>013</v>
          </cell>
        </row>
        <row r="27601">
          <cell r="E27601" t="str">
            <v>5477東条</v>
          </cell>
          <cell r="F27601" t="str">
            <v>グリーン長野農協</v>
          </cell>
          <cell r="G27601" t="str">
            <v>017</v>
          </cell>
        </row>
        <row r="27602">
          <cell r="E27602" t="str">
            <v>5477寺尾</v>
          </cell>
          <cell r="F27602" t="str">
            <v>グリーン長野農協</v>
          </cell>
          <cell r="G27602" t="str">
            <v>018</v>
          </cell>
        </row>
        <row r="27603">
          <cell r="E27603" t="str">
            <v>5477中津</v>
          </cell>
          <cell r="F27603" t="str">
            <v>グリーン長野農協</v>
          </cell>
          <cell r="G27603" t="str">
            <v>020</v>
          </cell>
        </row>
        <row r="27604">
          <cell r="E27604" t="str">
            <v>5477御厨</v>
          </cell>
          <cell r="F27604" t="str">
            <v>グリーン長野農協</v>
          </cell>
          <cell r="G27604" t="str">
            <v>021</v>
          </cell>
        </row>
        <row r="27605">
          <cell r="E27605" t="str">
            <v>5477川中島</v>
          </cell>
          <cell r="F27605" t="str">
            <v>グリーン長野農協</v>
          </cell>
          <cell r="G27605" t="str">
            <v>022</v>
          </cell>
        </row>
        <row r="27606">
          <cell r="E27606" t="str">
            <v>5477稲里</v>
          </cell>
          <cell r="F27606" t="str">
            <v>グリーン長野農協</v>
          </cell>
          <cell r="G27606" t="str">
            <v>024</v>
          </cell>
        </row>
        <row r="27607">
          <cell r="E27607" t="str">
            <v>5477青木島</v>
          </cell>
          <cell r="F27607" t="str">
            <v>グリーン長野農協</v>
          </cell>
          <cell r="G27607" t="str">
            <v>026</v>
          </cell>
        </row>
        <row r="27608">
          <cell r="E27608" t="str">
            <v>5477真島</v>
          </cell>
          <cell r="F27608" t="str">
            <v>グリーン長野農協</v>
          </cell>
          <cell r="G27608" t="str">
            <v>027</v>
          </cell>
        </row>
        <row r="27609">
          <cell r="E27609" t="str">
            <v>5477川田</v>
          </cell>
          <cell r="F27609" t="str">
            <v>グリーン長野農協</v>
          </cell>
          <cell r="G27609" t="str">
            <v>028</v>
          </cell>
        </row>
        <row r="27610">
          <cell r="E27610" t="str">
            <v>5477綿内</v>
          </cell>
          <cell r="F27610" t="str">
            <v>グリーン長野農協</v>
          </cell>
          <cell r="G27610" t="str">
            <v>029</v>
          </cell>
        </row>
        <row r="27611">
          <cell r="E27611" t="str">
            <v>5477本所</v>
          </cell>
          <cell r="F27611" t="str">
            <v>グリーン長野農協</v>
          </cell>
          <cell r="G27611" t="str">
            <v>100</v>
          </cell>
        </row>
        <row r="27612">
          <cell r="E27612" t="str">
            <v>5483戸倉</v>
          </cell>
          <cell r="F27612" t="str">
            <v>ちくま農協</v>
          </cell>
          <cell r="G27612" t="str">
            <v>001</v>
          </cell>
        </row>
        <row r="27613">
          <cell r="E27613" t="str">
            <v>5483更級</v>
          </cell>
          <cell r="F27613" t="str">
            <v>ちくま農協</v>
          </cell>
          <cell r="G27613" t="str">
            <v>002</v>
          </cell>
        </row>
        <row r="27614">
          <cell r="E27614" t="str">
            <v>5483五加</v>
          </cell>
          <cell r="F27614" t="str">
            <v>ちくま農協</v>
          </cell>
          <cell r="G27614" t="str">
            <v>003</v>
          </cell>
        </row>
        <row r="27615">
          <cell r="E27615" t="str">
            <v>5483埴生</v>
          </cell>
          <cell r="F27615" t="str">
            <v>ちくま農協</v>
          </cell>
          <cell r="G27615" t="str">
            <v>004</v>
          </cell>
        </row>
        <row r="27616">
          <cell r="E27616" t="str">
            <v>5483杭瀬下</v>
          </cell>
          <cell r="F27616" t="str">
            <v>ちくま農協</v>
          </cell>
          <cell r="G27616" t="str">
            <v>005</v>
          </cell>
        </row>
        <row r="27617">
          <cell r="E27617" t="str">
            <v>5483屋代</v>
          </cell>
          <cell r="F27617" t="str">
            <v>ちくま農協</v>
          </cell>
          <cell r="G27617" t="str">
            <v>006</v>
          </cell>
        </row>
        <row r="27618">
          <cell r="E27618" t="str">
            <v>5483森</v>
          </cell>
          <cell r="F27618" t="str">
            <v>ちくま農協</v>
          </cell>
          <cell r="G27618" t="str">
            <v>007</v>
          </cell>
        </row>
        <row r="27619">
          <cell r="E27619" t="str">
            <v>5483倉科</v>
          </cell>
          <cell r="F27619" t="str">
            <v>ちくま農協</v>
          </cell>
          <cell r="G27619" t="str">
            <v>008</v>
          </cell>
        </row>
        <row r="27620">
          <cell r="E27620" t="str">
            <v>5483雨宮</v>
          </cell>
          <cell r="F27620" t="str">
            <v>ちくま農協</v>
          </cell>
          <cell r="G27620" t="str">
            <v>009</v>
          </cell>
        </row>
        <row r="27621">
          <cell r="E27621" t="str">
            <v>5483八幡</v>
          </cell>
          <cell r="F27621" t="str">
            <v>ちくま農協</v>
          </cell>
          <cell r="G27621" t="str">
            <v>010</v>
          </cell>
        </row>
        <row r="27622">
          <cell r="E27622" t="str">
            <v>5483桑原</v>
          </cell>
          <cell r="F27622" t="str">
            <v>ちくま農協</v>
          </cell>
          <cell r="G27622" t="str">
            <v>011</v>
          </cell>
        </row>
        <row r="27623">
          <cell r="E27623" t="str">
            <v>5483稲荷山</v>
          </cell>
          <cell r="F27623" t="str">
            <v>ちくま農協</v>
          </cell>
          <cell r="G27623" t="str">
            <v>012</v>
          </cell>
        </row>
        <row r="27624">
          <cell r="E27624" t="str">
            <v>5483上山田</v>
          </cell>
          <cell r="F27624" t="str">
            <v>ちくま農協</v>
          </cell>
          <cell r="G27624" t="str">
            <v>013</v>
          </cell>
        </row>
        <row r="27625">
          <cell r="E27625" t="str">
            <v>5483力石</v>
          </cell>
          <cell r="F27625" t="str">
            <v>ちくま農協</v>
          </cell>
          <cell r="G27625" t="str">
            <v>014</v>
          </cell>
        </row>
        <row r="27626">
          <cell r="E27626" t="str">
            <v>5483村上</v>
          </cell>
          <cell r="F27626" t="str">
            <v>ちくま農協</v>
          </cell>
          <cell r="G27626" t="str">
            <v>015</v>
          </cell>
        </row>
        <row r="27627">
          <cell r="E27627" t="str">
            <v>5483南条</v>
          </cell>
          <cell r="F27627" t="str">
            <v>ちくま農協</v>
          </cell>
          <cell r="G27627" t="str">
            <v>016</v>
          </cell>
        </row>
        <row r="27628">
          <cell r="E27628" t="str">
            <v>5483中之条</v>
          </cell>
          <cell r="F27628" t="str">
            <v>ちくま農協</v>
          </cell>
          <cell r="G27628" t="str">
            <v>017</v>
          </cell>
        </row>
        <row r="27629">
          <cell r="E27629" t="str">
            <v>5483坂城</v>
          </cell>
          <cell r="F27629" t="str">
            <v>ちくま農協</v>
          </cell>
          <cell r="G27629" t="str">
            <v>019</v>
          </cell>
        </row>
        <row r="27630">
          <cell r="E27630" t="str">
            <v>5483本所</v>
          </cell>
          <cell r="F27630" t="str">
            <v>ちくま農協</v>
          </cell>
          <cell r="G27630" t="str">
            <v>100</v>
          </cell>
        </row>
        <row r="27631">
          <cell r="E27631" t="str">
            <v>5485井上</v>
          </cell>
          <cell r="F27631" t="str">
            <v>須高農協</v>
          </cell>
          <cell r="G27631" t="str">
            <v>009</v>
          </cell>
        </row>
        <row r="27632">
          <cell r="E27632" t="str">
            <v>5485仁礼</v>
          </cell>
          <cell r="F27632" t="str">
            <v>須高農協</v>
          </cell>
          <cell r="G27632" t="str">
            <v>010</v>
          </cell>
        </row>
        <row r="27633">
          <cell r="E27633" t="str">
            <v>5485高山</v>
          </cell>
          <cell r="F27633" t="str">
            <v>須高農協</v>
          </cell>
          <cell r="G27633" t="str">
            <v>012</v>
          </cell>
        </row>
        <row r="27634">
          <cell r="E27634" t="str">
            <v>5485小布施</v>
          </cell>
          <cell r="F27634" t="str">
            <v>須高農協</v>
          </cell>
          <cell r="G27634" t="str">
            <v>014</v>
          </cell>
        </row>
        <row r="27635">
          <cell r="E27635" t="str">
            <v>5485本所</v>
          </cell>
          <cell r="F27635" t="str">
            <v>須高農協</v>
          </cell>
          <cell r="G27635" t="str">
            <v>100</v>
          </cell>
        </row>
        <row r="27636">
          <cell r="E27636" t="str">
            <v>5491中野</v>
          </cell>
          <cell r="F27636" t="str">
            <v>中野市農協</v>
          </cell>
          <cell r="G27636" t="str">
            <v>001</v>
          </cell>
        </row>
        <row r="27637">
          <cell r="E27637" t="str">
            <v>5491日野</v>
          </cell>
          <cell r="F27637" t="str">
            <v>中野市農協</v>
          </cell>
          <cell r="G27637" t="str">
            <v>002</v>
          </cell>
        </row>
        <row r="27638">
          <cell r="E27638" t="str">
            <v>5491延徳</v>
          </cell>
          <cell r="F27638" t="str">
            <v>中野市農協</v>
          </cell>
          <cell r="G27638" t="str">
            <v>003</v>
          </cell>
        </row>
        <row r="27639">
          <cell r="E27639" t="str">
            <v>5491平野</v>
          </cell>
          <cell r="F27639" t="str">
            <v>中野市農協</v>
          </cell>
          <cell r="G27639" t="str">
            <v>004</v>
          </cell>
        </row>
        <row r="27640">
          <cell r="E27640" t="str">
            <v>5491高丘</v>
          </cell>
          <cell r="F27640" t="str">
            <v>中野市農協</v>
          </cell>
          <cell r="G27640" t="str">
            <v>005</v>
          </cell>
        </row>
        <row r="27641">
          <cell r="E27641" t="str">
            <v>5491長丘</v>
          </cell>
          <cell r="F27641" t="str">
            <v>中野市農協</v>
          </cell>
          <cell r="G27641" t="str">
            <v>006</v>
          </cell>
        </row>
        <row r="27642">
          <cell r="E27642" t="str">
            <v>5491平岡</v>
          </cell>
          <cell r="F27642" t="str">
            <v>中野市農協</v>
          </cell>
          <cell r="G27642" t="str">
            <v>007</v>
          </cell>
        </row>
        <row r="27643">
          <cell r="E27643" t="str">
            <v>5491科野</v>
          </cell>
          <cell r="F27643" t="str">
            <v>中野市農協</v>
          </cell>
          <cell r="G27643" t="str">
            <v>008</v>
          </cell>
        </row>
        <row r="27644">
          <cell r="E27644" t="str">
            <v>5491倭</v>
          </cell>
          <cell r="F27644" t="str">
            <v>中野市農協</v>
          </cell>
          <cell r="G27644" t="str">
            <v>009</v>
          </cell>
        </row>
        <row r="27645">
          <cell r="E27645" t="str">
            <v>5491本所</v>
          </cell>
          <cell r="F27645" t="str">
            <v>中野市農協</v>
          </cell>
          <cell r="G27645" t="str">
            <v>100</v>
          </cell>
        </row>
        <row r="27646">
          <cell r="E27646" t="str">
            <v>5493穂波</v>
          </cell>
          <cell r="F27646" t="str">
            <v>志賀高原農協</v>
          </cell>
          <cell r="G27646" t="str">
            <v>001</v>
          </cell>
        </row>
        <row r="27647">
          <cell r="E27647" t="str">
            <v>5493夜間瀬</v>
          </cell>
          <cell r="F27647" t="str">
            <v>志賀高原農協</v>
          </cell>
          <cell r="G27647" t="str">
            <v>003</v>
          </cell>
        </row>
        <row r="27648">
          <cell r="E27648" t="str">
            <v>5493本所</v>
          </cell>
          <cell r="F27648" t="str">
            <v>志賀高原農協</v>
          </cell>
          <cell r="G27648" t="str">
            <v>100</v>
          </cell>
        </row>
        <row r="27649">
          <cell r="E27649" t="str">
            <v>5499信濃町</v>
          </cell>
          <cell r="F27649" t="str">
            <v>ながの農協</v>
          </cell>
          <cell r="G27649" t="str">
            <v>002</v>
          </cell>
        </row>
        <row r="27650">
          <cell r="E27650" t="str">
            <v>5499飯綱</v>
          </cell>
          <cell r="F27650" t="str">
            <v>ながの農協</v>
          </cell>
          <cell r="G27650" t="str">
            <v>006</v>
          </cell>
        </row>
        <row r="27651">
          <cell r="E27651" t="str">
            <v>5499豊野町</v>
          </cell>
          <cell r="F27651" t="str">
            <v>ながの農協</v>
          </cell>
          <cell r="G27651" t="str">
            <v>009</v>
          </cell>
        </row>
        <row r="27652">
          <cell r="E27652" t="str">
            <v>5499長野平南</v>
          </cell>
          <cell r="F27652" t="str">
            <v>ながの農協</v>
          </cell>
          <cell r="G27652" t="str">
            <v>014</v>
          </cell>
        </row>
        <row r="27653">
          <cell r="E27653" t="str">
            <v>5499西部</v>
          </cell>
          <cell r="F27653" t="str">
            <v>ながの農協</v>
          </cell>
          <cell r="G27653" t="str">
            <v>017</v>
          </cell>
        </row>
        <row r="27654">
          <cell r="E27654" t="str">
            <v>5499裾花</v>
          </cell>
          <cell r="F27654" t="str">
            <v>ながの農協</v>
          </cell>
          <cell r="G27654" t="str">
            <v>020</v>
          </cell>
        </row>
        <row r="27655">
          <cell r="E27655" t="str">
            <v>5499鬼無里</v>
          </cell>
          <cell r="F27655" t="str">
            <v>ながの農協</v>
          </cell>
          <cell r="G27655" t="str">
            <v>023</v>
          </cell>
        </row>
        <row r="27656">
          <cell r="E27656" t="str">
            <v>5499西山</v>
          </cell>
          <cell r="F27656" t="str">
            <v>ながの農協</v>
          </cell>
          <cell r="G27656" t="str">
            <v>024</v>
          </cell>
        </row>
        <row r="27657">
          <cell r="E27657" t="str">
            <v>5499中条</v>
          </cell>
          <cell r="F27657" t="str">
            <v>ながの農協</v>
          </cell>
          <cell r="G27657" t="str">
            <v>025</v>
          </cell>
        </row>
        <row r="27658">
          <cell r="E27658" t="str">
            <v>5499信州新町</v>
          </cell>
          <cell r="F27658" t="str">
            <v>ながの農協</v>
          </cell>
          <cell r="G27658" t="str">
            <v>026</v>
          </cell>
        </row>
        <row r="27659">
          <cell r="E27659" t="str">
            <v>5499長野平</v>
          </cell>
          <cell r="F27659" t="str">
            <v>ながの農協</v>
          </cell>
          <cell r="G27659" t="str">
            <v>027</v>
          </cell>
        </row>
        <row r="27660">
          <cell r="E27660" t="str">
            <v>5499吉田</v>
          </cell>
          <cell r="F27660" t="str">
            <v>ながの農協</v>
          </cell>
          <cell r="G27660" t="str">
            <v>031</v>
          </cell>
        </row>
        <row r="27661">
          <cell r="E27661" t="str">
            <v>5499芹田</v>
          </cell>
          <cell r="F27661" t="str">
            <v>ながの農協</v>
          </cell>
          <cell r="G27661" t="str">
            <v>038</v>
          </cell>
        </row>
        <row r="27662">
          <cell r="E27662" t="str">
            <v>5499古牧</v>
          </cell>
          <cell r="F27662" t="str">
            <v>ながの農協</v>
          </cell>
          <cell r="G27662" t="str">
            <v>039</v>
          </cell>
        </row>
        <row r="27663">
          <cell r="E27663" t="str">
            <v>5499安茂里</v>
          </cell>
          <cell r="F27663" t="str">
            <v>ながの農協</v>
          </cell>
          <cell r="G27663" t="str">
            <v>040</v>
          </cell>
        </row>
        <row r="27664">
          <cell r="E27664" t="str">
            <v>5499本所</v>
          </cell>
          <cell r="F27664" t="str">
            <v>ながの農協</v>
          </cell>
          <cell r="G27664" t="str">
            <v>101</v>
          </cell>
        </row>
        <row r="27665">
          <cell r="E27665" t="str">
            <v>5524秋津出張所</v>
          </cell>
          <cell r="F27665" t="str">
            <v>北信州みゆき農協</v>
          </cell>
          <cell r="G27665" t="str">
            <v>001</v>
          </cell>
        </row>
        <row r="27666">
          <cell r="E27666" t="str">
            <v>5524木島出張所</v>
          </cell>
          <cell r="F27666" t="str">
            <v>北信州みゆき農協</v>
          </cell>
          <cell r="G27666" t="str">
            <v>002</v>
          </cell>
        </row>
        <row r="27667">
          <cell r="E27667" t="str">
            <v>5524西部</v>
          </cell>
          <cell r="F27667" t="str">
            <v>北信州みゆき農協</v>
          </cell>
          <cell r="G27667" t="str">
            <v>004</v>
          </cell>
        </row>
        <row r="27668">
          <cell r="E27668" t="str">
            <v>5524柳原出張所</v>
          </cell>
          <cell r="F27668" t="str">
            <v>北信州みゆき農協</v>
          </cell>
          <cell r="G27668" t="str">
            <v>005</v>
          </cell>
        </row>
        <row r="27669">
          <cell r="E27669" t="str">
            <v>5524太田出張所</v>
          </cell>
          <cell r="F27669" t="str">
            <v>北信州みゆき農協</v>
          </cell>
          <cell r="G27669" t="str">
            <v>008</v>
          </cell>
        </row>
        <row r="27670">
          <cell r="E27670" t="str">
            <v>5524東部</v>
          </cell>
          <cell r="F27670" t="str">
            <v>北信州みゆき農協</v>
          </cell>
          <cell r="G27670" t="str">
            <v>010</v>
          </cell>
        </row>
        <row r="27671">
          <cell r="E27671" t="str">
            <v>5524北部</v>
          </cell>
          <cell r="F27671" t="str">
            <v>北信州みゆき農協</v>
          </cell>
          <cell r="G27671" t="str">
            <v>013</v>
          </cell>
        </row>
        <row r="27672">
          <cell r="E27672" t="str">
            <v>5524中部</v>
          </cell>
          <cell r="F27672" t="str">
            <v>北信州みゆき農協</v>
          </cell>
          <cell r="G27672" t="str">
            <v>014</v>
          </cell>
        </row>
        <row r="27673">
          <cell r="E27673" t="str">
            <v>5524南部</v>
          </cell>
          <cell r="F27673" t="str">
            <v>北信州みゆき農協</v>
          </cell>
          <cell r="G27673" t="str">
            <v>015</v>
          </cell>
        </row>
        <row r="27674">
          <cell r="E27674" t="str">
            <v>5524栄出張所</v>
          </cell>
          <cell r="F27674" t="str">
            <v>北信州みゆき農協</v>
          </cell>
          <cell r="G27674" t="str">
            <v>018</v>
          </cell>
        </row>
        <row r="27675">
          <cell r="E27675" t="str">
            <v>5524本所</v>
          </cell>
          <cell r="F27675" t="str">
            <v>北信州みゆき農協</v>
          </cell>
          <cell r="G27675" t="str">
            <v>100</v>
          </cell>
        </row>
        <row r="27676">
          <cell r="E27676" t="str">
            <v>5541本店</v>
          </cell>
          <cell r="F27676" t="str">
            <v>北蒲みなみ農協</v>
          </cell>
          <cell r="G27676" t="str">
            <v>001</v>
          </cell>
        </row>
        <row r="27677">
          <cell r="E27677" t="str">
            <v>5541安田</v>
          </cell>
          <cell r="F27677" t="str">
            <v>北蒲みなみ農協</v>
          </cell>
          <cell r="G27677" t="str">
            <v>005</v>
          </cell>
        </row>
        <row r="27678">
          <cell r="E27678" t="str">
            <v>5541京ヶ瀬</v>
          </cell>
          <cell r="F27678" t="str">
            <v>北蒲みなみ農協</v>
          </cell>
          <cell r="G27678" t="str">
            <v>006</v>
          </cell>
        </row>
        <row r="27679">
          <cell r="E27679" t="str">
            <v>5542本所</v>
          </cell>
          <cell r="F27679" t="str">
            <v>ささかみ農協</v>
          </cell>
          <cell r="G27679" t="str">
            <v>001</v>
          </cell>
        </row>
        <row r="27680">
          <cell r="E27680" t="str">
            <v>5550本店</v>
          </cell>
          <cell r="F27680" t="str">
            <v>豊栄農協</v>
          </cell>
          <cell r="G27680" t="str">
            <v>001</v>
          </cell>
        </row>
        <row r="27681">
          <cell r="E27681" t="str">
            <v>5550木崎</v>
          </cell>
          <cell r="F27681" t="str">
            <v>豊栄農協</v>
          </cell>
          <cell r="G27681" t="str">
            <v>003</v>
          </cell>
        </row>
        <row r="27682">
          <cell r="E27682" t="str">
            <v>5554本店</v>
          </cell>
          <cell r="F27682" t="str">
            <v>北越後農協</v>
          </cell>
          <cell r="G27682" t="str">
            <v>001</v>
          </cell>
        </row>
        <row r="27683">
          <cell r="E27683" t="str">
            <v>5554新発田</v>
          </cell>
          <cell r="F27683" t="str">
            <v>北越後農協</v>
          </cell>
          <cell r="G27683" t="str">
            <v>002</v>
          </cell>
        </row>
        <row r="27684">
          <cell r="E27684" t="str">
            <v>5554五十公野</v>
          </cell>
          <cell r="F27684" t="str">
            <v>北越後農協</v>
          </cell>
          <cell r="G27684" t="str">
            <v>003</v>
          </cell>
        </row>
        <row r="27685">
          <cell r="E27685" t="str">
            <v>5554松浦</v>
          </cell>
          <cell r="F27685" t="str">
            <v>北越後農協</v>
          </cell>
          <cell r="G27685" t="str">
            <v>006</v>
          </cell>
        </row>
        <row r="27686">
          <cell r="E27686" t="str">
            <v>5554川東</v>
          </cell>
          <cell r="F27686" t="str">
            <v>北越後農協</v>
          </cell>
          <cell r="G27686" t="str">
            <v>007</v>
          </cell>
        </row>
        <row r="27687">
          <cell r="E27687" t="str">
            <v>5554菅谷</v>
          </cell>
          <cell r="F27687" t="str">
            <v>北越後農協</v>
          </cell>
          <cell r="G27687" t="str">
            <v>008</v>
          </cell>
        </row>
        <row r="27688">
          <cell r="E27688" t="str">
            <v>5554佐々木</v>
          </cell>
          <cell r="F27688" t="str">
            <v>北越後農協</v>
          </cell>
          <cell r="G27688" t="str">
            <v>010</v>
          </cell>
        </row>
        <row r="27689">
          <cell r="E27689" t="str">
            <v>5554豊浦</v>
          </cell>
          <cell r="F27689" t="str">
            <v>北越後農協</v>
          </cell>
          <cell r="G27689" t="str">
            <v>020</v>
          </cell>
        </row>
        <row r="27690">
          <cell r="E27690" t="str">
            <v>5554聖籠</v>
          </cell>
          <cell r="F27690" t="str">
            <v>北越後農協</v>
          </cell>
          <cell r="G27690" t="str">
            <v>030</v>
          </cell>
        </row>
        <row r="27691">
          <cell r="E27691" t="str">
            <v>5554加治</v>
          </cell>
          <cell r="F27691" t="str">
            <v>北越後農協</v>
          </cell>
          <cell r="G27691" t="str">
            <v>040</v>
          </cell>
        </row>
        <row r="27692">
          <cell r="E27692" t="str">
            <v>5554紫雲寺</v>
          </cell>
          <cell r="F27692" t="str">
            <v>北越後農協</v>
          </cell>
          <cell r="G27692" t="str">
            <v>050</v>
          </cell>
        </row>
        <row r="27693">
          <cell r="E27693" t="str">
            <v>5568本店</v>
          </cell>
          <cell r="F27693" t="str">
            <v>中条町農協</v>
          </cell>
          <cell r="G27693" t="str">
            <v>001</v>
          </cell>
        </row>
        <row r="27694">
          <cell r="E27694" t="str">
            <v>5573本所</v>
          </cell>
          <cell r="F27694" t="str">
            <v>黒川村農協</v>
          </cell>
          <cell r="G27694" t="str">
            <v>001</v>
          </cell>
        </row>
        <row r="27695">
          <cell r="E27695" t="str">
            <v>5577本店</v>
          </cell>
          <cell r="F27695" t="str">
            <v>新潟みらい農協</v>
          </cell>
          <cell r="G27695" t="str">
            <v>001</v>
          </cell>
        </row>
        <row r="27696">
          <cell r="E27696" t="str">
            <v>5577臼井</v>
          </cell>
          <cell r="F27696" t="str">
            <v>新潟みらい農協</v>
          </cell>
          <cell r="G27696" t="str">
            <v>002</v>
          </cell>
        </row>
        <row r="27697">
          <cell r="E27697" t="str">
            <v>5577根岸</v>
          </cell>
          <cell r="F27697" t="str">
            <v>新潟みらい農協</v>
          </cell>
          <cell r="G27697" t="str">
            <v>004</v>
          </cell>
        </row>
        <row r="27698">
          <cell r="E27698" t="str">
            <v>5577白根</v>
          </cell>
          <cell r="F27698" t="str">
            <v>新潟みらい農協</v>
          </cell>
          <cell r="G27698" t="str">
            <v>005</v>
          </cell>
        </row>
        <row r="27699">
          <cell r="E27699" t="str">
            <v>5577小林</v>
          </cell>
          <cell r="F27699" t="str">
            <v>新潟みらい農協</v>
          </cell>
          <cell r="G27699" t="str">
            <v>006</v>
          </cell>
        </row>
        <row r="27700">
          <cell r="E27700" t="str">
            <v>5577みなみ</v>
          </cell>
          <cell r="F27700" t="str">
            <v>新潟みらい農協</v>
          </cell>
          <cell r="G27700" t="str">
            <v>007</v>
          </cell>
        </row>
        <row r="27701">
          <cell r="E27701" t="str">
            <v>5577庄瀬</v>
          </cell>
          <cell r="F27701" t="str">
            <v>新潟みらい農協</v>
          </cell>
          <cell r="G27701" t="str">
            <v>009</v>
          </cell>
        </row>
        <row r="27702">
          <cell r="E27702" t="str">
            <v>5577大鷲</v>
          </cell>
          <cell r="F27702" t="str">
            <v>新潟みらい農協</v>
          </cell>
          <cell r="G27702" t="str">
            <v>010</v>
          </cell>
        </row>
        <row r="27703">
          <cell r="E27703" t="str">
            <v>5577五泉</v>
          </cell>
          <cell r="F27703" t="str">
            <v>新潟みらい農協</v>
          </cell>
          <cell r="G27703" t="str">
            <v>011</v>
          </cell>
        </row>
        <row r="27704">
          <cell r="E27704" t="str">
            <v>5577村松</v>
          </cell>
          <cell r="F27704" t="str">
            <v>新潟みらい農協</v>
          </cell>
          <cell r="G27704" t="str">
            <v>012</v>
          </cell>
        </row>
        <row r="27705">
          <cell r="E27705" t="str">
            <v>5577亀田</v>
          </cell>
          <cell r="F27705" t="str">
            <v>新潟みらい農協</v>
          </cell>
          <cell r="G27705" t="str">
            <v>013</v>
          </cell>
        </row>
        <row r="27706">
          <cell r="E27706" t="str">
            <v>5577横越</v>
          </cell>
          <cell r="F27706" t="str">
            <v>新潟みらい農協</v>
          </cell>
          <cell r="G27706" t="str">
            <v>014</v>
          </cell>
        </row>
        <row r="27707">
          <cell r="E27707" t="str">
            <v>5577阿賀</v>
          </cell>
          <cell r="F27707" t="str">
            <v>新潟みらい農協</v>
          </cell>
          <cell r="G27707" t="str">
            <v>015</v>
          </cell>
        </row>
        <row r="27708">
          <cell r="E27708" t="str">
            <v>5577三川</v>
          </cell>
          <cell r="F27708" t="str">
            <v>新潟みらい農協</v>
          </cell>
          <cell r="G27708" t="str">
            <v>016</v>
          </cell>
        </row>
        <row r="27709">
          <cell r="E27709" t="str">
            <v>5577坂井輪</v>
          </cell>
          <cell r="F27709" t="str">
            <v>新潟みらい農協</v>
          </cell>
          <cell r="G27709" t="str">
            <v>017</v>
          </cell>
        </row>
        <row r="27710">
          <cell r="E27710" t="str">
            <v>5577小針出張所</v>
          </cell>
          <cell r="F27710" t="str">
            <v>新潟みらい農協</v>
          </cell>
          <cell r="G27710" t="str">
            <v>018</v>
          </cell>
        </row>
        <row r="27711">
          <cell r="E27711" t="str">
            <v>5577内野町</v>
          </cell>
          <cell r="F27711" t="str">
            <v>新潟みらい農協</v>
          </cell>
          <cell r="G27711" t="str">
            <v>019</v>
          </cell>
        </row>
        <row r="27712">
          <cell r="E27712" t="str">
            <v>5577赤塚</v>
          </cell>
          <cell r="F27712" t="str">
            <v>新潟みらい農協</v>
          </cell>
          <cell r="G27712" t="str">
            <v>020</v>
          </cell>
        </row>
        <row r="27713">
          <cell r="E27713" t="str">
            <v>5577中野小屋</v>
          </cell>
          <cell r="F27713" t="str">
            <v>新潟みらい農協</v>
          </cell>
          <cell r="G27713" t="str">
            <v>021</v>
          </cell>
        </row>
        <row r="27714">
          <cell r="E27714" t="str">
            <v>5585本所</v>
          </cell>
          <cell r="F27714" t="str">
            <v>新津さつき農協</v>
          </cell>
          <cell r="G27714" t="str">
            <v>001</v>
          </cell>
        </row>
        <row r="27715">
          <cell r="E27715" t="str">
            <v>5585荻川</v>
          </cell>
          <cell r="F27715" t="str">
            <v>新津さつき農協</v>
          </cell>
          <cell r="G27715" t="str">
            <v>004</v>
          </cell>
        </row>
        <row r="27716">
          <cell r="E27716" t="str">
            <v>5585新津</v>
          </cell>
          <cell r="F27716" t="str">
            <v>新津さつき農協</v>
          </cell>
          <cell r="G27716" t="str">
            <v>006</v>
          </cell>
        </row>
        <row r="27717">
          <cell r="E27717" t="str">
            <v>5585小須戸町</v>
          </cell>
          <cell r="F27717" t="str">
            <v>新津さつき農協</v>
          </cell>
          <cell r="G27717" t="str">
            <v>010</v>
          </cell>
        </row>
        <row r="27718">
          <cell r="E27718" t="str">
            <v>5600本店</v>
          </cell>
          <cell r="F27718" t="str">
            <v>越後中央農協</v>
          </cell>
          <cell r="G27718" t="str">
            <v>001</v>
          </cell>
        </row>
        <row r="27719">
          <cell r="E27719" t="str">
            <v>5600巻</v>
          </cell>
          <cell r="F27719" t="str">
            <v>越後中央農協</v>
          </cell>
          <cell r="G27719" t="str">
            <v>002</v>
          </cell>
        </row>
        <row r="27720">
          <cell r="E27720" t="str">
            <v>5600角田</v>
          </cell>
          <cell r="F27720" t="str">
            <v>越後中央農協</v>
          </cell>
          <cell r="G27720" t="str">
            <v>003</v>
          </cell>
        </row>
        <row r="27721">
          <cell r="E27721" t="str">
            <v>5600松野尾</v>
          </cell>
          <cell r="F27721" t="str">
            <v>越後中央農協</v>
          </cell>
          <cell r="G27721" t="str">
            <v>005</v>
          </cell>
        </row>
        <row r="27722">
          <cell r="E27722" t="str">
            <v>5600峰岡</v>
          </cell>
          <cell r="F27722" t="str">
            <v>越後中央農協</v>
          </cell>
          <cell r="G27722" t="str">
            <v>006</v>
          </cell>
        </row>
        <row r="27723">
          <cell r="E27723" t="str">
            <v>5600漆山</v>
          </cell>
          <cell r="F27723" t="str">
            <v>越後中央農協</v>
          </cell>
          <cell r="G27723" t="str">
            <v>008</v>
          </cell>
        </row>
        <row r="27724">
          <cell r="E27724" t="str">
            <v>5600岩室</v>
          </cell>
          <cell r="F27724" t="str">
            <v>越後中央農協</v>
          </cell>
          <cell r="G27724" t="str">
            <v>010</v>
          </cell>
        </row>
        <row r="27725">
          <cell r="E27725" t="str">
            <v>5600和納</v>
          </cell>
          <cell r="F27725" t="str">
            <v>越後中央農協</v>
          </cell>
          <cell r="G27725" t="str">
            <v>011</v>
          </cell>
        </row>
        <row r="27726">
          <cell r="E27726" t="str">
            <v>5600弥彦</v>
          </cell>
          <cell r="F27726" t="str">
            <v>越後中央農協</v>
          </cell>
          <cell r="G27726" t="str">
            <v>013</v>
          </cell>
        </row>
        <row r="27727">
          <cell r="E27727" t="str">
            <v>5600分水</v>
          </cell>
          <cell r="F27727" t="str">
            <v>越後中央農協</v>
          </cell>
          <cell r="G27727" t="str">
            <v>014</v>
          </cell>
        </row>
        <row r="27728">
          <cell r="E27728" t="str">
            <v>5600国上</v>
          </cell>
          <cell r="F27728" t="str">
            <v>越後中央農協</v>
          </cell>
          <cell r="G27728" t="str">
            <v>015</v>
          </cell>
        </row>
        <row r="27729">
          <cell r="E27729" t="str">
            <v>5600吉田</v>
          </cell>
          <cell r="F27729" t="str">
            <v>越後中央農協</v>
          </cell>
          <cell r="G27729" t="str">
            <v>017</v>
          </cell>
        </row>
        <row r="27730">
          <cell r="E27730" t="str">
            <v>5600粟生津</v>
          </cell>
          <cell r="F27730" t="str">
            <v>越後中央農協</v>
          </cell>
          <cell r="G27730" t="str">
            <v>018</v>
          </cell>
        </row>
        <row r="27731">
          <cell r="E27731" t="str">
            <v>5600米納津</v>
          </cell>
          <cell r="F27731" t="str">
            <v>越後中央農協</v>
          </cell>
          <cell r="G27731" t="str">
            <v>019</v>
          </cell>
        </row>
        <row r="27732">
          <cell r="E27732" t="str">
            <v>5600黒埼</v>
          </cell>
          <cell r="F27732" t="str">
            <v>越後中央農協</v>
          </cell>
          <cell r="G27732" t="str">
            <v>020</v>
          </cell>
        </row>
        <row r="27733">
          <cell r="E27733" t="str">
            <v>5600鳥原</v>
          </cell>
          <cell r="F27733" t="str">
            <v>越後中央農協</v>
          </cell>
          <cell r="G27733" t="str">
            <v>021</v>
          </cell>
        </row>
        <row r="27734">
          <cell r="E27734" t="str">
            <v>5600味方</v>
          </cell>
          <cell r="F27734" t="str">
            <v>越後中央農協</v>
          </cell>
          <cell r="G27734" t="str">
            <v>023</v>
          </cell>
        </row>
        <row r="27735">
          <cell r="E27735" t="str">
            <v>5600潟東</v>
          </cell>
          <cell r="F27735" t="str">
            <v>越後中央農協</v>
          </cell>
          <cell r="G27735" t="str">
            <v>024</v>
          </cell>
        </row>
        <row r="27736">
          <cell r="E27736" t="str">
            <v>5600月潟</v>
          </cell>
          <cell r="F27736" t="str">
            <v>越後中央農協</v>
          </cell>
          <cell r="G27736" t="str">
            <v>025</v>
          </cell>
        </row>
        <row r="27737">
          <cell r="E27737" t="str">
            <v>5600中之口</v>
          </cell>
          <cell r="F27737" t="str">
            <v>越後中央農協</v>
          </cell>
          <cell r="G27737" t="str">
            <v>026</v>
          </cell>
        </row>
        <row r="27738">
          <cell r="E27738" t="str">
            <v>5600西川</v>
          </cell>
          <cell r="F27738" t="str">
            <v>越後中央農協</v>
          </cell>
          <cell r="G27738" t="str">
            <v>027</v>
          </cell>
        </row>
        <row r="27739">
          <cell r="E27739" t="str">
            <v>5600燕</v>
          </cell>
          <cell r="F27739" t="str">
            <v>越後中央農協</v>
          </cell>
          <cell r="G27739" t="str">
            <v>028</v>
          </cell>
        </row>
        <row r="27740">
          <cell r="E27740" t="str">
            <v>5600小池</v>
          </cell>
          <cell r="F27740" t="str">
            <v>越後中央農協</v>
          </cell>
          <cell r="G27740" t="str">
            <v>029</v>
          </cell>
        </row>
        <row r="27741">
          <cell r="E27741" t="str">
            <v>5600北</v>
          </cell>
          <cell r="F27741" t="str">
            <v>越後中央農協</v>
          </cell>
          <cell r="G27741" t="str">
            <v>030</v>
          </cell>
        </row>
        <row r="27742">
          <cell r="E27742" t="str">
            <v>5631本店</v>
          </cell>
          <cell r="F27742" t="str">
            <v>にいがた南蒲農協</v>
          </cell>
          <cell r="G27742" t="str">
            <v>001</v>
          </cell>
        </row>
        <row r="27743">
          <cell r="E27743" t="str">
            <v>5631三条</v>
          </cell>
          <cell r="F27743" t="str">
            <v>にいがた南蒲農協</v>
          </cell>
          <cell r="G27743" t="str">
            <v>002</v>
          </cell>
        </row>
        <row r="27744">
          <cell r="E27744" t="str">
            <v>5631井栗</v>
          </cell>
          <cell r="F27744" t="str">
            <v>にいがた南蒲農協</v>
          </cell>
          <cell r="G27744" t="str">
            <v>003</v>
          </cell>
        </row>
        <row r="27745">
          <cell r="E27745" t="str">
            <v>5631大崎</v>
          </cell>
          <cell r="F27745" t="str">
            <v>にいがた南蒲農協</v>
          </cell>
          <cell r="G27745" t="str">
            <v>004</v>
          </cell>
        </row>
        <row r="27746">
          <cell r="E27746" t="str">
            <v>5631大島</v>
          </cell>
          <cell r="F27746" t="str">
            <v>にいがた南蒲農協</v>
          </cell>
          <cell r="G27746" t="str">
            <v>006</v>
          </cell>
        </row>
        <row r="27747">
          <cell r="E27747" t="str">
            <v>5631本成寺</v>
          </cell>
          <cell r="F27747" t="str">
            <v>にいがた南蒲農協</v>
          </cell>
          <cell r="G27747" t="str">
            <v>007</v>
          </cell>
        </row>
        <row r="27748">
          <cell r="E27748" t="str">
            <v>5631加茂</v>
          </cell>
          <cell r="F27748" t="str">
            <v>にいがた南蒲農協</v>
          </cell>
          <cell r="G27748" t="str">
            <v>021</v>
          </cell>
        </row>
        <row r="27749">
          <cell r="E27749" t="str">
            <v>5631七谷</v>
          </cell>
          <cell r="F27749" t="str">
            <v>にいがた南蒲農協</v>
          </cell>
          <cell r="G27749" t="str">
            <v>023</v>
          </cell>
        </row>
        <row r="27750">
          <cell r="E27750" t="str">
            <v>5631須田</v>
          </cell>
          <cell r="F27750" t="str">
            <v>にいがた南蒲農協</v>
          </cell>
          <cell r="G27750" t="str">
            <v>024</v>
          </cell>
        </row>
        <row r="27751">
          <cell r="E27751" t="str">
            <v>5631田上</v>
          </cell>
          <cell r="F27751" t="str">
            <v>にいがた南蒲農協</v>
          </cell>
          <cell r="G27751" t="str">
            <v>031</v>
          </cell>
        </row>
        <row r="27752">
          <cell r="E27752" t="str">
            <v>5631下田</v>
          </cell>
          <cell r="F27752" t="str">
            <v>にいがた南蒲農協</v>
          </cell>
          <cell r="G27752" t="str">
            <v>042</v>
          </cell>
        </row>
        <row r="27753">
          <cell r="E27753" t="str">
            <v>5631森町</v>
          </cell>
          <cell r="F27753" t="str">
            <v>にいがた南蒲農協</v>
          </cell>
          <cell r="G27753" t="str">
            <v>043</v>
          </cell>
        </row>
        <row r="27754">
          <cell r="E27754" t="str">
            <v>5631いちい</v>
          </cell>
          <cell r="F27754" t="str">
            <v>にいがた南蒲農協</v>
          </cell>
          <cell r="G27754" t="str">
            <v>055</v>
          </cell>
        </row>
        <row r="27755">
          <cell r="E27755" t="str">
            <v>5631帯織</v>
          </cell>
          <cell r="F27755" t="str">
            <v>にいがた南蒲農協</v>
          </cell>
          <cell r="G27755" t="str">
            <v>057</v>
          </cell>
        </row>
        <row r="27756">
          <cell r="E27756" t="str">
            <v>5631見附東</v>
          </cell>
          <cell r="F27756" t="str">
            <v>にいがた南蒲農協</v>
          </cell>
          <cell r="G27756" t="str">
            <v>062</v>
          </cell>
        </row>
        <row r="27757">
          <cell r="E27757" t="str">
            <v>5631見附西</v>
          </cell>
          <cell r="F27757" t="str">
            <v>にいがた南蒲農協</v>
          </cell>
          <cell r="G27757" t="str">
            <v>071</v>
          </cell>
        </row>
        <row r="27758">
          <cell r="E27758" t="str">
            <v>5631新潟</v>
          </cell>
          <cell r="F27758" t="str">
            <v>にいがた南蒲農協</v>
          </cell>
          <cell r="G27758" t="str">
            <v>073</v>
          </cell>
        </row>
        <row r="27759">
          <cell r="E27759" t="str">
            <v>5631今町</v>
          </cell>
          <cell r="F27759" t="str">
            <v>にいがた南蒲農協</v>
          </cell>
          <cell r="G27759" t="str">
            <v>074</v>
          </cell>
        </row>
        <row r="27760">
          <cell r="E27760" t="str">
            <v>5631中之島</v>
          </cell>
          <cell r="F27760" t="str">
            <v>にいがた南蒲農協</v>
          </cell>
          <cell r="G27760" t="str">
            <v>081</v>
          </cell>
        </row>
        <row r="27761">
          <cell r="E27761" t="str">
            <v>5631北部</v>
          </cell>
          <cell r="F27761" t="str">
            <v>にいがた南蒲農協</v>
          </cell>
          <cell r="G27761" t="str">
            <v>085</v>
          </cell>
        </row>
        <row r="27762">
          <cell r="E27762" t="str">
            <v>5631上通</v>
          </cell>
          <cell r="F27762" t="str">
            <v>にいがた南蒲農協</v>
          </cell>
          <cell r="G27762" t="str">
            <v>086</v>
          </cell>
        </row>
        <row r="27763">
          <cell r="E27763" t="str">
            <v>5666本店</v>
          </cell>
          <cell r="F27763" t="str">
            <v>越後ながおか農協</v>
          </cell>
          <cell r="G27763" t="str">
            <v>001</v>
          </cell>
        </row>
        <row r="27764">
          <cell r="E27764" t="str">
            <v>5666六日市</v>
          </cell>
          <cell r="F27764" t="str">
            <v>越後ながおか農協</v>
          </cell>
          <cell r="G27764" t="str">
            <v>002</v>
          </cell>
        </row>
        <row r="27765">
          <cell r="E27765" t="str">
            <v>5666長岡</v>
          </cell>
          <cell r="F27765" t="str">
            <v>越後ながおか農協</v>
          </cell>
          <cell r="G27765" t="str">
            <v>005</v>
          </cell>
        </row>
        <row r="27766">
          <cell r="E27766" t="str">
            <v>5666栖吉</v>
          </cell>
          <cell r="F27766" t="str">
            <v>越後ながおか農協</v>
          </cell>
          <cell r="G27766" t="str">
            <v>006</v>
          </cell>
        </row>
        <row r="27767">
          <cell r="E27767" t="str">
            <v>5666山本</v>
          </cell>
          <cell r="F27767" t="str">
            <v>越後ながおか農協</v>
          </cell>
          <cell r="G27767" t="str">
            <v>007</v>
          </cell>
        </row>
        <row r="27768">
          <cell r="E27768" t="str">
            <v>5666富曽亀</v>
          </cell>
          <cell r="F27768" t="str">
            <v>越後ながおか農協</v>
          </cell>
          <cell r="G27768" t="str">
            <v>008</v>
          </cell>
        </row>
        <row r="27769">
          <cell r="E27769" t="str">
            <v>5666新組</v>
          </cell>
          <cell r="F27769" t="str">
            <v>越後ながおか農協</v>
          </cell>
          <cell r="G27769" t="str">
            <v>009</v>
          </cell>
        </row>
        <row r="27770">
          <cell r="E27770" t="str">
            <v>5666黒条</v>
          </cell>
          <cell r="F27770" t="str">
            <v>越後ながおか農協</v>
          </cell>
          <cell r="G27770" t="str">
            <v>010</v>
          </cell>
        </row>
        <row r="27771">
          <cell r="E27771" t="str">
            <v>5666上川西</v>
          </cell>
          <cell r="F27771" t="str">
            <v>越後ながおか農協</v>
          </cell>
          <cell r="G27771" t="str">
            <v>011</v>
          </cell>
        </row>
        <row r="27772">
          <cell r="E27772" t="str">
            <v>5666下川西</v>
          </cell>
          <cell r="F27772" t="str">
            <v>越後ながおか農協</v>
          </cell>
          <cell r="G27772" t="str">
            <v>012</v>
          </cell>
        </row>
        <row r="27773">
          <cell r="E27773" t="str">
            <v>5666福戸</v>
          </cell>
          <cell r="F27773" t="str">
            <v>越後ながおか農協</v>
          </cell>
          <cell r="G27773" t="str">
            <v>013</v>
          </cell>
        </row>
        <row r="27774">
          <cell r="E27774" t="str">
            <v>5666才津</v>
          </cell>
          <cell r="F27774" t="str">
            <v>越後ながおか農協</v>
          </cell>
          <cell r="G27774" t="str">
            <v>016</v>
          </cell>
        </row>
        <row r="27775">
          <cell r="E27775" t="str">
            <v>5666宮本</v>
          </cell>
          <cell r="F27775" t="str">
            <v>越後ながおか農協</v>
          </cell>
          <cell r="G27775" t="str">
            <v>019</v>
          </cell>
        </row>
        <row r="27776">
          <cell r="E27776" t="str">
            <v>5666宮内</v>
          </cell>
          <cell r="F27776" t="str">
            <v>越後ながおか農協</v>
          </cell>
          <cell r="G27776" t="str">
            <v>021</v>
          </cell>
        </row>
        <row r="27777">
          <cell r="E27777" t="str">
            <v>5666日越</v>
          </cell>
          <cell r="F27777" t="str">
            <v>越後ながおか農協</v>
          </cell>
          <cell r="G27777" t="str">
            <v>023</v>
          </cell>
        </row>
        <row r="27778">
          <cell r="E27778" t="str">
            <v>5666古正寺出張所</v>
          </cell>
          <cell r="F27778" t="str">
            <v>越後ながおか農協</v>
          </cell>
          <cell r="G27778" t="str">
            <v>034</v>
          </cell>
        </row>
        <row r="27779">
          <cell r="E27779" t="str">
            <v>5666山古志</v>
          </cell>
          <cell r="F27779" t="str">
            <v>越後ながおか農協</v>
          </cell>
          <cell r="G27779" t="str">
            <v>050</v>
          </cell>
        </row>
        <row r="27780">
          <cell r="E27780" t="str">
            <v>5666栃尾</v>
          </cell>
          <cell r="F27780" t="str">
            <v>越後ながおか農協</v>
          </cell>
          <cell r="G27780" t="str">
            <v>060</v>
          </cell>
        </row>
        <row r="27781">
          <cell r="E27781" t="str">
            <v>5666下塩谷</v>
          </cell>
          <cell r="F27781" t="str">
            <v>越後ながおか農協</v>
          </cell>
          <cell r="G27781" t="str">
            <v>061</v>
          </cell>
        </row>
        <row r="27782">
          <cell r="E27782" t="str">
            <v>5666東谷</v>
          </cell>
          <cell r="F27782" t="str">
            <v>越後ながおか農協</v>
          </cell>
          <cell r="G27782" t="str">
            <v>063</v>
          </cell>
        </row>
        <row r="27783">
          <cell r="E27783" t="str">
            <v>5666荷頃</v>
          </cell>
          <cell r="F27783" t="str">
            <v>越後ながおか農協</v>
          </cell>
          <cell r="G27783" t="str">
            <v>064</v>
          </cell>
        </row>
        <row r="27784">
          <cell r="E27784" t="str">
            <v>5685本店</v>
          </cell>
          <cell r="F27784" t="str">
            <v>越後さんとう農協</v>
          </cell>
          <cell r="G27784" t="str">
            <v>001</v>
          </cell>
        </row>
        <row r="27785">
          <cell r="E27785" t="str">
            <v>5685寺泊</v>
          </cell>
          <cell r="F27785" t="str">
            <v>越後さんとう農協</v>
          </cell>
          <cell r="G27785" t="str">
            <v>011</v>
          </cell>
        </row>
        <row r="27786">
          <cell r="E27786" t="str">
            <v>5685寺泊西</v>
          </cell>
          <cell r="F27786" t="str">
            <v>越後さんとう農協</v>
          </cell>
          <cell r="G27786" t="str">
            <v>012</v>
          </cell>
        </row>
        <row r="27787">
          <cell r="E27787" t="str">
            <v>5685北部中央</v>
          </cell>
          <cell r="F27787" t="str">
            <v>越後さんとう農協</v>
          </cell>
          <cell r="G27787" t="str">
            <v>021</v>
          </cell>
        </row>
        <row r="27788">
          <cell r="E27788" t="str">
            <v>5685出雲崎</v>
          </cell>
          <cell r="F27788" t="str">
            <v>越後さんとう農協</v>
          </cell>
          <cell r="G27788" t="str">
            <v>031</v>
          </cell>
        </row>
        <row r="27789">
          <cell r="E27789" t="str">
            <v>5685中部中央</v>
          </cell>
          <cell r="F27789" t="str">
            <v>越後さんとう農協</v>
          </cell>
          <cell r="G27789" t="str">
            <v>051</v>
          </cell>
        </row>
        <row r="27790">
          <cell r="E27790" t="str">
            <v>5685与板</v>
          </cell>
          <cell r="F27790" t="str">
            <v>越後さんとう農協</v>
          </cell>
          <cell r="G27790" t="str">
            <v>058</v>
          </cell>
        </row>
        <row r="27791">
          <cell r="E27791" t="str">
            <v>5685三島</v>
          </cell>
          <cell r="F27791" t="str">
            <v>越後さんとう農協</v>
          </cell>
          <cell r="G27791" t="str">
            <v>059</v>
          </cell>
        </row>
        <row r="27792">
          <cell r="E27792" t="str">
            <v>5685こしじ中央</v>
          </cell>
          <cell r="F27792" t="str">
            <v>越後さんとう農協</v>
          </cell>
          <cell r="G27792" t="str">
            <v>071</v>
          </cell>
        </row>
        <row r="27793">
          <cell r="E27793" t="str">
            <v>5685塚山</v>
          </cell>
          <cell r="F27793" t="str">
            <v>越後さんとう農協</v>
          </cell>
          <cell r="G27793" t="str">
            <v>076</v>
          </cell>
        </row>
        <row r="27794">
          <cell r="E27794" t="str">
            <v>5685岩塚</v>
          </cell>
          <cell r="F27794" t="str">
            <v>越後さんとう農協</v>
          </cell>
          <cell r="G27794" t="str">
            <v>077</v>
          </cell>
        </row>
        <row r="27795">
          <cell r="E27795" t="str">
            <v>5690本店</v>
          </cell>
          <cell r="F27795" t="str">
            <v>越後おぢや農協</v>
          </cell>
          <cell r="G27795" t="str">
            <v>001</v>
          </cell>
        </row>
        <row r="27796">
          <cell r="E27796" t="str">
            <v>5690城川</v>
          </cell>
          <cell r="F27796" t="str">
            <v>越後おぢや農協</v>
          </cell>
          <cell r="G27796" t="str">
            <v>003</v>
          </cell>
        </row>
        <row r="27797">
          <cell r="E27797" t="str">
            <v>5690千田</v>
          </cell>
          <cell r="F27797" t="str">
            <v>越後おぢや農協</v>
          </cell>
          <cell r="G27797" t="str">
            <v>004</v>
          </cell>
        </row>
        <row r="27798">
          <cell r="E27798" t="str">
            <v>5690南部</v>
          </cell>
          <cell r="F27798" t="str">
            <v>越後おぢや農協</v>
          </cell>
          <cell r="G27798" t="str">
            <v>007</v>
          </cell>
        </row>
        <row r="27799">
          <cell r="E27799" t="str">
            <v>5690東小千谷</v>
          </cell>
          <cell r="F27799" t="str">
            <v>越後おぢや農協</v>
          </cell>
          <cell r="G27799" t="str">
            <v>010</v>
          </cell>
        </row>
        <row r="27800">
          <cell r="E27800" t="str">
            <v>5690四ツ子</v>
          </cell>
          <cell r="F27800" t="str">
            <v>越後おぢや農協</v>
          </cell>
          <cell r="G27800" t="str">
            <v>011</v>
          </cell>
        </row>
        <row r="27801">
          <cell r="E27801" t="str">
            <v>5690片貝中央</v>
          </cell>
          <cell r="F27801" t="str">
            <v>越後おぢや農協</v>
          </cell>
          <cell r="G27801" t="str">
            <v>021</v>
          </cell>
        </row>
        <row r="27802">
          <cell r="E27802" t="str">
            <v>5693本店</v>
          </cell>
          <cell r="F27802" t="str">
            <v>北魚沼農協</v>
          </cell>
          <cell r="G27802" t="str">
            <v>001</v>
          </cell>
        </row>
        <row r="27803">
          <cell r="E27803" t="str">
            <v>5693伊米ケ崎</v>
          </cell>
          <cell r="F27803" t="str">
            <v>北魚沼農協</v>
          </cell>
          <cell r="G27803" t="str">
            <v>002</v>
          </cell>
        </row>
        <row r="27804">
          <cell r="E27804" t="str">
            <v>5693小出町</v>
          </cell>
          <cell r="F27804" t="str">
            <v>北魚沼農協</v>
          </cell>
          <cell r="G27804" t="str">
            <v>003</v>
          </cell>
        </row>
        <row r="27805">
          <cell r="E27805" t="str">
            <v>5693湯之谷</v>
          </cell>
          <cell r="F27805" t="str">
            <v>北魚沼農協</v>
          </cell>
          <cell r="G27805" t="str">
            <v>005</v>
          </cell>
        </row>
        <row r="27806">
          <cell r="E27806" t="str">
            <v>5693堀之内</v>
          </cell>
          <cell r="F27806" t="str">
            <v>北魚沼農協</v>
          </cell>
          <cell r="G27806" t="str">
            <v>010</v>
          </cell>
        </row>
        <row r="27807">
          <cell r="E27807" t="str">
            <v>5693藪神</v>
          </cell>
          <cell r="F27807" t="str">
            <v>北魚沼農協</v>
          </cell>
          <cell r="G27807" t="str">
            <v>020</v>
          </cell>
        </row>
        <row r="27808">
          <cell r="E27808" t="str">
            <v>5693広瀬</v>
          </cell>
          <cell r="F27808" t="str">
            <v>北魚沼農協</v>
          </cell>
          <cell r="G27808" t="str">
            <v>025</v>
          </cell>
        </row>
        <row r="27809">
          <cell r="E27809" t="str">
            <v>5693守門</v>
          </cell>
          <cell r="F27809" t="str">
            <v>北魚沼農協</v>
          </cell>
          <cell r="G27809" t="str">
            <v>030</v>
          </cell>
        </row>
        <row r="27810">
          <cell r="E27810" t="str">
            <v>5693入広瀬</v>
          </cell>
          <cell r="F27810" t="str">
            <v>北魚沼農協</v>
          </cell>
          <cell r="G27810" t="str">
            <v>040</v>
          </cell>
        </row>
        <row r="27811">
          <cell r="E27811" t="str">
            <v>5693川口</v>
          </cell>
          <cell r="F27811" t="str">
            <v>北魚沼農協</v>
          </cell>
          <cell r="G27811" t="str">
            <v>050</v>
          </cell>
        </row>
        <row r="27812">
          <cell r="E27812" t="str">
            <v>5706本所</v>
          </cell>
          <cell r="F27812" t="str">
            <v>しおざわ農協</v>
          </cell>
          <cell r="G27812" t="str">
            <v>001</v>
          </cell>
        </row>
        <row r="27813">
          <cell r="E27813" t="str">
            <v>5706石打</v>
          </cell>
          <cell r="F27813" t="str">
            <v>しおざわ農協</v>
          </cell>
          <cell r="G27813" t="str">
            <v>011</v>
          </cell>
        </row>
        <row r="27814">
          <cell r="E27814" t="str">
            <v>5706塩沢</v>
          </cell>
          <cell r="F27814" t="str">
            <v>しおざわ農協</v>
          </cell>
          <cell r="G27814" t="str">
            <v>012</v>
          </cell>
        </row>
        <row r="27815">
          <cell r="E27815" t="str">
            <v>5706中之島</v>
          </cell>
          <cell r="F27815" t="str">
            <v>しおざわ農協</v>
          </cell>
          <cell r="G27815" t="str">
            <v>013</v>
          </cell>
        </row>
        <row r="27816">
          <cell r="E27816" t="str">
            <v>5706上田</v>
          </cell>
          <cell r="F27816" t="str">
            <v>しおざわ農協</v>
          </cell>
          <cell r="G27816" t="str">
            <v>014</v>
          </cell>
        </row>
        <row r="27817">
          <cell r="E27817" t="str">
            <v>5706湯沢</v>
          </cell>
          <cell r="F27817" t="str">
            <v>しおざわ農協</v>
          </cell>
          <cell r="G27817" t="str">
            <v>015</v>
          </cell>
        </row>
        <row r="27818">
          <cell r="E27818" t="str">
            <v>5707本店</v>
          </cell>
          <cell r="F27818" t="str">
            <v>魚沼みなみ農協</v>
          </cell>
          <cell r="G27818" t="str">
            <v>001</v>
          </cell>
        </row>
        <row r="27819">
          <cell r="E27819" t="str">
            <v>5707六日町</v>
          </cell>
          <cell r="F27819" t="str">
            <v>魚沼みなみ農協</v>
          </cell>
          <cell r="G27819" t="str">
            <v>002</v>
          </cell>
        </row>
        <row r="27820">
          <cell r="E27820" t="str">
            <v>5707五十沢</v>
          </cell>
          <cell r="F27820" t="str">
            <v>魚沼みなみ農協</v>
          </cell>
          <cell r="G27820" t="str">
            <v>003</v>
          </cell>
        </row>
        <row r="27821">
          <cell r="E27821" t="str">
            <v>5707城内</v>
          </cell>
          <cell r="F27821" t="str">
            <v>魚沼みなみ農協</v>
          </cell>
          <cell r="G27821" t="str">
            <v>004</v>
          </cell>
        </row>
        <row r="27822">
          <cell r="E27822" t="str">
            <v>5707大巻</v>
          </cell>
          <cell r="F27822" t="str">
            <v>魚沼みなみ農協</v>
          </cell>
          <cell r="G27822" t="str">
            <v>005</v>
          </cell>
        </row>
        <row r="27823">
          <cell r="E27823" t="str">
            <v>5707浦佐</v>
          </cell>
          <cell r="F27823" t="str">
            <v>魚沼みなみ農協</v>
          </cell>
          <cell r="G27823" t="str">
            <v>007</v>
          </cell>
        </row>
        <row r="27824">
          <cell r="E27824" t="str">
            <v>5707藪神</v>
          </cell>
          <cell r="F27824" t="str">
            <v>魚沼みなみ農協</v>
          </cell>
          <cell r="G27824" t="str">
            <v>008</v>
          </cell>
        </row>
        <row r="27825">
          <cell r="E27825" t="str">
            <v>5707大崎</v>
          </cell>
          <cell r="F27825" t="str">
            <v>魚沼みなみ農協</v>
          </cell>
          <cell r="G27825" t="str">
            <v>009</v>
          </cell>
        </row>
        <row r="27826">
          <cell r="E27826" t="str">
            <v>5707東</v>
          </cell>
          <cell r="F27826" t="str">
            <v>魚沼みなみ農協</v>
          </cell>
          <cell r="G27826" t="str">
            <v>010</v>
          </cell>
        </row>
        <row r="27827">
          <cell r="E27827" t="str">
            <v>5714本店</v>
          </cell>
          <cell r="F27827" t="str">
            <v>十日町農協</v>
          </cell>
          <cell r="G27827" t="str">
            <v>001</v>
          </cell>
        </row>
        <row r="27828">
          <cell r="E27828" t="str">
            <v>5714新座</v>
          </cell>
          <cell r="F27828" t="str">
            <v>十日町農協</v>
          </cell>
          <cell r="G27828" t="str">
            <v>002</v>
          </cell>
        </row>
        <row r="27829">
          <cell r="E27829" t="str">
            <v>5714大井田</v>
          </cell>
          <cell r="F27829" t="str">
            <v>十日町農協</v>
          </cell>
          <cell r="G27829" t="str">
            <v>003</v>
          </cell>
        </row>
        <row r="27830">
          <cell r="E27830" t="str">
            <v>5714きたはら</v>
          </cell>
          <cell r="F27830" t="str">
            <v>十日町農協</v>
          </cell>
          <cell r="G27830" t="str">
            <v>004</v>
          </cell>
        </row>
        <row r="27831">
          <cell r="E27831" t="str">
            <v>5714下条</v>
          </cell>
          <cell r="F27831" t="str">
            <v>十日町農協</v>
          </cell>
          <cell r="G27831" t="str">
            <v>006</v>
          </cell>
        </row>
        <row r="27832">
          <cell r="E27832" t="str">
            <v>5714吉田</v>
          </cell>
          <cell r="F27832" t="str">
            <v>十日町農協</v>
          </cell>
          <cell r="G27832" t="str">
            <v>007</v>
          </cell>
        </row>
        <row r="27833">
          <cell r="E27833" t="str">
            <v>5714南部</v>
          </cell>
          <cell r="F27833" t="str">
            <v>十日町農協</v>
          </cell>
          <cell r="G27833" t="str">
            <v>008</v>
          </cell>
        </row>
        <row r="27834">
          <cell r="E27834" t="str">
            <v>5714水沢</v>
          </cell>
          <cell r="F27834" t="str">
            <v>十日町農協</v>
          </cell>
          <cell r="G27834" t="str">
            <v>009</v>
          </cell>
        </row>
        <row r="27835">
          <cell r="E27835" t="str">
            <v>5714川治</v>
          </cell>
          <cell r="F27835" t="str">
            <v>十日町農協</v>
          </cell>
          <cell r="G27835" t="str">
            <v>012</v>
          </cell>
        </row>
        <row r="27836">
          <cell r="E27836" t="str">
            <v>5714十日町</v>
          </cell>
          <cell r="F27836" t="str">
            <v>十日町農協</v>
          </cell>
          <cell r="G27836" t="str">
            <v>016</v>
          </cell>
        </row>
        <row r="27837">
          <cell r="E27837" t="str">
            <v>5714千手</v>
          </cell>
          <cell r="F27837" t="str">
            <v>十日町農協</v>
          </cell>
          <cell r="G27837" t="str">
            <v>021</v>
          </cell>
        </row>
        <row r="27838">
          <cell r="E27838" t="str">
            <v>5714橘</v>
          </cell>
          <cell r="F27838" t="str">
            <v>十日町農協</v>
          </cell>
          <cell r="G27838" t="str">
            <v>023</v>
          </cell>
        </row>
        <row r="27839">
          <cell r="E27839" t="str">
            <v>5714中里</v>
          </cell>
          <cell r="F27839" t="str">
            <v>十日町農協</v>
          </cell>
          <cell r="G27839" t="str">
            <v>031</v>
          </cell>
        </row>
        <row r="27840">
          <cell r="E27840" t="str">
            <v>5714松代</v>
          </cell>
          <cell r="F27840" t="str">
            <v>十日町農協</v>
          </cell>
          <cell r="G27840" t="str">
            <v>041</v>
          </cell>
        </row>
        <row r="27841">
          <cell r="E27841" t="str">
            <v>5714松之山</v>
          </cell>
          <cell r="F27841" t="str">
            <v>十日町農協</v>
          </cell>
          <cell r="G27841" t="str">
            <v>051</v>
          </cell>
        </row>
        <row r="27842">
          <cell r="E27842" t="str">
            <v>5719本店</v>
          </cell>
          <cell r="F27842" t="str">
            <v>津南町農協</v>
          </cell>
          <cell r="G27842" t="str">
            <v>001</v>
          </cell>
        </row>
        <row r="27843">
          <cell r="E27843" t="str">
            <v>5720本店</v>
          </cell>
          <cell r="F27843" t="str">
            <v>柏崎農協</v>
          </cell>
          <cell r="G27843" t="str">
            <v>001</v>
          </cell>
        </row>
        <row r="27844">
          <cell r="E27844" t="str">
            <v>5720中央柏崎</v>
          </cell>
          <cell r="F27844" t="str">
            <v>柏崎農協</v>
          </cell>
          <cell r="G27844" t="str">
            <v>007</v>
          </cell>
        </row>
        <row r="27845">
          <cell r="E27845" t="str">
            <v>5720南部高田</v>
          </cell>
          <cell r="F27845" t="str">
            <v>柏崎農協</v>
          </cell>
          <cell r="G27845" t="str">
            <v>013</v>
          </cell>
        </row>
        <row r="27846">
          <cell r="E27846" t="str">
            <v>5720東部田尻</v>
          </cell>
          <cell r="F27846" t="str">
            <v>柏崎農協</v>
          </cell>
          <cell r="G27846" t="str">
            <v>014</v>
          </cell>
        </row>
        <row r="27847">
          <cell r="E27847" t="str">
            <v>5720北部西中通</v>
          </cell>
          <cell r="F27847" t="str">
            <v>柏崎農協</v>
          </cell>
          <cell r="G27847" t="str">
            <v>016</v>
          </cell>
        </row>
        <row r="27848">
          <cell r="E27848" t="str">
            <v>5720北条</v>
          </cell>
          <cell r="F27848" t="str">
            <v>柏崎農協</v>
          </cell>
          <cell r="G27848" t="str">
            <v>021</v>
          </cell>
        </row>
        <row r="27849">
          <cell r="E27849" t="str">
            <v>5720高柳</v>
          </cell>
          <cell r="F27849" t="str">
            <v>柏崎農協</v>
          </cell>
          <cell r="G27849" t="str">
            <v>030</v>
          </cell>
        </row>
        <row r="27850">
          <cell r="E27850" t="str">
            <v>5720小国</v>
          </cell>
          <cell r="F27850" t="str">
            <v>柏崎農協</v>
          </cell>
          <cell r="G27850" t="str">
            <v>040</v>
          </cell>
        </row>
        <row r="27851">
          <cell r="E27851" t="str">
            <v>5720上小国</v>
          </cell>
          <cell r="F27851" t="str">
            <v>柏崎農協</v>
          </cell>
          <cell r="G27851" t="str">
            <v>041</v>
          </cell>
        </row>
        <row r="27852">
          <cell r="E27852" t="str">
            <v>5720刈羽</v>
          </cell>
          <cell r="F27852" t="str">
            <v>柏崎農協</v>
          </cell>
          <cell r="G27852" t="str">
            <v>050</v>
          </cell>
        </row>
        <row r="27853">
          <cell r="E27853" t="str">
            <v>5720西山</v>
          </cell>
          <cell r="F27853" t="str">
            <v>柏崎農協</v>
          </cell>
          <cell r="G27853" t="str">
            <v>060</v>
          </cell>
        </row>
        <row r="27854">
          <cell r="E27854" t="str">
            <v>5768本店</v>
          </cell>
          <cell r="F27854" t="str">
            <v>えちご上越農協</v>
          </cell>
          <cell r="G27854" t="str">
            <v>001</v>
          </cell>
        </row>
        <row r="27855">
          <cell r="E27855" t="str">
            <v>5768和田</v>
          </cell>
          <cell r="F27855" t="str">
            <v>えちご上越農協</v>
          </cell>
          <cell r="G27855" t="str">
            <v>002</v>
          </cell>
        </row>
        <row r="27856">
          <cell r="E27856" t="str">
            <v>5768中央</v>
          </cell>
          <cell r="F27856" t="str">
            <v>えちご上越農協</v>
          </cell>
          <cell r="G27856" t="str">
            <v>003</v>
          </cell>
        </row>
        <row r="27857">
          <cell r="E27857" t="str">
            <v>5768春日</v>
          </cell>
          <cell r="F27857" t="str">
            <v>えちご上越農協</v>
          </cell>
          <cell r="G27857" t="str">
            <v>005</v>
          </cell>
        </row>
        <row r="27858">
          <cell r="E27858" t="str">
            <v>5768有田</v>
          </cell>
          <cell r="F27858" t="str">
            <v>えちご上越農協</v>
          </cell>
          <cell r="G27858" t="str">
            <v>010</v>
          </cell>
        </row>
        <row r="27859">
          <cell r="E27859" t="str">
            <v>5768八千浦南川</v>
          </cell>
          <cell r="F27859" t="str">
            <v>えちご上越農協</v>
          </cell>
          <cell r="G27859" t="str">
            <v>011</v>
          </cell>
        </row>
        <row r="27860">
          <cell r="E27860" t="str">
            <v>5768谷浜</v>
          </cell>
          <cell r="F27860" t="str">
            <v>えちご上越農協</v>
          </cell>
          <cell r="G27860" t="str">
            <v>015</v>
          </cell>
        </row>
        <row r="27861">
          <cell r="E27861" t="str">
            <v>5768富岡出張所</v>
          </cell>
          <cell r="F27861" t="str">
            <v>えちご上越農協</v>
          </cell>
          <cell r="G27861" t="str">
            <v>025</v>
          </cell>
        </row>
        <row r="27862">
          <cell r="E27862" t="str">
            <v>5768上越</v>
          </cell>
          <cell r="F27862" t="str">
            <v>えちご上越農協</v>
          </cell>
          <cell r="G27862" t="str">
            <v>027</v>
          </cell>
        </row>
        <row r="27863">
          <cell r="E27863" t="str">
            <v>5768三和</v>
          </cell>
          <cell r="F27863" t="str">
            <v>えちご上越農協</v>
          </cell>
          <cell r="G27863" t="str">
            <v>030</v>
          </cell>
        </row>
        <row r="27864">
          <cell r="E27864" t="str">
            <v>5768清里</v>
          </cell>
          <cell r="F27864" t="str">
            <v>えちご上越農協</v>
          </cell>
          <cell r="G27864" t="str">
            <v>035</v>
          </cell>
        </row>
        <row r="27865">
          <cell r="E27865" t="str">
            <v>5768牧</v>
          </cell>
          <cell r="F27865" t="str">
            <v>えちご上越農協</v>
          </cell>
          <cell r="G27865" t="str">
            <v>040</v>
          </cell>
        </row>
        <row r="27866">
          <cell r="E27866" t="str">
            <v>5768名立</v>
          </cell>
          <cell r="F27866" t="str">
            <v>えちご上越農協</v>
          </cell>
          <cell r="G27866" t="str">
            <v>051</v>
          </cell>
        </row>
        <row r="27867">
          <cell r="E27867" t="str">
            <v>5768安塚</v>
          </cell>
          <cell r="F27867" t="str">
            <v>えちご上越農協</v>
          </cell>
          <cell r="G27867" t="str">
            <v>101</v>
          </cell>
        </row>
        <row r="27868">
          <cell r="E27868" t="str">
            <v>5768浦川原</v>
          </cell>
          <cell r="F27868" t="str">
            <v>えちご上越農協</v>
          </cell>
          <cell r="G27868" t="str">
            <v>110</v>
          </cell>
        </row>
        <row r="27869">
          <cell r="E27869" t="str">
            <v>5768大島</v>
          </cell>
          <cell r="F27869" t="str">
            <v>えちご上越農協</v>
          </cell>
          <cell r="G27869" t="str">
            <v>120</v>
          </cell>
        </row>
        <row r="27870">
          <cell r="E27870" t="str">
            <v>5768はまなす</v>
          </cell>
          <cell r="F27870" t="str">
            <v>えちご上越農協</v>
          </cell>
          <cell r="G27870" t="str">
            <v>202</v>
          </cell>
        </row>
        <row r="27871">
          <cell r="E27871" t="str">
            <v>5768大潟</v>
          </cell>
          <cell r="F27871" t="str">
            <v>えちご上越農協</v>
          </cell>
          <cell r="G27871" t="str">
            <v>211</v>
          </cell>
        </row>
        <row r="27872">
          <cell r="E27872" t="str">
            <v>5768頸城</v>
          </cell>
          <cell r="F27872" t="str">
            <v>えちご上越農協</v>
          </cell>
          <cell r="G27872" t="str">
            <v>221</v>
          </cell>
        </row>
        <row r="27873">
          <cell r="E27873" t="str">
            <v>5768吉川</v>
          </cell>
          <cell r="F27873" t="str">
            <v>えちご上越農協</v>
          </cell>
          <cell r="G27873" t="str">
            <v>231</v>
          </cell>
        </row>
        <row r="27874">
          <cell r="E27874" t="str">
            <v>5768新井</v>
          </cell>
          <cell r="F27874" t="str">
            <v>えちご上越農協</v>
          </cell>
          <cell r="G27874" t="str">
            <v>302</v>
          </cell>
        </row>
        <row r="27875">
          <cell r="E27875" t="str">
            <v>5768斐太</v>
          </cell>
          <cell r="F27875" t="str">
            <v>えちご上越農協</v>
          </cell>
          <cell r="G27875" t="str">
            <v>303</v>
          </cell>
        </row>
        <row r="27876">
          <cell r="E27876" t="str">
            <v>5768泉</v>
          </cell>
          <cell r="F27876" t="str">
            <v>えちご上越農協</v>
          </cell>
          <cell r="G27876" t="str">
            <v>307</v>
          </cell>
        </row>
        <row r="27877">
          <cell r="E27877" t="str">
            <v>5768中郷</v>
          </cell>
          <cell r="F27877" t="str">
            <v>えちご上越農協</v>
          </cell>
          <cell r="G27877" t="str">
            <v>312</v>
          </cell>
        </row>
        <row r="27878">
          <cell r="E27878" t="str">
            <v>5768板倉</v>
          </cell>
          <cell r="F27878" t="str">
            <v>えちご上越農協</v>
          </cell>
          <cell r="G27878" t="str">
            <v>313</v>
          </cell>
        </row>
        <row r="27879">
          <cell r="E27879" t="str">
            <v>5768関山</v>
          </cell>
          <cell r="F27879" t="str">
            <v>えちご上越農協</v>
          </cell>
          <cell r="G27879" t="str">
            <v>316</v>
          </cell>
        </row>
        <row r="27880">
          <cell r="E27880" t="str">
            <v>5768妙高高原</v>
          </cell>
          <cell r="F27880" t="str">
            <v>えちご上越農協</v>
          </cell>
          <cell r="G27880" t="str">
            <v>320</v>
          </cell>
        </row>
        <row r="27881">
          <cell r="E27881" t="str">
            <v>5797本店</v>
          </cell>
          <cell r="F27881" t="str">
            <v>ひすい農協</v>
          </cell>
          <cell r="G27881" t="str">
            <v>001</v>
          </cell>
        </row>
        <row r="27882">
          <cell r="E27882" t="str">
            <v>5797早川</v>
          </cell>
          <cell r="F27882" t="str">
            <v>ひすい農協</v>
          </cell>
          <cell r="G27882" t="str">
            <v>003</v>
          </cell>
        </row>
        <row r="27883">
          <cell r="E27883" t="str">
            <v>5797大和川</v>
          </cell>
          <cell r="F27883" t="str">
            <v>ひすい農協</v>
          </cell>
          <cell r="G27883" t="str">
            <v>005</v>
          </cell>
        </row>
        <row r="27884">
          <cell r="E27884" t="str">
            <v>5797糸魚川</v>
          </cell>
          <cell r="F27884" t="str">
            <v>ひすい農協</v>
          </cell>
          <cell r="G27884" t="str">
            <v>010</v>
          </cell>
        </row>
        <row r="27885">
          <cell r="E27885" t="str">
            <v>5797姫川</v>
          </cell>
          <cell r="F27885" t="str">
            <v>ひすい農協</v>
          </cell>
          <cell r="G27885" t="str">
            <v>013</v>
          </cell>
        </row>
        <row r="27886">
          <cell r="E27886" t="str">
            <v>5797能生</v>
          </cell>
          <cell r="F27886" t="str">
            <v>ひすい農協</v>
          </cell>
          <cell r="G27886" t="str">
            <v>020</v>
          </cell>
        </row>
        <row r="27887">
          <cell r="E27887" t="str">
            <v>5797能生谷</v>
          </cell>
          <cell r="F27887" t="str">
            <v>ひすい農協</v>
          </cell>
          <cell r="G27887" t="str">
            <v>025</v>
          </cell>
        </row>
        <row r="27888">
          <cell r="E27888" t="str">
            <v>5797青海</v>
          </cell>
          <cell r="F27888" t="str">
            <v>ひすい農協</v>
          </cell>
          <cell r="G27888" t="str">
            <v>030</v>
          </cell>
        </row>
        <row r="27889">
          <cell r="E27889" t="str">
            <v>5815本所</v>
          </cell>
          <cell r="F27889" t="str">
            <v>かみはやし農協</v>
          </cell>
          <cell r="G27889" t="str">
            <v>001</v>
          </cell>
        </row>
        <row r="27890">
          <cell r="E27890" t="str">
            <v>5823本店</v>
          </cell>
          <cell r="F27890" t="str">
            <v>にいがた岩船農協</v>
          </cell>
          <cell r="G27890" t="str">
            <v>001</v>
          </cell>
        </row>
        <row r="27891">
          <cell r="E27891" t="str">
            <v>5823猿沢出張所</v>
          </cell>
          <cell r="F27891" t="str">
            <v>にいがた岩船農協</v>
          </cell>
          <cell r="G27891" t="str">
            <v>003</v>
          </cell>
        </row>
        <row r="27892">
          <cell r="E27892" t="str">
            <v>5823朝日</v>
          </cell>
          <cell r="F27892" t="str">
            <v>にいがた岩船農協</v>
          </cell>
          <cell r="G27892" t="str">
            <v>009</v>
          </cell>
        </row>
        <row r="27893">
          <cell r="E27893" t="str">
            <v>5823関川</v>
          </cell>
          <cell r="F27893" t="str">
            <v>にいがた岩船農協</v>
          </cell>
          <cell r="G27893" t="str">
            <v>011</v>
          </cell>
        </row>
        <row r="27894">
          <cell r="E27894" t="str">
            <v>5823荒川</v>
          </cell>
          <cell r="F27894" t="str">
            <v>にいがた岩船農協</v>
          </cell>
          <cell r="G27894" t="str">
            <v>021</v>
          </cell>
        </row>
        <row r="27895">
          <cell r="E27895" t="str">
            <v>5823村上</v>
          </cell>
          <cell r="F27895" t="str">
            <v>にいがた岩船農協</v>
          </cell>
          <cell r="G27895" t="str">
            <v>031</v>
          </cell>
        </row>
        <row r="27896">
          <cell r="E27896" t="str">
            <v>5823山北</v>
          </cell>
          <cell r="F27896" t="str">
            <v>にいがた岩船農協</v>
          </cell>
          <cell r="G27896" t="str">
            <v>051</v>
          </cell>
        </row>
        <row r="27897">
          <cell r="E27897" t="str">
            <v>5832本店</v>
          </cell>
          <cell r="F27897" t="str">
            <v>佐渡農協</v>
          </cell>
          <cell r="G27897" t="str">
            <v>001</v>
          </cell>
        </row>
        <row r="27898">
          <cell r="E27898" t="str">
            <v>5832相川</v>
          </cell>
          <cell r="F27898" t="str">
            <v>佐渡農協</v>
          </cell>
          <cell r="G27898" t="str">
            <v>006</v>
          </cell>
        </row>
        <row r="27899">
          <cell r="E27899" t="str">
            <v>5832高千出張所</v>
          </cell>
          <cell r="F27899" t="str">
            <v>佐渡農協</v>
          </cell>
          <cell r="G27899" t="str">
            <v>008</v>
          </cell>
        </row>
        <row r="27900">
          <cell r="E27900" t="str">
            <v>5832佐和田</v>
          </cell>
          <cell r="F27900" t="str">
            <v>佐渡農協</v>
          </cell>
          <cell r="G27900" t="str">
            <v>010</v>
          </cell>
        </row>
        <row r="27901">
          <cell r="E27901" t="str">
            <v>5832金井</v>
          </cell>
          <cell r="F27901" t="str">
            <v>佐渡農協</v>
          </cell>
          <cell r="G27901" t="str">
            <v>015</v>
          </cell>
        </row>
        <row r="27902">
          <cell r="E27902" t="str">
            <v>5832吉井出張所</v>
          </cell>
          <cell r="F27902" t="str">
            <v>佐渡農協</v>
          </cell>
          <cell r="G27902" t="str">
            <v>020</v>
          </cell>
        </row>
        <row r="27903">
          <cell r="E27903" t="str">
            <v>5832新穂</v>
          </cell>
          <cell r="F27903" t="str">
            <v>佐渡農協</v>
          </cell>
          <cell r="G27903" t="str">
            <v>022</v>
          </cell>
        </row>
        <row r="27904">
          <cell r="E27904" t="str">
            <v>5832畑野</v>
          </cell>
          <cell r="F27904" t="str">
            <v>佐渡農協</v>
          </cell>
          <cell r="G27904" t="str">
            <v>024</v>
          </cell>
        </row>
        <row r="27905">
          <cell r="E27905" t="str">
            <v>5832真野</v>
          </cell>
          <cell r="F27905" t="str">
            <v>佐渡農協</v>
          </cell>
          <cell r="G27905" t="str">
            <v>029</v>
          </cell>
        </row>
        <row r="27906">
          <cell r="E27906" t="str">
            <v>5832小木</v>
          </cell>
          <cell r="F27906" t="str">
            <v>佐渡農協</v>
          </cell>
          <cell r="G27906" t="str">
            <v>032</v>
          </cell>
        </row>
        <row r="27907">
          <cell r="E27907" t="str">
            <v>5832赤泊</v>
          </cell>
          <cell r="F27907" t="str">
            <v>佐渡農協</v>
          </cell>
          <cell r="G27907" t="str">
            <v>040</v>
          </cell>
        </row>
        <row r="27908">
          <cell r="E27908" t="str">
            <v>5832両津</v>
          </cell>
          <cell r="F27908" t="str">
            <v>佐渡農協</v>
          </cell>
          <cell r="G27908" t="str">
            <v>043</v>
          </cell>
        </row>
        <row r="27909">
          <cell r="E27909" t="str">
            <v>5832加茂出張所</v>
          </cell>
          <cell r="F27909" t="str">
            <v>佐渡農協</v>
          </cell>
          <cell r="G27909" t="str">
            <v>048</v>
          </cell>
        </row>
        <row r="27910">
          <cell r="E27910" t="str">
            <v>5847本所</v>
          </cell>
          <cell r="F27910" t="str">
            <v>羽茂農協</v>
          </cell>
          <cell r="G27910" t="str">
            <v>001</v>
          </cell>
        </row>
        <row r="27911">
          <cell r="E27911" t="str">
            <v>5864本店</v>
          </cell>
          <cell r="F27911" t="str">
            <v>新潟市農協</v>
          </cell>
          <cell r="G27911" t="str">
            <v>001</v>
          </cell>
        </row>
        <row r="27912">
          <cell r="E27912" t="str">
            <v>5864石山</v>
          </cell>
          <cell r="F27912" t="str">
            <v>新潟市農協</v>
          </cell>
          <cell r="G27912" t="str">
            <v>002</v>
          </cell>
        </row>
        <row r="27913">
          <cell r="E27913" t="str">
            <v>5864木戸</v>
          </cell>
          <cell r="F27913" t="str">
            <v>新潟市農協</v>
          </cell>
          <cell r="G27913" t="str">
            <v>003</v>
          </cell>
        </row>
        <row r="27914">
          <cell r="E27914" t="str">
            <v>5864南部</v>
          </cell>
          <cell r="F27914" t="str">
            <v>新潟市農協</v>
          </cell>
          <cell r="G27914" t="str">
            <v>004</v>
          </cell>
        </row>
        <row r="27915">
          <cell r="E27915" t="str">
            <v>5864大江山</v>
          </cell>
          <cell r="F27915" t="str">
            <v>新潟市農協</v>
          </cell>
          <cell r="G27915" t="str">
            <v>007</v>
          </cell>
        </row>
        <row r="27916">
          <cell r="E27916" t="str">
            <v>5864北部</v>
          </cell>
          <cell r="F27916" t="str">
            <v>新潟市農協</v>
          </cell>
          <cell r="G27916" t="str">
            <v>008</v>
          </cell>
        </row>
        <row r="27917">
          <cell r="E27917" t="str">
            <v>5864大形</v>
          </cell>
          <cell r="F27917" t="str">
            <v>新潟市農協</v>
          </cell>
          <cell r="G27917" t="str">
            <v>010</v>
          </cell>
        </row>
        <row r="27918">
          <cell r="E27918" t="str">
            <v>5864鳥屋野</v>
          </cell>
          <cell r="F27918" t="str">
            <v>新潟市農協</v>
          </cell>
          <cell r="G27918" t="str">
            <v>012</v>
          </cell>
        </row>
        <row r="27919">
          <cell r="E27919" t="str">
            <v>5864鳥屋野南</v>
          </cell>
          <cell r="F27919" t="str">
            <v>新潟市農協</v>
          </cell>
          <cell r="G27919" t="str">
            <v>013</v>
          </cell>
        </row>
        <row r="27920">
          <cell r="E27920" t="str">
            <v>5877あさひ</v>
          </cell>
          <cell r="F27920" t="str">
            <v>みな穂農協</v>
          </cell>
          <cell r="G27920" t="str">
            <v>009</v>
          </cell>
        </row>
        <row r="27921">
          <cell r="E27921" t="str">
            <v>5877本店</v>
          </cell>
          <cell r="F27921" t="str">
            <v>みな穂農協</v>
          </cell>
          <cell r="G27921" t="str">
            <v>021</v>
          </cell>
        </row>
        <row r="27922">
          <cell r="E27922" t="str">
            <v>5877横山</v>
          </cell>
          <cell r="F27922" t="str">
            <v>みな穂農協</v>
          </cell>
          <cell r="G27922" t="str">
            <v>022</v>
          </cell>
        </row>
        <row r="27923">
          <cell r="E27923" t="str">
            <v>5877椚山</v>
          </cell>
          <cell r="F27923" t="str">
            <v>みな穂農協</v>
          </cell>
          <cell r="G27923" t="str">
            <v>023</v>
          </cell>
        </row>
        <row r="27924">
          <cell r="E27924" t="str">
            <v>5877新屋</v>
          </cell>
          <cell r="F27924" t="str">
            <v>みな穂農協</v>
          </cell>
          <cell r="G27924" t="str">
            <v>024</v>
          </cell>
        </row>
        <row r="27925">
          <cell r="E27925" t="str">
            <v>5877小摺戸</v>
          </cell>
          <cell r="F27925" t="str">
            <v>みな穂農協</v>
          </cell>
          <cell r="G27925" t="str">
            <v>025</v>
          </cell>
        </row>
        <row r="27926">
          <cell r="E27926" t="str">
            <v>5877飯野</v>
          </cell>
          <cell r="F27926" t="str">
            <v>みな穂農協</v>
          </cell>
          <cell r="G27926" t="str">
            <v>026</v>
          </cell>
        </row>
        <row r="27927">
          <cell r="E27927" t="str">
            <v>5877青木</v>
          </cell>
          <cell r="F27927" t="str">
            <v>みな穂農協</v>
          </cell>
          <cell r="G27927" t="str">
            <v>027</v>
          </cell>
        </row>
        <row r="27928">
          <cell r="E27928" t="str">
            <v>5877上原</v>
          </cell>
          <cell r="F27928" t="str">
            <v>みな穂農協</v>
          </cell>
          <cell r="G27928" t="str">
            <v>028</v>
          </cell>
        </row>
        <row r="27929">
          <cell r="E27929" t="str">
            <v>5877入善</v>
          </cell>
          <cell r="F27929" t="str">
            <v>みな穂農協</v>
          </cell>
          <cell r="G27929" t="str">
            <v>029</v>
          </cell>
        </row>
        <row r="27930">
          <cell r="E27930" t="str">
            <v>5877野中</v>
          </cell>
          <cell r="F27930" t="str">
            <v>みな穂農協</v>
          </cell>
          <cell r="G27930" t="str">
            <v>030</v>
          </cell>
        </row>
        <row r="27931">
          <cell r="E27931" t="str">
            <v>5877舟見</v>
          </cell>
          <cell r="F27931" t="str">
            <v>みな穂農協</v>
          </cell>
          <cell r="G27931" t="str">
            <v>031</v>
          </cell>
        </row>
        <row r="27932">
          <cell r="E27932" t="str">
            <v>5883本店</v>
          </cell>
          <cell r="F27932" t="str">
            <v>黒部農協</v>
          </cell>
          <cell r="G27932" t="str">
            <v>061</v>
          </cell>
        </row>
        <row r="27933">
          <cell r="E27933" t="str">
            <v>5883南部</v>
          </cell>
          <cell r="F27933" t="str">
            <v>黒部農協</v>
          </cell>
          <cell r="G27933" t="str">
            <v>064</v>
          </cell>
        </row>
        <row r="27934">
          <cell r="E27934" t="str">
            <v>5883北部</v>
          </cell>
          <cell r="F27934" t="str">
            <v>黒部農協</v>
          </cell>
          <cell r="G27934" t="str">
            <v>065</v>
          </cell>
        </row>
        <row r="27935">
          <cell r="E27935" t="str">
            <v>5883東部</v>
          </cell>
          <cell r="F27935" t="str">
            <v>黒部農協</v>
          </cell>
          <cell r="G27935" t="str">
            <v>068</v>
          </cell>
        </row>
        <row r="27936">
          <cell r="E27936" t="str">
            <v>5884本店</v>
          </cell>
          <cell r="F27936" t="str">
            <v>黒部市信用農協</v>
          </cell>
          <cell r="G27936" t="str">
            <v>081</v>
          </cell>
        </row>
        <row r="27937">
          <cell r="E27937" t="str">
            <v>5884三日市</v>
          </cell>
          <cell r="F27937" t="str">
            <v>黒部市信用農協</v>
          </cell>
          <cell r="G27937" t="str">
            <v>082</v>
          </cell>
        </row>
        <row r="27938">
          <cell r="E27938" t="str">
            <v>5884生地</v>
          </cell>
          <cell r="F27938" t="str">
            <v>黒部市信用農協</v>
          </cell>
          <cell r="G27938" t="str">
            <v>083</v>
          </cell>
        </row>
        <row r="27939">
          <cell r="E27939" t="str">
            <v>5884新三島</v>
          </cell>
          <cell r="F27939" t="str">
            <v>黒部市信用農協</v>
          </cell>
          <cell r="G27939" t="str">
            <v>086</v>
          </cell>
        </row>
        <row r="27940">
          <cell r="E27940" t="str">
            <v>5885本店</v>
          </cell>
          <cell r="F27940" t="str">
            <v>魚津市農協</v>
          </cell>
          <cell r="G27940" t="str">
            <v>091</v>
          </cell>
        </row>
        <row r="27941">
          <cell r="E27941" t="str">
            <v>5885西部</v>
          </cell>
          <cell r="F27941" t="str">
            <v>魚津市農協</v>
          </cell>
          <cell r="G27941" t="str">
            <v>092</v>
          </cell>
        </row>
        <row r="27942">
          <cell r="E27942" t="str">
            <v>5885東部</v>
          </cell>
          <cell r="F27942" t="str">
            <v>魚津市農協</v>
          </cell>
          <cell r="G27942" t="str">
            <v>097</v>
          </cell>
        </row>
        <row r="27943">
          <cell r="E27943" t="str">
            <v>5885中央</v>
          </cell>
          <cell r="F27943" t="str">
            <v>魚津市農協</v>
          </cell>
          <cell r="G27943" t="str">
            <v>112</v>
          </cell>
        </row>
        <row r="27944">
          <cell r="E27944" t="str">
            <v>5885北部</v>
          </cell>
          <cell r="F27944" t="str">
            <v>魚津市農協</v>
          </cell>
          <cell r="G27944" t="str">
            <v>116</v>
          </cell>
        </row>
        <row r="27945">
          <cell r="E27945" t="str">
            <v>5888たてやま</v>
          </cell>
          <cell r="F27945" t="str">
            <v>アルプス農協</v>
          </cell>
          <cell r="G27945" t="str">
            <v>130</v>
          </cell>
        </row>
        <row r="27946">
          <cell r="E27946" t="str">
            <v>5888本店</v>
          </cell>
          <cell r="F27946" t="str">
            <v>アルプス農協</v>
          </cell>
          <cell r="G27946" t="str">
            <v>161</v>
          </cell>
        </row>
        <row r="27947">
          <cell r="E27947" t="str">
            <v>5888上市</v>
          </cell>
          <cell r="F27947" t="str">
            <v>アルプス農協</v>
          </cell>
          <cell r="G27947" t="str">
            <v>162</v>
          </cell>
        </row>
        <row r="27948">
          <cell r="E27948" t="str">
            <v>5888舟橋出張所</v>
          </cell>
          <cell r="F27948" t="str">
            <v>アルプス農協</v>
          </cell>
          <cell r="G27948" t="str">
            <v>177</v>
          </cell>
        </row>
        <row r="27949">
          <cell r="E27949" t="str">
            <v>5888なめりかわ</v>
          </cell>
          <cell r="F27949" t="str">
            <v>アルプス農協</v>
          </cell>
          <cell r="G27949" t="str">
            <v>189</v>
          </cell>
        </row>
        <row r="27950">
          <cell r="E27950" t="str">
            <v>5888滑川病院出張所</v>
          </cell>
          <cell r="F27950" t="str">
            <v>アルプス農協</v>
          </cell>
          <cell r="G27950" t="str">
            <v>190</v>
          </cell>
        </row>
        <row r="27951">
          <cell r="E27951" t="str">
            <v>5895大沢野</v>
          </cell>
          <cell r="F27951" t="str">
            <v>あおば農協</v>
          </cell>
          <cell r="G27951" t="str">
            <v>201</v>
          </cell>
        </row>
        <row r="27952">
          <cell r="E27952" t="str">
            <v>5895大山</v>
          </cell>
          <cell r="F27952" t="str">
            <v>あおば農協</v>
          </cell>
          <cell r="G27952" t="str">
            <v>211</v>
          </cell>
        </row>
        <row r="27953">
          <cell r="E27953" t="str">
            <v>5895婦中</v>
          </cell>
          <cell r="F27953" t="str">
            <v>あおば農協</v>
          </cell>
          <cell r="G27953" t="str">
            <v>308</v>
          </cell>
        </row>
        <row r="27954">
          <cell r="E27954" t="str">
            <v>5895本店</v>
          </cell>
          <cell r="F27954" t="str">
            <v>あおば農協</v>
          </cell>
          <cell r="G27954" t="str">
            <v>331</v>
          </cell>
        </row>
        <row r="27955">
          <cell r="E27955" t="str">
            <v>5895八尾</v>
          </cell>
          <cell r="F27955" t="str">
            <v>あおば農協</v>
          </cell>
          <cell r="G27955" t="str">
            <v>340</v>
          </cell>
        </row>
        <row r="27956">
          <cell r="E27956" t="str">
            <v>5897本所</v>
          </cell>
          <cell r="F27956" t="str">
            <v>富山市農協</v>
          </cell>
          <cell r="G27956" t="str">
            <v>221</v>
          </cell>
        </row>
        <row r="27957">
          <cell r="E27957" t="str">
            <v>5897太田</v>
          </cell>
          <cell r="F27957" t="str">
            <v>富山市農協</v>
          </cell>
          <cell r="G27957" t="str">
            <v>222</v>
          </cell>
        </row>
        <row r="27958">
          <cell r="E27958" t="str">
            <v>5897蜷川</v>
          </cell>
          <cell r="F27958" t="str">
            <v>富山市農協</v>
          </cell>
          <cell r="G27958" t="str">
            <v>223</v>
          </cell>
        </row>
        <row r="27959">
          <cell r="E27959" t="str">
            <v>5897堀川</v>
          </cell>
          <cell r="F27959" t="str">
            <v>富山市農協</v>
          </cell>
          <cell r="G27959" t="str">
            <v>224</v>
          </cell>
        </row>
        <row r="27960">
          <cell r="E27960" t="str">
            <v>5897山室</v>
          </cell>
          <cell r="F27960" t="str">
            <v>富山市農協</v>
          </cell>
          <cell r="G27960" t="str">
            <v>225</v>
          </cell>
        </row>
        <row r="27961">
          <cell r="E27961" t="str">
            <v>5897新保</v>
          </cell>
          <cell r="F27961" t="str">
            <v>富山市農協</v>
          </cell>
          <cell r="G27961" t="str">
            <v>226</v>
          </cell>
        </row>
        <row r="27962">
          <cell r="E27962" t="str">
            <v>5897熊野</v>
          </cell>
          <cell r="F27962" t="str">
            <v>富山市農協</v>
          </cell>
          <cell r="G27962" t="str">
            <v>227</v>
          </cell>
        </row>
        <row r="27963">
          <cell r="E27963" t="str">
            <v>5897月岡</v>
          </cell>
          <cell r="F27963" t="str">
            <v>富山市農協</v>
          </cell>
          <cell r="G27963" t="str">
            <v>228</v>
          </cell>
        </row>
        <row r="27964">
          <cell r="E27964" t="str">
            <v>5898本店</v>
          </cell>
          <cell r="F27964" t="str">
            <v>なのはな農協</v>
          </cell>
          <cell r="G27964" t="str">
            <v>241</v>
          </cell>
        </row>
        <row r="27965">
          <cell r="E27965" t="str">
            <v>5898東部</v>
          </cell>
          <cell r="F27965" t="str">
            <v>なのはな農協</v>
          </cell>
          <cell r="G27965" t="str">
            <v>244</v>
          </cell>
        </row>
        <row r="27966">
          <cell r="E27966" t="str">
            <v>5898北部</v>
          </cell>
          <cell r="F27966" t="str">
            <v>なのはな農協</v>
          </cell>
          <cell r="G27966" t="str">
            <v>248</v>
          </cell>
        </row>
        <row r="27967">
          <cell r="E27967" t="str">
            <v>5898中部</v>
          </cell>
          <cell r="F27967" t="str">
            <v>なのはな農協</v>
          </cell>
          <cell r="G27967" t="str">
            <v>249</v>
          </cell>
        </row>
        <row r="27968">
          <cell r="E27968" t="str">
            <v>5898西部</v>
          </cell>
          <cell r="F27968" t="str">
            <v>なのはな農協</v>
          </cell>
          <cell r="G27968" t="str">
            <v>251</v>
          </cell>
        </row>
        <row r="27969">
          <cell r="E27969" t="str">
            <v>5898和合</v>
          </cell>
          <cell r="F27969" t="str">
            <v>なのはな農協</v>
          </cell>
          <cell r="G27969" t="str">
            <v>255</v>
          </cell>
        </row>
        <row r="27970">
          <cell r="E27970" t="str">
            <v>5898農協会館</v>
          </cell>
          <cell r="F27970" t="str">
            <v>なのはな農協</v>
          </cell>
          <cell r="G27970" t="str">
            <v>268</v>
          </cell>
        </row>
        <row r="27971">
          <cell r="E27971" t="str">
            <v>5898南部</v>
          </cell>
          <cell r="F27971" t="str">
            <v>なのはな農協</v>
          </cell>
          <cell r="G27971" t="str">
            <v>274</v>
          </cell>
        </row>
        <row r="27972">
          <cell r="E27972" t="str">
            <v>5898呉羽</v>
          </cell>
          <cell r="F27972" t="str">
            <v>なのはな農協</v>
          </cell>
          <cell r="G27972" t="str">
            <v>275</v>
          </cell>
        </row>
        <row r="27973">
          <cell r="E27973" t="str">
            <v>5898水橋</v>
          </cell>
          <cell r="F27973" t="str">
            <v>なのはな農協</v>
          </cell>
          <cell r="G27973" t="str">
            <v>292</v>
          </cell>
        </row>
        <row r="27974">
          <cell r="E27974" t="str">
            <v>5898八尾</v>
          </cell>
          <cell r="F27974" t="str">
            <v>なのはな農協</v>
          </cell>
          <cell r="G27974" t="str">
            <v>353</v>
          </cell>
        </row>
        <row r="27975">
          <cell r="E27975" t="str">
            <v>5905本所</v>
          </cell>
          <cell r="F27975" t="str">
            <v>鵜坂農協</v>
          </cell>
          <cell r="G27975" t="str">
            <v>321</v>
          </cell>
        </row>
        <row r="27976">
          <cell r="E27976" t="str">
            <v>5906本所</v>
          </cell>
          <cell r="F27976" t="str">
            <v>山田村農協</v>
          </cell>
          <cell r="G27976" t="str">
            <v>323</v>
          </cell>
        </row>
        <row r="27977">
          <cell r="E27977" t="str">
            <v>5911小杉</v>
          </cell>
          <cell r="F27977" t="str">
            <v>いみず野農協</v>
          </cell>
          <cell r="G27977" t="str">
            <v>402</v>
          </cell>
        </row>
        <row r="27978">
          <cell r="E27978" t="str">
            <v>5911橋下条</v>
          </cell>
          <cell r="F27978" t="str">
            <v>いみず野農協</v>
          </cell>
          <cell r="G27978" t="str">
            <v>404</v>
          </cell>
        </row>
        <row r="27979">
          <cell r="E27979" t="str">
            <v>5911黒河</v>
          </cell>
          <cell r="F27979" t="str">
            <v>いみず野農協</v>
          </cell>
          <cell r="G27979" t="str">
            <v>406</v>
          </cell>
        </row>
        <row r="27980">
          <cell r="E27980" t="str">
            <v>5911金山</v>
          </cell>
          <cell r="F27980" t="str">
            <v>いみず野農協</v>
          </cell>
          <cell r="G27980" t="str">
            <v>407</v>
          </cell>
        </row>
        <row r="27981">
          <cell r="E27981" t="str">
            <v>5911太閤山</v>
          </cell>
          <cell r="F27981" t="str">
            <v>いみず野農協</v>
          </cell>
          <cell r="G27981" t="str">
            <v>408</v>
          </cell>
        </row>
        <row r="27982">
          <cell r="E27982" t="str">
            <v>5911池多</v>
          </cell>
          <cell r="F27982" t="str">
            <v>いみず野農協</v>
          </cell>
          <cell r="G27982" t="str">
            <v>409</v>
          </cell>
        </row>
        <row r="27983">
          <cell r="E27983" t="str">
            <v>5911下村</v>
          </cell>
          <cell r="F27983" t="str">
            <v>いみず野農協</v>
          </cell>
          <cell r="G27983" t="str">
            <v>415</v>
          </cell>
        </row>
        <row r="27984">
          <cell r="E27984" t="str">
            <v>5911本店</v>
          </cell>
          <cell r="F27984" t="str">
            <v>いみず野農協</v>
          </cell>
          <cell r="G27984" t="str">
            <v>421</v>
          </cell>
        </row>
        <row r="27985">
          <cell r="E27985" t="str">
            <v>5911二口</v>
          </cell>
          <cell r="F27985" t="str">
            <v>いみず野農協</v>
          </cell>
          <cell r="G27985" t="str">
            <v>422</v>
          </cell>
        </row>
        <row r="27986">
          <cell r="E27986" t="str">
            <v>5911南郷</v>
          </cell>
          <cell r="F27986" t="str">
            <v>いみず野農協</v>
          </cell>
          <cell r="G27986" t="str">
            <v>424</v>
          </cell>
        </row>
        <row r="27987">
          <cell r="E27987" t="str">
            <v>5911水戸田</v>
          </cell>
          <cell r="F27987" t="str">
            <v>いみず野農協</v>
          </cell>
          <cell r="G27987" t="str">
            <v>425</v>
          </cell>
        </row>
        <row r="27988">
          <cell r="E27988" t="str">
            <v>5911大島</v>
          </cell>
          <cell r="F27988" t="str">
            <v>いみず野農協</v>
          </cell>
          <cell r="G27988" t="str">
            <v>426</v>
          </cell>
        </row>
        <row r="27989">
          <cell r="E27989" t="str">
            <v>5911大門</v>
          </cell>
          <cell r="F27989" t="str">
            <v>いみず野農協</v>
          </cell>
          <cell r="G27989" t="str">
            <v>435</v>
          </cell>
        </row>
        <row r="27990">
          <cell r="E27990" t="str">
            <v>5911新湊</v>
          </cell>
          <cell r="F27990" t="str">
            <v>いみず野農協</v>
          </cell>
          <cell r="G27990" t="str">
            <v>442</v>
          </cell>
        </row>
        <row r="27991">
          <cell r="E27991" t="str">
            <v>5911新湊南</v>
          </cell>
          <cell r="F27991" t="str">
            <v>いみず野農協</v>
          </cell>
          <cell r="G27991" t="str">
            <v>444</v>
          </cell>
        </row>
        <row r="27992">
          <cell r="E27992" t="str">
            <v>5911片口</v>
          </cell>
          <cell r="F27992" t="str">
            <v>いみず野農協</v>
          </cell>
          <cell r="G27992" t="str">
            <v>446</v>
          </cell>
        </row>
        <row r="27993">
          <cell r="E27993" t="str">
            <v>5911堀岡</v>
          </cell>
          <cell r="F27993" t="str">
            <v>いみず野農協</v>
          </cell>
          <cell r="G27993" t="str">
            <v>447</v>
          </cell>
        </row>
        <row r="27994">
          <cell r="E27994" t="str">
            <v>5911海老江</v>
          </cell>
          <cell r="F27994" t="str">
            <v>いみず野農協</v>
          </cell>
          <cell r="G27994" t="str">
            <v>448</v>
          </cell>
        </row>
        <row r="27995">
          <cell r="E27995" t="str">
            <v>5911七美</v>
          </cell>
          <cell r="F27995" t="str">
            <v>いみず野農協</v>
          </cell>
          <cell r="G27995" t="str">
            <v>449</v>
          </cell>
        </row>
        <row r="27996">
          <cell r="E27996" t="str">
            <v>5911本江</v>
          </cell>
          <cell r="F27996" t="str">
            <v>いみず野農協</v>
          </cell>
          <cell r="G27996" t="str">
            <v>450</v>
          </cell>
        </row>
        <row r="27997">
          <cell r="E27997" t="str">
            <v>5916本店</v>
          </cell>
          <cell r="F27997" t="str">
            <v>高岡市農協</v>
          </cell>
          <cell r="G27997" t="str">
            <v>461</v>
          </cell>
        </row>
        <row r="27998">
          <cell r="E27998" t="str">
            <v>5916西部</v>
          </cell>
          <cell r="F27998" t="str">
            <v>高岡市農協</v>
          </cell>
          <cell r="G27998" t="str">
            <v>462</v>
          </cell>
        </row>
        <row r="27999">
          <cell r="E27999" t="str">
            <v>5916佐野</v>
          </cell>
          <cell r="F27999" t="str">
            <v>高岡市農協</v>
          </cell>
          <cell r="G27999" t="str">
            <v>463</v>
          </cell>
        </row>
        <row r="28000">
          <cell r="E28000" t="str">
            <v>5916二塚</v>
          </cell>
          <cell r="F28000" t="str">
            <v>高岡市農協</v>
          </cell>
          <cell r="G28000" t="str">
            <v>465</v>
          </cell>
        </row>
        <row r="28001">
          <cell r="E28001" t="str">
            <v>5916東部</v>
          </cell>
          <cell r="F28001" t="str">
            <v>高岡市農協</v>
          </cell>
          <cell r="G28001" t="str">
            <v>466</v>
          </cell>
        </row>
        <row r="28002">
          <cell r="E28002" t="str">
            <v>5916野村</v>
          </cell>
          <cell r="F28002" t="str">
            <v>高岡市農協</v>
          </cell>
          <cell r="G28002" t="str">
            <v>467</v>
          </cell>
        </row>
        <row r="28003">
          <cell r="E28003" t="str">
            <v>5916北部</v>
          </cell>
          <cell r="F28003" t="str">
            <v>高岡市農協</v>
          </cell>
          <cell r="G28003" t="str">
            <v>468</v>
          </cell>
        </row>
        <row r="28004">
          <cell r="E28004" t="str">
            <v>5916二上</v>
          </cell>
          <cell r="F28004" t="str">
            <v>高岡市農協</v>
          </cell>
          <cell r="G28004" t="str">
            <v>469</v>
          </cell>
        </row>
        <row r="28005">
          <cell r="E28005" t="str">
            <v>5916守山</v>
          </cell>
          <cell r="F28005" t="str">
            <v>高岡市農協</v>
          </cell>
          <cell r="G28005" t="str">
            <v>470</v>
          </cell>
        </row>
        <row r="28006">
          <cell r="E28006" t="str">
            <v>5916国吉</v>
          </cell>
          <cell r="F28006" t="str">
            <v>高岡市農協</v>
          </cell>
          <cell r="G28006" t="str">
            <v>471</v>
          </cell>
        </row>
        <row r="28007">
          <cell r="E28007" t="str">
            <v>5916福田</v>
          </cell>
          <cell r="F28007" t="str">
            <v>高岡市農協</v>
          </cell>
          <cell r="G28007" t="str">
            <v>472</v>
          </cell>
        </row>
        <row r="28008">
          <cell r="E28008" t="str">
            <v>5916小勢</v>
          </cell>
          <cell r="F28008" t="str">
            <v>高岡市農協</v>
          </cell>
          <cell r="G28008" t="str">
            <v>474</v>
          </cell>
        </row>
        <row r="28009">
          <cell r="E28009" t="str">
            <v>5916立野</v>
          </cell>
          <cell r="F28009" t="str">
            <v>高岡市農協</v>
          </cell>
          <cell r="G28009" t="str">
            <v>475</v>
          </cell>
        </row>
        <row r="28010">
          <cell r="E28010" t="str">
            <v>5916石堤</v>
          </cell>
          <cell r="F28010" t="str">
            <v>高岡市農協</v>
          </cell>
          <cell r="G28010" t="str">
            <v>476</v>
          </cell>
        </row>
        <row r="28011">
          <cell r="E28011" t="str">
            <v>5916能町</v>
          </cell>
          <cell r="F28011" t="str">
            <v>高岡市農協</v>
          </cell>
          <cell r="G28011" t="str">
            <v>478</v>
          </cell>
        </row>
        <row r="28012">
          <cell r="E28012" t="str">
            <v>5916太田</v>
          </cell>
          <cell r="F28012" t="str">
            <v>高岡市農協</v>
          </cell>
          <cell r="G28012" t="str">
            <v>479</v>
          </cell>
        </row>
        <row r="28013">
          <cell r="E28013" t="str">
            <v>5916牧野</v>
          </cell>
          <cell r="F28013" t="str">
            <v>高岡市農協</v>
          </cell>
          <cell r="G28013" t="str">
            <v>480</v>
          </cell>
        </row>
        <row r="28014">
          <cell r="E28014" t="str">
            <v>5916東五位</v>
          </cell>
          <cell r="F28014" t="str">
            <v>高岡市農協</v>
          </cell>
          <cell r="G28014" t="str">
            <v>481</v>
          </cell>
        </row>
        <row r="28015">
          <cell r="E28015" t="str">
            <v>5916高岡病院</v>
          </cell>
          <cell r="F28015" t="str">
            <v>高岡市農協</v>
          </cell>
          <cell r="G28015" t="str">
            <v>483</v>
          </cell>
        </row>
        <row r="28016">
          <cell r="E28016" t="str">
            <v>5916伏木</v>
          </cell>
          <cell r="F28016" t="str">
            <v>高岡市農協</v>
          </cell>
          <cell r="G28016" t="str">
            <v>520</v>
          </cell>
        </row>
        <row r="28017">
          <cell r="E28017" t="str">
            <v>5916中田</v>
          </cell>
          <cell r="F28017" t="str">
            <v>高岡市農協</v>
          </cell>
          <cell r="G28017" t="str">
            <v>531</v>
          </cell>
        </row>
        <row r="28018">
          <cell r="E28018" t="str">
            <v>5916戸出</v>
          </cell>
          <cell r="F28018" t="str">
            <v>高岡市農協</v>
          </cell>
          <cell r="G28018" t="str">
            <v>541</v>
          </cell>
        </row>
        <row r="28019">
          <cell r="E28019" t="str">
            <v>5916是戸</v>
          </cell>
          <cell r="F28019" t="str">
            <v>高岡市農協</v>
          </cell>
          <cell r="G28019" t="str">
            <v>542</v>
          </cell>
        </row>
        <row r="28020">
          <cell r="E28020" t="str">
            <v>5916醍醐</v>
          </cell>
          <cell r="F28020" t="str">
            <v>高岡市農協</v>
          </cell>
          <cell r="G28020" t="str">
            <v>543</v>
          </cell>
        </row>
        <row r="28021">
          <cell r="E28021" t="str">
            <v>5916北般若</v>
          </cell>
          <cell r="F28021" t="str">
            <v>高岡市農協</v>
          </cell>
          <cell r="G28021" t="str">
            <v>544</v>
          </cell>
        </row>
        <row r="28022">
          <cell r="E28022" t="str">
            <v>5920本所</v>
          </cell>
          <cell r="F28022" t="str">
            <v>氷見市農協</v>
          </cell>
          <cell r="G28022" t="str">
            <v>551</v>
          </cell>
        </row>
        <row r="28023">
          <cell r="E28023" t="str">
            <v>5920氷見</v>
          </cell>
          <cell r="F28023" t="str">
            <v>氷見市農協</v>
          </cell>
          <cell r="G28023" t="str">
            <v>552</v>
          </cell>
        </row>
        <row r="28024">
          <cell r="E28024" t="str">
            <v>5920窪</v>
          </cell>
          <cell r="F28024" t="str">
            <v>氷見市農協</v>
          </cell>
          <cell r="G28024" t="str">
            <v>556</v>
          </cell>
        </row>
        <row r="28025">
          <cell r="E28025" t="str">
            <v>5920十二町</v>
          </cell>
          <cell r="F28025" t="str">
            <v>氷見市農協</v>
          </cell>
          <cell r="G28025" t="str">
            <v>563</v>
          </cell>
        </row>
        <row r="28026">
          <cell r="E28026" t="str">
            <v>5920上庄</v>
          </cell>
          <cell r="F28026" t="str">
            <v>氷見市農協</v>
          </cell>
          <cell r="G28026" t="str">
            <v>564</v>
          </cell>
        </row>
        <row r="28027">
          <cell r="E28027" t="str">
            <v>5920阿尾</v>
          </cell>
          <cell r="F28027" t="str">
            <v>氷見市農協</v>
          </cell>
          <cell r="G28027" t="str">
            <v>570</v>
          </cell>
        </row>
        <row r="28028">
          <cell r="E28028" t="str">
            <v>5920中央</v>
          </cell>
          <cell r="F28028" t="str">
            <v>氷見市農協</v>
          </cell>
          <cell r="G28028" t="str">
            <v>575</v>
          </cell>
        </row>
        <row r="28029">
          <cell r="E28029" t="str">
            <v>5921本店</v>
          </cell>
          <cell r="F28029" t="str">
            <v>となみ野農協</v>
          </cell>
          <cell r="G28029" t="str">
            <v>601</v>
          </cell>
        </row>
        <row r="28030">
          <cell r="E28030" t="str">
            <v>5921出町</v>
          </cell>
          <cell r="F28030" t="str">
            <v>となみ野農協</v>
          </cell>
          <cell r="G28030" t="str">
            <v>602</v>
          </cell>
        </row>
        <row r="28031">
          <cell r="E28031" t="str">
            <v>5921庄西</v>
          </cell>
          <cell r="F28031" t="str">
            <v>となみ野農協</v>
          </cell>
          <cell r="G28031" t="str">
            <v>603</v>
          </cell>
        </row>
        <row r="28032">
          <cell r="E28032" t="str">
            <v>5921中央</v>
          </cell>
          <cell r="F28032" t="str">
            <v>となみ野農協</v>
          </cell>
          <cell r="G28032" t="str">
            <v>606</v>
          </cell>
        </row>
        <row r="28033">
          <cell r="E28033" t="str">
            <v>5921北部</v>
          </cell>
          <cell r="F28033" t="str">
            <v>となみ野農協</v>
          </cell>
          <cell r="G28033" t="str">
            <v>609</v>
          </cell>
        </row>
        <row r="28034">
          <cell r="E28034" t="str">
            <v>5921油田</v>
          </cell>
          <cell r="F28034" t="str">
            <v>となみ野農協</v>
          </cell>
          <cell r="G28034" t="str">
            <v>611</v>
          </cell>
        </row>
        <row r="28035">
          <cell r="E28035" t="str">
            <v>5921庄東</v>
          </cell>
          <cell r="F28035" t="str">
            <v>となみ野農協</v>
          </cell>
          <cell r="G28035" t="str">
            <v>615</v>
          </cell>
        </row>
        <row r="28036">
          <cell r="E28036" t="str">
            <v>5921福野</v>
          </cell>
          <cell r="F28036" t="str">
            <v>となみ野農協</v>
          </cell>
          <cell r="G28036" t="str">
            <v>626</v>
          </cell>
        </row>
        <row r="28037">
          <cell r="E28037" t="str">
            <v>5921庄川</v>
          </cell>
          <cell r="F28037" t="str">
            <v>となみ野農協</v>
          </cell>
          <cell r="G28037" t="str">
            <v>643</v>
          </cell>
        </row>
        <row r="28038">
          <cell r="E28038" t="str">
            <v>5921井波本町</v>
          </cell>
          <cell r="F28038" t="str">
            <v>となみ野農協</v>
          </cell>
          <cell r="G28038" t="str">
            <v>657</v>
          </cell>
        </row>
        <row r="28039">
          <cell r="E28039" t="str">
            <v>5921井波中央</v>
          </cell>
          <cell r="F28039" t="str">
            <v>となみ野農協</v>
          </cell>
          <cell r="G28039" t="str">
            <v>665</v>
          </cell>
        </row>
        <row r="28040">
          <cell r="E28040" t="str">
            <v>5921利賀</v>
          </cell>
          <cell r="F28040" t="str">
            <v>となみ野農協</v>
          </cell>
          <cell r="G28040" t="str">
            <v>671</v>
          </cell>
        </row>
        <row r="28041">
          <cell r="E28041" t="str">
            <v>5927本店</v>
          </cell>
          <cell r="F28041" t="str">
            <v>なんと農協</v>
          </cell>
          <cell r="G28041" t="str">
            <v>681</v>
          </cell>
        </row>
        <row r="28042">
          <cell r="E28042" t="str">
            <v>5927西部</v>
          </cell>
          <cell r="F28042" t="str">
            <v>なんと農協</v>
          </cell>
          <cell r="G28042" t="str">
            <v>682</v>
          </cell>
        </row>
        <row r="28043">
          <cell r="E28043" t="str">
            <v>5927東部</v>
          </cell>
          <cell r="F28043" t="str">
            <v>なんと農協</v>
          </cell>
          <cell r="G28043" t="str">
            <v>683</v>
          </cell>
        </row>
        <row r="28044">
          <cell r="E28044" t="str">
            <v>5927五箇山</v>
          </cell>
          <cell r="F28044" t="str">
            <v>なんと農協</v>
          </cell>
          <cell r="G28044" t="str">
            <v>710</v>
          </cell>
        </row>
        <row r="28045">
          <cell r="E28045" t="str">
            <v>5932本店</v>
          </cell>
          <cell r="F28045" t="str">
            <v>いなば農協</v>
          </cell>
          <cell r="G28045" t="str">
            <v>732</v>
          </cell>
        </row>
        <row r="28046">
          <cell r="E28046" t="str">
            <v>5932西部</v>
          </cell>
          <cell r="F28046" t="str">
            <v>いなば農協</v>
          </cell>
          <cell r="G28046" t="str">
            <v>735</v>
          </cell>
        </row>
        <row r="28047">
          <cell r="E28047" t="str">
            <v>5932東部</v>
          </cell>
          <cell r="F28047" t="str">
            <v>いなば農協</v>
          </cell>
          <cell r="G28047" t="str">
            <v>736</v>
          </cell>
        </row>
        <row r="28048">
          <cell r="E28048" t="str">
            <v>5932南部</v>
          </cell>
          <cell r="F28048" t="str">
            <v>いなば農協</v>
          </cell>
          <cell r="G28048" t="str">
            <v>751</v>
          </cell>
        </row>
        <row r="28049">
          <cell r="E28049" t="str">
            <v>5932福岡</v>
          </cell>
          <cell r="F28049" t="str">
            <v>いなば農協</v>
          </cell>
          <cell r="G28049" t="str">
            <v>756</v>
          </cell>
        </row>
        <row r="28050">
          <cell r="E28050" t="str">
            <v>5935本店</v>
          </cell>
          <cell r="F28050" t="str">
            <v>福光農協</v>
          </cell>
          <cell r="G28050" t="str">
            <v>771</v>
          </cell>
        </row>
        <row r="28051">
          <cell r="E28051" t="str">
            <v>5943本店</v>
          </cell>
          <cell r="F28051" t="str">
            <v>加賀農協</v>
          </cell>
          <cell r="G28051" t="str">
            <v>001</v>
          </cell>
        </row>
        <row r="28052">
          <cell r="E28052" t="str">
            <v>5943西</v>
          </cell>
          <cell r="F28052" t="str">
            <v>加賀農協</v>
          </cell>
          <cell r="G28052" t="str">
            <v>101</v>
          </cell>
        </row>
        <row r="28053">
          <cell r="E28053" t="str">
            <v>5943西駅前出張所</v>
          </cell>
          <cell r="F28053" t="str">
            <v>加賀農協</v>
          </cell>
          <cell r="G28053" t="str">
            <v>103</v>
          </cell>
        </row>
        <row r="28054">
          <cell r="E28054" t="str">
            <v>5943南</v>
          </cell>
          <cell r="F28054" t="str">
            <v>加賀農協</v>
          </cell>
          <cell r="G28054" t="str">
            <v>107</v>
          </cell>
        </row>
        <row r="28055">
          <cell r="E28055" t="str">
            <v>5943中央</v>
          </cell>
          <cell r="F28055" t="str">
            <v>加賀農協</v>
          </cell>
          <cell r="G28055" t="str">
            <v>113</v>
          </cell>
        </row>
        <row r="28056">
          <cell r="E28056" t="str">
            <v>5943北</v>
          </cell>
          <cell r="F28056" t="str">
            <v>加賀農協</v>
          </cell>
          <cell r="G28056" t="str">
            <v>114</v>
          </cell>
        </row>
        <row r="28057">
          <cell r="E28057" t="str">
            <v>5943東</v>
          </cell>
          <cell r="F28057" t="str">
            <v>加賀農協</v>
          </cell>
          <cell r="G28057" t="str">
            <v>117</v>
          </cell>
        </row>
        <row r="28058">
          <cell r="E28058" t="str">
            <v>5943江沼</v>
          </cell>
          <cell r="F28058" t="str">
            <v>加賀農協</v>
          </cell>
          <cell r="G28058" t="str">
            <v>119</v>
          </cell>
        </row>
        <row r="28059">
          <cell r="E28059" t="str">
            <v>5943山中出張所</v>
          </cell>
          <cell r="F28059" t="str">
            <v>加賀農協</v>
          </cell>
          <cell r="G28059" t="str">
            <v>120</v>
          </cell>
        </row>
        <row r="28060">
          <cell r="E28060" t="str">
            <v>5962本店</v>
          </cell>
          <cell r="F28060" t="str">
            <v>小松市農協</v>
          </cell>
          <cell r="G28060" t="str">
            <v>001</v>
          </cell>
        </row>
        <row r="28061">
          <cell r="E28061" t="str">
            <v>5962白江</v>
          </cell>
          <cell r="F28061" t="str">
            <v>小松市農協</v>
          </cell>
          <cell r="G28061" t="str">
            <v>002</v>
          </cell>
        </row>
        <row r="28062">
          <cell r="E28062" t="str">
            <v>5962若杉</v>
          </cell>
          <cell r="F28062" t="str">
            <v>小松市農協</v>
          </cell>
          <cell r="G28062" t="str">
            <v>003</v>
          </cell>
        </row>
        <row r="28063">
          <cell r="E28063" t="str">
            <v>5962苗代</v>
          </cell>
          <cell r="F28063" t="str">
            <v>小松市農協</v>
          </cell>
          <cell r="G28063" t="str">
            <v>004</v>
          </cell>
        </row>
        <row r="28064">
          <cell r="E28064" t="str">
            <v>5962今江</v>
          </cell>
          <cell r="F28064" t="str">
            <v>小松市農協</v>
          </cell>
          <cell r="G28064" t="str">
            <v>005</v>
          </cell>
        </row>
        <row r="28065">
          <cell r="E28065" t="str">
            <v>5962みゆき</v>
          </cell>
          <cell r="F28065" t="str">
            <v>小松市農協</v>
          </cell>
          <cell r="G28065" t="str">
            <v>006</v>
          </cell>
        </row>
        <row r="28066">
          <cell r="E28066" t="str">
            <v>5962月津</v>
          </cell>
          <cell r="F28066" t="str">
            <v>小松市農協</v>
          </cell>
          <cell r="G28066" t="str">
            <v>008</v>
          </cell>
        </row>
        <row r="28067">
          <cell r="E28067" t="str">
            <v>5962矢田野</v>
          </cell>
          <cell r="F28067" t="str">
            <v>小松市農協</v>
          </cell>
          <cell r="G28067" t="str">
            <v>009</v>
          </cell>
        </row>
        <row r="28068">
          <cell r="E28068" t="str">
            <v>5962那谷</v>
          </cell>
          <cell r="F28068" t="str">
            <v>小松市農協</v>
          </cell>
          <cell r="G28068" t="str">
            <v>010</v>
          </cell>
        </row>
        <row r="28069">
          <cell r="E28069" t="str">
            <v>5962国府</v>
          </cell>
          <cell r="F28069" t="str">
            <v>小松市農協</v>
          </cell>
          <cell r="G28069" t="str">
            <v>013</v>
          </cell>
        </row>
        <row r="28070">
          <cell r="E28070" t="str">
            <v>5962中海</v>
          </cell>
          <cell r="F28070" t="str">
            <v>小松市農協</v>
          </cell>
          <cell r="G28070" t="str">
            <v>014</v>
          </cell>
        </row>
        <row r="28071">
          <cell r="E28071" t="str">
            <v>5962松東</v>
          </cell>
          <cell r="F28071" t="str">
            <v>小松市農協</v>
          </cell>
          <cell r="G28071" t="str">
            <v>017</v>
          </cell>
        </row>
        <row r="28072">
          <cell r="E28072" t="str">
            <v>5962牧</v>
          </cell>
          <cell r="F28072" t="str">
            <v>小松市農協</v>
          </cell>
          <cell r="G28072" t="str">
            <v>018</v>
          </cell>
        </row>
        <row r="28073">
          <cell r="E28073" t="str">
            <v>5962板津</v>
          </cell>
          <cell r="F28073" t="str">
            <v>小松市農協</v>
          </cell>
          <cell r="G28073" t="str">
            <v>019</v>
          </cell>
        </row>
        <row r="28074">
          <cell r="E28074" t="str">
            <v>5962粟津</v>
          </cell>
          <cell r="F28074" t="str">
            <v>小松市農協</v>
          </cell>
          <cell r="G28074" t="str">
            <v>020</v>
          </cell>
        </row>
        <row r="28075">
          <cell r="E28075" t="str">
            <v>5962本江出張所</v>
          </cell>
          <cell r="F28075" t="str">
            <v>小松市農協</v>
          </cell>
          <cell r="G28075" t="str">
            <v>024</v>
          </cell>
        </row>
        <row r="28076">
          <cell r="E28076" t="str">
            <v>5962浮柳出張所</v>
          </cell>
          <cell r="F28076" t="str">
            <v>小松市農協</v>
          </cell>
          <cell r="G28076" t="str">
            <v>026</v>
          </cell>
        </row>
        <row r="28077">
          <cell r="E28077" t="str">
            <v>5962能美出張所</v>
          </cell>
          <cell r="F28077" t="str">
            <v>小松市農協</v>
          </cell>
          <cell r="G28077" t="str">
            <v>028</v>
          </cell>
        </row>
        <row r="28078">
          <cell r="E28078" t="str">
            <v>5962粟津温泉出張所</v>
          </cell>
          <cell r="F28078" t="str">
            <v>小松市農協</v>
          </cell>
          <cell r="G28078" t="str">
            <v>030</v>
          </cell>
        </row>
        <row r="28079">
          <cell r="E28079" t="str">
            <v>5980本所</v>
          </cell>
          <cell r="F28079" t="str">
            <v>根上農協</v>
          </cell>
          <cell r="G28079" t="str">
            <v>001</v>
          </cell>
        </row>
        <row r="28080">
          <cell r="E28080" t="str">
            <v>5982本店</v>
          </cell>
          <cell r="F28080" t="str">
            <v>能美農協</v>
          </cell>
          <cell r="G28080" t="str">
            <v>001</v>
          </cell>
        </row>
        <row r="28081">
          <cell r="E28081" t="str">
            <v>5982中央</v>
          </cell>
          <cell r="F28081" t="str">
            <v>能美農協</v>
          </cell>
          <cell r="G28081" t="str">
            <v>006</v>
          </cell>
        </row>
        <row r="28082">
          <cell r="E28082" t="str">
            <v>5982川北</v>
          </cell>
          <cell r="F28082" t="str">
            <v>能美農協</v>
          </cell>
          <cell r="G28082" t="str">
            <v>010</v>
          </cell>
        </row>
        <row r="28083">
          <cell r="E28083" t="str">
            <v>5982辰口</v>
          </cell>
          <cell r="F28083" t="str">
            <v>能美農協</v>
          </cell>
          <cell r="G28083" t="str">
            <v>013</v>
          </cell>
        </row>
        <row r="28084">
          <cell r="E28084" t="str">
            <v>5982寺井</v>
          </cell>
          <cell r="F28084" t="str">
            <v>能美農協</v>
          </cell>
          <cell r="G28084" t="str">
            <v>021</v>
          </cell>
        </row>
        <row r="28085">
          <cell r="E28085" t="str">
            <v>5997本店</v>
          </cell>
          <cell r="F28085" t="str">
            <v>松任市農協</v>
          </cell>
          <cell r="G28085" t="str">
            <v>301</v>
          </cell>
        </row>
        <row r="28086">
          <cell r="E28086" t="str">
            <v>5997中央</v>
          </cell>
          <cell r="F28086" t="str">
            <v>松任市農協</v>
          </cell>
          <cell r="G28086" t="str">
            <v>302</v>
          </cell>
        </row>
        <row r="28087">
          <cell r="E28087" t="str">
            <v>5997北星</v>
          </cell>
          <cell r="F28087" t="str">
            <v>松任市農協</v>
          </cell>
          <cell r="G28087" t="str">
            <v>303</v>
          </cell>
        </row>
        <row r="28088">
          <cell r="E28088" t="str">
            <v>5997西南</v>
          </cell>
          <cell r="F28088" t="str">
            <v>松任市農協</v>
          </cell>
          <cell r="G28088" t="str">
            <v>307</v>
          </cell>
        </row>
        <row r="28089">
          <cell r="E28089" t="str">
            <v>5997松南</v>
          </cell>
          <cell r="F28089" t="str">
            <v>松任市農協</v>
          </cell>
          <cell r="G28089" t="str">
            <v>311</v>
          </cell>
        </row>
        <row r="28090">
          <cell r="E28090" t="str">
            <v>6010本店</v>
          </cell>
          <cell r="F28090" t="str">
            <v>野々市農協</v>
          </cell>
          <cell r="G28090" t="str">
            <v>001</v>
          </cell>
        </row>
        <row r="28091">
          <cell r="E28091" t="str">
            <v>6010本町</v>
          </cell>
          <cell r="F28091" t="str">
            <v>野々市農協</v>
          </cell>
          <cell r="G28091" t="str">
            <v>101</v>
          </cell>
        </row>
        <row r="28092">
          <cell r="E28092" t="str">
            <v>6012本店</v>
          </cell>
          <cell r="F28092" t="str">
            <v>白山農協</v>
          </cell>
          <cell r="G28092" t="str">
            <v>001</v>
          </cell>
        </row>
        <row r="28093">
          <cell r="E28093" t="str">
            <v>6012林</v>
          </cell>
          <cell r="F28093" t="str">
            <v>白山農協</v>
          </cell>
          <cell r="G28093" t="str">
            <v>003</v>
          </cell>
        </row>
        <row r="28094">
          <cell r="E28094" t="str">
            <v>6012舘畑</v>
          </cell>
          <cell r="F28094" t="str">
            <v>白山農協</v>
          </cell>
          <cell r="G28094" t="str">
            <v>004</v>
          </cell>
        </row>
        <row r="28095">
          <cell r="E28095" t="str">
            <v>6012大神</v>
          </cell>
          <cell r="F28095" t="str">
            <v>白山農協</v>
          </cell>
          <cell r="G28095" t="str">
            <v>005</v>
          </cell>
        </row>
        <row r="28096">
          <cell r="E28096" t="str">
            <v>6012蔵山</v>
          </cell>
          <cell r="F28096" t="str">
            <v>白山農協</v>
          </cell>
          <cell r="G28096" t="str">
            <v>008</v>
          </cell>
        </row>
        <row r="28097">
          <cell r="E28097" t="str">
            <v>6012蝶屋</v>
          </cell>
          <cell r="F28097" t="str">
            <v>白山農協</v>
          </cell>
          <cell r="G28097" t="str">
            <v>010</v>
          </cell>
        </row>
        <row r="28098">
          <cell r="E28098" t="str">
            <v>6012手取</v>
          </cell>
          <cell r="F28098" t="str">
            <v>白山農協</v>
          </cell>
          <cell r="G28098" t="str">
            <v>020</v>
          </cell>
        </row>
        <row r="28099">
          <cell r="E28099" t="str">
            <v>6012白峰</v>
          </cell>
          <cell r="F28099" t="str">
            <v>白山農協</v>
          </cell>
          <cell r="G28099" t="str">
            <v>021</v>
          </cell>
        </row>
        <row r="28100">
          <cell r="E28100" t="str">
            <v>6024本店</v>
          </cell>
          <cell r="F28100" t="str">
            <v>金沢中央農協</v>
          </cell>
          <cell r="G28100" t="str">
            <v>001</v>
          </cell>
        </row>
        <row r="28101">
          <cell r="E28101" t="str">
            <v>6024鞍月</v>
          </cell>
          <cell r="F28101" t="str">
            <v>金沢中央農協</v>
          </cell>
          <cell r="G28101" t="str">
            <v>002</v>
          </cell>
        </row>
        <row r="28102">
          <cell r="E28102" t="str">
            <v>6024大徳</v>
          </cell>
          <cell r="F28102" t="str">
            <v>金沢中央農協</v>
          </cell>
          <cell r="G28102" t="str">
            <v>003</v>
          </cell>
        </row>
        <row r="28103">
          <cell r="E28103" t="str">
            <v>6024戸板</v>
          </cell>
          <cell r="F28103" t="str">
            <v>金沢中央農協</v>
          </cell>
          <cell r="G28103" t="str">
            <v>004</v>
          </cell>
        </row>
        <row r="28104">
          <cell r="E28104" t="str">
            <v>6024二塚</v>
          </cell>
          <cell r="F28104" t="str">
            <v>金沢中央農協</v>
          </cell>
          <cell r="G28104" t="str">
            <v>005</v>
          </cell>
        </row>
        <row r="28105">
          <cell r="E28105" t="str">
            <v>6024三馬</v>
          </cell>
          <cell r="F28105" t="str">
            <v>金沢中央農協</v>
          </cell>
          <cell r="G28105" t="str">
            <v>006</v>
          </cell>
        </row>
        <row r="28106">
          <cell r="E28106" t="str">
            <v>6024米丸</v>
          </cell>
          <cell r="F28106" t="str">
            <v>金沢中央農協</v>
          </cell>
          <cell r="G28106" t="str">
            <v>007</v>
          </cell>
        </row>
        <row r="28107">
          <cell r="E28107" t="str">
            <v>6025本店</v>
          </cell>
          <cell r="F28107" t="str">
            <v>金沢市農協</v>
          </cell>
          <cell r="G28107" t="str">
            <v>001</v>
          </cell>
        </row>
        <row r="28108">
          <cell r="E28108" t="str">
            <v>6025富樫</v>
          </cell>
          <cell r="F28108" t="str">
            <v>金沢市農協</v>
          </cell>
          <cell r="G28108" t="str">
            <v>101</v>
          </cell>
        </row>
        <row r="28109">
          <cell r="E28109" t="str">
            <v>6025金城</v>
          </cell>
          <cell r="F28109" t="str">
            <v>金沢市農協</v>
          </cell>
          <cell r="G28109" t="str">
            <v>102</v>
          </cell>
        </row>
        <row r="28110">
          <cell r="E28110" t="str">
            <v>6025崎浦</v>
          </cell>
          <cell r="F28110" t="str">
            <v>金沢市農協</v>
          </cell>
          <cell r="G28110" t="str">
            <v>103</v>
          </cell>
        </row>
        <row r="28111">
          <cell r="E28111" t="str">
            <v>6025小坂</v>
          </cell>
          <cell r="F28111" t="str">
            <v>金沢市農協</v>
          </cell>
          <cell r="G28111" t="str">
            <v>104</v>
          </cell>
        </row>
        <row r="28112">
          <cell r="E28112" t="str">
            <v>6025弓取</v>
          </cell>
          <cell r="F28112" t="str">
            <v>金沢市農協</v>
          </cell>
          <cell r="G28112" t="str">
            <v>105</v>
          </cell>
        </row>
        <row r="28113">
          <cell r="E28113" t="str">
            <v>6025川北</v>
          </cell>
          <cell r="F28113" t="str">
            <v>金沢市農協</v>
          </cell>
          <cell r="G28113" t="str">
            <v>106</v>
          </cell>
        </row>
        <row r="28114">
          <cell r="E28114" t="str">
            <v>6025安原</v>
          </cell>
          <cell r="F28114" t="str">
            <v>金沢市農協</v>
          </cell>
          <cell r="G28114" t="str">
            <v>110</v>
          </cell>
        </row>
        <row r="28115">
          <cell r="E28115" t="str">
            <v>6025押野</v>
          </cell>
          <cell r="F28115" t="str">
            <v>金沢市農協</v>
          </cell>
          <cell r="G28115" t="str">
            <v>111</v>
          </cell>
        </row>
        <row r="28116">
          <cell r="E28116" t="str">
            <v>6025額</v>
          </cell>
          <cell r="F28116" t="str">
            <v>金沢市農協</v>
          </cell>
          <cell r="G28116" t="str">
            <v>112</v>
          </cell>
        </row>
        <row r="28117">
          <cell r="E28117" t="str">
            <v>6025金浦</v>
          </cell>
          <cell r="F28117" t="str">
            <v>金沢市農協</v>
          </cell>
          <cell r="G28117" t="str">
            <v>118</v>
          </cell>
        </row>
        <row r="28118">
          <cell r="E28118" t="str">
            <v>6025花園</v>
          </cell>
          <cell r="F28118" t="str">
            <v>金沢市農協</v>
          </cell>
          <cell r="G28118" t="str">
            <v>121</v>
          </cell>
        </row>
        <row r="28119">
          <cell r="E28119" t="str">
            <v>6025八田</v>
          </cell>
          <cell r="F28119" t="str">
            <v>金沢市農協</v>
          </cell>
          <cell r="G28119" t="str">
            <v>123</v>
          </cell>
        </row>
        <row r="28120">
          <cell r="E28120" t="str">
            <v>6025森本</v>
          </cell>
          <cell r="F28120" t="str">
            <v>金沢市農協</v>
          </cell>
          <cell r="G28120" t="str">
            <v>125</v>
          </cell>
        </row>
        <row r="28121">
          <cell r="E28121" t="str">
            <v>6025薬師谷</v>
          </cell>
          <cell r="F28121" t="str">
            <v>金沢市農協</v>
          </cell>
          <cell r="G28121" t="str">
            <v>126</v>
          </cell>
        </row>
        <row r="28122">
          <cell r="E28122" t="str">
            <v>6025三谷</v>
          </cell>
          <cell r="F28122" t="str">
            <v>金沢市農協</v>
          </cell>
          <cell r="G28122" t="str">
            <v>127</v>
          </cell>
        </row>
        <row r="28123">
          <cell r="E28123" t="str">
            <v>6062本店</v>
          </cell>
          <cell r="F28123" t="str">
            <v>石川かほく農協</v>
          </cell>
          <cell r="G28123" t="str">
            <v>001</v>
          </cell>
        </row>
        <row r="28124">
          <cell r="E28124" t="str">
            <v>6062内灘</v>
          </cell>
          <cell r="F28124" t="str">
            <v>石川かほく農協</v>
          </cell>
          <cell r="G28124" t="str">
            <v>301</v>
          </cell>
        </row>
        <row r="28125">
          <cell r="E28125" t="str">
            <v>6062津幡</v>
          </cell>
          <cell r="F28125" t="str">
            <v>石川かほく農協</v>
          </cell>
          <cell r="G28125" t="str">
            <v>305</v>
          </cell>
        </row>
        <row r="28126">
          <cell r="E28126" t="str">
            <v>6062津幡東</v>
          </cell>
          <cell r="F28126" t="str">
            <v>石川かほく農協</v>
          </cell>
          <cell r="G28126" t="str">
            <v>311</v>
          </cell>
        </row>
        <row r="28127">
          <cell r="E28127" t="str">
            <v>6062宇ノ気</v>
          </cell>
          <cell r="F28127" t="str">
            <v>石川かほく農協</v>
          </cell>
          <cell r="G28127" t="str">
            <v>316</v>
          </cell>
        </row>
        <row r="28128">
          <cell r="E28128" t="str">
            <v>6062高松</v>
          </cell>
          <cell r="F28128" t="str">
            <v>石川かほく農協</v>
          </cell>
          <cell r="G28128" t="str">
            <v>318</v>
          </cell>
        </row>
        <row r="28129">
          <cell r="E28129" t="str">
            <v>6076本店</v>
          </cell>
          <cell r="F28129" t="str">
            <v>はくい農協</v>
          </cell>
          <cell r="G28129" t="str">
            <v>001</v>
          </cell>
        </row>
        <row r="28130">
          <cell r="E28130" t="str">
            <v>6076志雄</v>
          </cell>
          <cell r="F28130" t="str">
            <v>はくい農協</v>
          </cell>
          <cell r="G28130" t="str">
            <v>126</v>
          </cell>
        </row>
        <row r="28131">
          <cell r="E28131" t="str">
            <v>6076羽咋</v>
          </cell>
          <cell r="F28131" t="str">
            <v>はくい農協</v>
          </cell>
          <cell r="G28131" t="str">
            <v>303</v>
          </cell>
        </row>
        <row r="28132">
          <cell r="E28132" t="str">
            <v>6076眉丈</v>
          </cell>
          <cell r="F28132" t="str">
            <v>はくい農協</v>
          </cell>
          <cell r="G28132" t="str">
            <v>304</v>
          </cell>
        </row>
        <row r="28133">
          <cell r="E28133" t="str">
            <v>6076邑知</v>
          </cell>
          <cell r="F28133" t="str">
            <v>はくい農協</v>
          </cell>
          <cell r="G28133" t="str">
            <v>310</v>
          </cell>
        </row>
        <row r="28134">
          <cell r="E28134" t="str">
            <v>6076押水</v>
          </cell>
          <cell r="F28134" t="str">
            <v>はくい農協</v>
          </cell>
          <cell r="G28134" t="str">
            <v>321</v>
          </cell>
        </row>
        <row r="28135">
          <cell r="E28135" t="str">
            <v>6084本店</v>
          </cell>
          <cell r="F28135" t="str">
            <v>志賀農協</v>
          </cell>
          <cell r="G28135" t="str">
            <v>001</v>
          </cell>
        </row>
        <row r="28136">
          <cell r="E28136" t="str">
            <v>6084中甘田</v>
          </cell>
          <cell r="F28136" t="str">
            <v>志賀農協</v>
          </cell>
          <cell r="G28136" t="str">
            <v>101</v>
          </cell>
        </row>
        <row r="28137">
          <cell r="E28137" t="str">
            <v>6084下甘田</v>
          </cell>
          <cell r="F28137" t="str">
            <v>志賀農協</v>
          </cell>
          <cell r="G28137" t="str">
            <v>103</v>
          </cell>
        </row>
        <row r="28138">
          <cell r="E28138" t="str">
            <v>6084志加浦</v>
          </cell>
          <cell r="F28138" t="str">
            <v>志賀農協</v>
          </cell>
          <cell r="G28138" t="str">
            <v>104</v>
          </cell>
        </row>
        <row r="28139">
          <cell r="E28139" t="str">
            <v>6084加茂</v>
          </cell>
          <cell r="F28139" t="str">
            <v>志賀農協</v>
          </cell>
          <cell r="G28139" t="str">
            <v>106</v>
          </cell>
        </row>
        <row r="28140">
          <cell r="E28140" t="str">
            <v>6084上熊野</v>
          </cell>
          <cell r="F28140" t="str">
            <v>志賀農協</v>
          </cell>
          <cell r="G28140" t="str">
            <v>107</v>
          </cell>
        </row>
        <row r="28141">
          <cell r="E28141" t="str">
            <v>6084土田</v>
          </cell>
          <cell r="F28141" t="str">
            <v>志賀農協</v>
          </cell>
          <cell r="G28141" t="str">
            <v>108</v>
          </cell>
        </row>
        <row r="28142">
          <cell r="E28142" t="str">
            <v>6084富来</v>
          </cell>
          <cell r="F28142" t="str">
            <v>志賀農協</v>
          </cell>
          <cell r="G28142" t="str">
            <v>109</v>
          </cell>
        </row>
        <row r="28143">
          <cell r="E28143" t="str">
            <v>6094本店</v>
          </cell>
          <cell r="F28143" t="str">
            <v>能登わかば農協</v>
          </cell>
          <cell r="G28143" t="str">
            <v>001</v>
          </cell>
        </row>
        <row r="28144">
          <cell r="E28144" t="str">
            <v>6094鹿西</v>
          </cell>
          <cell r="F28144" t="str">
            <v>能登わかば農協</v>
          </cell>
          <cell r="G28144" t="str">
            <v>105</v>
          </cell>
        </row>
        <row r="28145">
          <cell r="E28145" t="str">
            <v>6094鳥屋</v>
          </cell>
          <cell r="F28145" t="str">
            <v>能登わかば農協</v>
          </cell>
          <cell r="G28145" t="str">
            <v>107</v>
          </cell>
        </row>
        <row r="28146">
          <cell r="E28146" t="str">
            <v>6094和倉温泉</v>
          </cell>
          <cell r="F28146" t="str">
            <v>能登わかば農協</v>
          </cell>
          <cell r="G28146" t="str">
            <v>113</v>
          </cell>
        </row>
        <row r="28147">
          <cell r="E28147" t="str">
            <v>6094田鶴浜</v>
          </cell>
          <cell r="F28147" t="str">
            <v>能登わかば農協</v>
          </cell>
          <cell r="G28147" t="str">
            <v>118</v>
          </cell>
        </row>
        <row r="28148">
          <cell r="E28148" t="str">
            <v>6094能登島</v>
          </cell>
          <cell r="F28148" t="str">
            <v>能登わかば農協</v>
          </cell>
          <cell r="G28148" t="str">
            <v>119</v>
          </cell>
        </row>
        <row r="28149">
          <cell r="E28149" t="str">
            <v>6094鹿島</v>
          </cell>
          <cell r="F28149" t="str">
            <v>能登わかば農協</v>
          </cell>
          <cell r="G28149" t="str">
            <v>131</v>
          </cell>
        </row>
        <row r="28150">
          <cell r="E28150" t="str">
            <v>6094徳田</v>
          </cell>
          <cell r="F28150" t="str">
            <v>能登わかば農協</v>
          </cell>
          <cell r="G28150" t="str">
            <v>132</v>
          </cell>
        </row>
        <row r="28151">
          <cell r="E28151" t="str">
            <v>6094七尾</v>
          </cell>
          <cell r="F28151" t="str">
            <v>能登わかば農協</v>
          </cell>
          <cell r="G28151" t="str">
            <v>133</v>
          </cell>
        </row>
        <row r="28152">
          <cell r="E28152" t="str">
            <v>6094中島</v>
          </cell>
          <cell r="F28152" t="str">
            <v>能登わかば農協</v>
          </cell>
          <cell r="G28152" t="str">
            <v>134</v>
          </cell>
        </row>
        <row r="28153">
          <cell r="E28153" t="str">
            <v>6113本店</v>
          </cell>
          <cell r="F28153" t="str">
            <v>おおぞら農協</v>
          </cell>
          <cell r="G28153" t="str">
            <v>001</v>
          </cell>
        </row>
        <row r="28154">
          <cell r="E28154" t="str">
            <v>6113穴水</v>
          </cell>
          <cell r="F28154" t="str">
            <v>おおぞら農協</v>
          </cell>
          <cell r="G28154" t="str">
            <v>201</v>
          </cell>
        </row>
        <row r="28155">
          <cell r="E28155" t="str">
            <v>6113甲</v>
          </cell>
          <cell r="F28155" t="str">
            <v>おおぞら農協</v>
          </cell>
          <cell r="G28155" t="str">
            <v>203</v>
          </cell>
        </row>
        <row r="28156">
          <cell r="E28156" t="str">
            <v>6113門前</v>
          </cell>
          <cell r="F28156" t="str">
            <v>おおぞら農協</v>
          </cell>
          <cell r="G28156" t="str">
            <v>204</v>
          </cell>
        </row>
        <row r="28157">
          <cell r="E28157" t="str">
            <v>6113剱地</v>
          </cell>
          <cell r="F28157" t="str">
            <v>おおぞら農協</v>
          </cell>
          <cell r="G28157" t="str">
            <v>205</v>
          </cell>
        </row>
        <row r="28158">
          <cell r="E28158" t="str">
            <v>6113七浦</v>
          </cell>
          <cell r="F28158" t="str">
            <v>おおぞら農協</v>
          </cell>
          <cell r="G28158" t="str">
            <v>207</v>
          </cell>
        </row>
        <row r="28159">
          <cell r="E28159" t="str">
            <v>6113輪島</v>
          </cell>
          <cell r="F28159" t="str">
            <v>おおぞら農協</v>
          </cell>
          <cell r="G28159" t="str">
            <v>208</v>
          </cell>
        </row>
        <row r="28160">
          <cell r="E28160" t="str">
            <v>6113三井</v>
          </cell>
          <cell r="F28160" t="str">
            <v>おおぞら農協</v>
          </cell>
          <cell r="G28160" t="str">
            <v>209</v>
          </cell>
        </row>
        <row r="28161">
          <cell r="E28161" t="str">
            <v>6113南志見</v>
          </cell>
          <cell r="F28161" t="str">
            <v>おおぞら農協</v>
          </cell>
          <cell r="G28161" t="str">
            <v>210</v>
          </cell>
        </row>
        <row r="28162">
          <cell r="E28162" t="str">
            <v>6113能都</v>
          </cell>
          <cell r="F28162" t="str">
            <v>おおぞら農協</v>
          </cell>
          <cell r="G28162" t="str">
            <v>212</v>
          </cell>
        </row>
        <row r="28163">
          <cell r="E28163" t="str">
            <v>6113柳田</v>
          </cell>
          <cell r="F28163" t="str">
            <v>おおぞら農協</v>
          </cell>
          <cell r="G28163" t="str">
            <v>213</v>
          </cell>
        </row>
        <row r="28164">
          <cell r="E28164" t="str">
            <v>6117本所</v>
          </cell>
          <cell r="F28164" t="str">
            <v>町野町農協</v>
          </cell>
          <cell r="G28164" t="str">
            <v>001</v>
          </cell>
        </row>
        <row r="28165">
          <cell r="E28165" t="str">
            <v>6121本所</v>
          </cell>
          <cell r="F28165" t="str">
            <v>内浦町農協</v>
          </cell>
          <cell r="G28165" t="str">
            <v>001</v>
          </cell>
        </row>
        <row r="28166">
          <cell r="E28166" t="str">
            <v>6122本店</v>
          </cell>
          <cell r="F28166" t="str">
            <v>珠洲市農協</v>
          </cell>
          <cell r="G28166" t="str">
            <v>001</v>
          </cell>
        </row>
        <row r="28167">
          <cell r="E28167" t="str">
            <v>6122西海</v>
          </cell>
          <cell r="F28167" t="str">
            <v>珠洲市農協</v>
          </cell>
          <cell r="G28167" t="str">
            <v>102</v>
          </cell>
        </row>
        <row r="28168">
          <cell r="E28168" t="str">
            <v>6122日置</v>
          </cell>
          <cell r="F28168" t="str">
            <v>珠洲市農協</v>
          </cell>
          <cell r="G28168" t="str">
            <v>104</v>
          </cell>
        </row>
        <row r="28169">
          <cell r="E28169" t="str">
            <v>6122三崎</v>
          </cell>
          <cell r="F28169" t="str">
            <v>珠洲市農協</v>
          </cell>
          <cell r="G28169" t="str">
            <v>107</v>
          </cell>
        </row>
        <row r="28170">
          <cell r="E28170" t="str">
            <v>6122正院</v>
          </cell>
          <cell r="F28170" t="str">
            <v>珠洲市農協</v>
          </cell>
          <cell r="G28170" t="str">
            <v>109</v>
          </cell>
        </row>
        <row r="28171">
          <cell r="E28171" t="str">
            <v>6122中央</v>
          </cell>
          <cell r="F28171" t="str">
            <v>珠洲市農協</v>
          </cell>
          <cell r="G28171" t="str">
            <v>111</v>
          </cell>
        </row>
        <row r="28172">
          <cell r="E28172" t="str">
            <v>6122宝立</v>
          </cell>
          <cell r="F28172" t="str">
            <v>珠洲市農協</v>
          </cell>
          <cell r="G28172" t="str">
            <v>113</v>
          </cell>
        </row>
        <row r="28173">
          <cell r="E28173" t="str">
            <v>6129長良</v>
          </cell>
          <cell r="F28173" t="str">
            <v>ぎふ農協</v>
          </cell>
          <cell r="G28173" t="str">
            <v>002</v>
          </cell>
        </row>
        <row r="28174">
          <cell r="E28174" t="str">
            <v>6129岩野田</v>
          </cell>
          <cell r="F28174" t="str">
            <v>ぎふ農協</v>
          </cell>
          <cell r="G28174" t="str">
            <v>003</v>
          </cell>
        </row>
        <row r="28175">
          <cell r="E28175" t="str">
            <v>6129常磐</v>
          </cell>
          <cell r="F28175" t="str">
            <v>ぎふ農協</v>
          </cell>
          <cell r="G28175" t="str">
            <v>004</v>
          </cell>
        </row>
        <row r="28176">
          <cell r="E28176" t="str">
            <v>6129鷺山</v>
          </cell>
          <cell r="F28176" t="str">
            <v>ぎふ農協</v>
          </cell>
          <cell r="G28176" t="str">
            <v>005</v>
          </cell>
        </row>
        <row r="28177">
          <cell r="E28177" t="str">
            <v>6129則武</v>
          </cell>
          <cell r="F28177" t="str">
            <v>ぎふ農協</v>
          </cell>
          <cell r="G28177" t="str">
            <v>006</v>
          </cell>
        </row>
        <row r="28178">
          <cell r="E28178" t="str">
            <v>6129黒野</v>
          </cell>
          <cell r="F28178" t="str">
            <v>ぎふ農協</v>
          </cell>
          <cell r="G28178" t="str">
            <v>007</v>
          </cell>
        </row>
        <row r="28179">
          <cell r="E28179" t="str">
            <v>6129方県</v>
          </cell>
          <cell r="F28179" t="str">
            <v>ぎふ農協</v>
          </cell>
          <cell r="G28179" t="str">
            <v>008</v>
          </cell>
        </row>
        <row r="28180">
          <cell r="E28180" t="str">
            <v>6129西郷</v>
          </cell>
          <cell r="F28180" t="str">
            <v>ぎふ農協</v>
          </cell>
          <cell r="G28180" t="str">
            <v>009</v>
          </cell>
        </row>
        <row r="28181">
          <cell r="E28181" t="str">
            <v>6129七郷</v>
          </cell>
          <cell r="F28181" t="str">
            <v>ぎふ農協</v>
          </cell>
          <cell r="G28181" t="str">
            <v>010</v>
          </cell>
        </row>
        <row r="28182">
          <cell r="E28182" t="str">
            <v>6129網代</v>
          </cell>
          <cell r="F28182" t="str">
            <v>ぎふ農協</v>
          </cell>
          <cell r="G28182" t="str">
            <v>011</v>
          </cell>
        </row>
        <row r="28183">
          <cell r="E28183" t="str">
            <v>6129三里</v>
          </cell>
          <cell r="F28183" t="str">
            <v>ぎふ農協</v>
          </cell>
          <cell r="G28183" t="str">
            <v>013</v>
          </cell>
        </row>
        <row r="28184">
          <cell r="E28184" t="str">
            <v>6129日置江</v>
          </cell>
          <cell r="F28184" t="str">
            <v>ぎふ農協</v>
          </cell>
          <cell r="G28184" t="str">
            <v>016</v>
          </cell>
        </row>
        <row r="28185">
          <cell r="E28185" t="str">
            <v>6129鶉</v>
          </cell>
          <cell r="F28185" t="str">
            <v>ぎふ農協</v>
          </cell>
          <cell r="G28185" t="str">
            <v>017</v>
          </cell>
        </row>
        <row r="28186">
          <cell r="E28186" t="str">
            <v>6129厚見</v>
          </cell>
          <cell r="F28186" t="str">
            <v>ぎふ農協</v>
          </cell>
          <cell r="G28186" t="str">
            <v>018</v>
          </cell>
        </row>
        <row r="28187">
          <cell r="E28187" t="str">
            <v>6129南長森</v>
          </cell>
          <cell r="F28187" t="str">
            <v>ぎふ農協</v>
          </cell>
          <cell r="G28187" t="str">
            <v>019</v>
          </cell>
        </row>
        <row r="28188">
          <cell r="E28188" t="str">
            <v>6129日野</v>
          </cell>
          <cell r="F28188" t="str">
            <v>ぎふ農協</v>
          </cell>
          <cell r="G28188" t="str">
            <v>020</v>
          </cell>
        </row>
        <row r="28189">
          <cell r="E28189" t="str">
            <v>6129岩</v>
          </cell>
          <cell r="F28189" t="str">
            <v>ぎふ農協</v>
          </cell>
          <cell r="G28189" t="str">
            <v>021</v>
          </cell>
        </row>
        <row r="28190">
          <cell r="E28190" t="str">
            <v>6129芥見</v>
          </cell>
          <cell r="F28190" t="str">
            <v>ぎふ農協</v>
          </cell>
          <cell r="G28190" t="str">
            <v>022</v>
          </cell>
        </row>
        <row r="28191">
          <cell r="E28191" t="str">
            <v>6129厳美</v>
          </cell>
          <cell r="F28191" t="str">
            <v>ぎふ農協</v>
          </cell>
          <cell r="G28191" t="str">
            <v>023</v>
          </cell>
        </row>
        <row r="28192">
          <cell r="E28192" t="str">
            <v>6129春近</v>
          </cell>
          <cell r="F28192" t="str">
            <v>ぎふ農協</v>
          </cell>
          <cell r="G28192" t="str">
            <v>024</v>
          </cell>
        </row>
        <row r="28193">
          <cell r="E28193" t="str">
            <v>6129山県</v>
          </cell>
          <cell r="F28193" t="str">
            <v>ぎふ農協</v>
          </cell>
          <cell r="G28193" t="str">
            <v>025</v>
          </cell>
        </row>
        <row r="28194">
          <cell r="E28194" t="str">
            <v>6129上川手</v>
          </cell>
          <cell r="F28194" t="str">
            <v>ぎふ農協</v>
          </cell>
          <cell r="G28194" t="str">
            <v>026</v>
          </cell>
        </row>
        <row r="28195">
          <cell r="E28195" t="str">
            <v>6129藍川</v>
          </cell>
          <cell r="F28195" t="str">
            <v>ぎふ農協</v>
          </cell>
          <cell r="G28195" t="str">
            <v>027</v>
          </cell>
        </row>
        <row r="28196">
          <cell r="E28196" t="str">
            <v>6129太郎丸</v>
          </cell>
          <cell r="F28196" t="str">
            <v>ぎふ農協</v>
          </cell>
          <cell r="G28196" t="str">
            <v>028</v>
          </cell>
        </row>
        <row r="28197">
          <cell r="E28197" t="str">
            <v>6129本店</v>
          </cell>
          <cell r="F28197" t="str">
            <v>ぎふ農協</v>
          </cell>
          <cell r="G28197" t="str">
            <v>030</v>
          </cell>
        </row>
        <row r="28198">
          <cell r="E28198" t="str">
            <v>6129北長森</v>
          </cell>
          <cell r="F28198" t="str">
            <v>ぎふ農協</v>
          </cell>
          <cell r="G28198" t="str">
            <v>031</v>
          </cell>
        </row>
        <row r="28199">
          <cell r="E28199" t="str">
            <v>6129長良西</v>
          </cell>
          <cell r="F28199" t="str">
            <v>ぎふ農協</v>
          </cell>
          <cell r="G28199" t="str">
            <v>032</v>
          </cell>
        </row>
        <row r="28200">
          <cell r="E28200" t="str">
            <v>6129長森東</v>
          </cell>
          <cell r="F28200" t="str">
            <v>ぎふ農協</v>
          </cell>
          <cell r="G28200" t="str">
            <v>033</v>
          </cell>
        </row>
        <row r="28201">
          <cell r="E28201" t="str">
            <v>6129島</v>
          </cell>
          <cell r="F28201" t="str">
            <v>ぎふ農協</v>
          </cell>
          <cell r="G28201" t="str">
            <v>034</v>
          </cell>
        </row>
        <row r="28202">
          <cell r="E28202" t="str">
            <v>6129木田</v>
          </cell>
          <cell r="F28202" t="str">
            <v>ぎふ農協</v>
          </cell>
          <cell r="G28202" t="str">
            <v>035</v>
          </cell>
        </row>
        <row r="28203">
          <cell r="E28203" t="str">
            <v>6129市橋</v>
          </cell>
          <cell r="F28203" t="str">
            <v>ぎふ農協</v>
          </cell>
          <cell r="G28203" t="str">
            <v>036</v>
          </cell>
        </row>
        <row r="28204">
          <cell r="E28204" t="str">
            <v>6129茜部</v>
          </cell>
          <cell r="F28204" t="str">
            <v>ぎふ農協</v>
          </cell>
          <cell r="G28204" t="str">
            <v>037</v>
          </cell>
        </row>
        <row r="28205">
          <cell r="E28205" t="str">
            <v>6129合渡</v>
          </cell>
          <cell r="F28205" t="str">
            <v>ぎふ農協</v>
          </cell>
          <cell r="G28205" t="str">
            <v>038</v>
          </cell>
        </row>
        <row r="28206">
          <cell r="E28206" t="str">
            <v>6129曽我屋</v>
          </cell>
          <cell r="F28206" t="str">
            <v>ぎふ農協</v>
          </cell>
          <cell r="G28206" t="str">
            <v>039</v>
          </cell>
        </row>
        <row r="28207">
          <cell r="E28207" t="str">
            <v>6129岐南</v>
          </cell>
          <cell r="F28207" t="str">
            <v>ぎふ農協</v>
          </cell>
          <cell r="G28207" t="str">
            <v>040</v>
          </cell>
        </row>
        <row r="28208">
          <cell r="E28208" t="str">
            <v>6129岐南みなみ</v>
          </cell>
          <cell r="F28208" t="str">
            <v>ぎふ農協</v>
          </cell>
          <cell r="G28208" t="str">
            <v>041</v>
          </cell>
        </row>
        <row r="28209">
          <cell r="E28209" t="str">
            <v>6129はぐり</v>
          </cell>
          <cell r="F28209" t="str">
            <v>ぎふ農協</v>
          </cell>
          <cell r="G28209" t="str">
            <v>042</v>
          </cell>
        </row>
        <row r="28210">
          <cell r="E28210" t="str">
            <v>6129さかい川</v>
          </cell>
          <cell r="F28210" t="str">
            <v>ぎふ農協</v>
          </cell>
          <cell r="G28210" t="str">
            <v>043</v>
          </cell>
        </row>
        <row r="28211">
          <cell r="E28211" t="str">
            <v>6129川島</v>
          </cell>
          <cell r="F28211" t="str">
            <v>ぎふ農協</v>
          </cell>
          <cell r="G28211" t="str">
            <v>044</v>
          </cell>
        </row>
        <row r="28212">
          <cell r="E28212" t="str">
            <v>6129稲羽西</v>
          </cell>
          <cell r="F28212" t="str">
            <v>ぎふ農協</v>
          </cell>
          <cell r="G28212" t="str">
            <v>045</v>
          </cell>
        </row>
        <row r="28213">
          <cell r="E28213" t="str">
            <v>6129稲羽東</v>
          </cell>
          <cell r="F28213" t="str">
            <v>ぎふ農協</v>
          </cell>
          <cell r="G28213" t="str">
            <v>046</v>
          </cell>
        </row>
        <row r="28214">
          <cell r="E28214" t="str">
            <v>6129那加</v>
          </cell>
          <cell r="F28214" t="str">
            <v>ぎふ農協</v>
          </cell>
          <cell r="G28214" t="str">
            <v>047</v>
          </cell>
        </row>
        <row r="28215">
          <cell r="E28215" t="str">
            <v>6129蘇原</v>
          </cell>
          <cell r="F28215" t="str">
            <v>ぎふ農協</v>
          </cell>
          <cell r="G28215" t="str">
            <v>048</v>
          </cell>
        </row>
        <row r="28216">
          <cell r="E28216" t="str">
            <v>6129蘇原南部</v>
          </cell>
          <cell r="F28216" t="str">
            <v>ぎふ農協</v>
          </cell>
          <cell r="G28216" t="str">
            <v>049</v>
          </cell>
        </row>
        <row r="28217">
          <cell r="E28217" t="str">
            <v>6129各務原中央</v>
          </cell>
          <cell r="F28217" t="str">
            <v>ぎふ農協</v>
          </cell>
          <cell r="G28217" t="str">
            <v>050</v>
          </cell>
        </row>
        <row r="28218">
          <cell r="E28218" t="str">
            <v>6129各務</v>
          </cell>
          <cell r="F28218" t="str">
            <v>ぎふ農協</v>
          </cell>
          <cell r="G28218" t="str">
            <v>051</v>
          </cell>
        </row>
        <row r="28219">
          <cell r="E28219" t="str">
            <v>6129鵜沼</v>
          </cell>
          <cell r="F28219" t="str">
            <v>ぎふ農協</v>
          </cell>
          <cell r="G28219" t="str">
            <v>052</v>
          </cell>
        </row>
        <row r="28220">
          <cell r="E28220" t="str">
            <v>6129東部</v>
          </cell>
          <cell r="F28220" t="str">
            <v>ぎふ農協</v>
          </cell>
          <cell r="G28220" t="str">
            <v>053</v>
          </cell>
        </row>
        <row r="28221">
          <cell r="E28221" t="str">
            <v>6129鵜沼西部</v>
          </cell>
          <cell r="F28221" t="str">
            <v>ぎふ農協</v>
          </cell>
          <cell r="G28221" t="str">
            <v>054</v>
          </cell>
        </row>
        <row r="28222">
          <cell r="E28222" t="str">
            <v>6129朝日</v>
          </cell>
          <cell r="F28222" t="str">
            <v>ぎふ農協</v>
          </cell>
          <cell r="G28222" t="str">
            <v>055</v>
          </cell>
        </row>
        <row r="28223">
          <cell r="E28223" t="str">
            <v>6129みどり坂</v>
          </cell>
          <cell r="F28223" t="str">
            <v>ぎふ農協</v>
          </cell>
          <cell r="G28223" t="str">
            <v>056</v>
          </cell>
        </row>
        <row r="28224">
          <cell r="E28224" t="str">
            <v>6129足近</v>
          </cell>
          <cell r="F28224" t="str">
            <v>ぎふ農協</v>
          </cell>
          <cell r="G28224" t="str">
            <v>058</v>
          </cell>
        </row>
        <row r="28225">
          <cell r="E28225" t="str">
            <v>6129小熊</v>
          </cell>
          <cell r="F28225" t="str">
            <v>ぎふ農協</v>
          </cell>
          <cell r="G28225" t="str">
            <v>059</v>
          </cell>
        </row>
        <row r="28226">
          <cell r="E28226" t="str">
            <v>6129福寿</v>
          </cell>
          <cell r="F28226" t="str">
            <v>ぎふ農協</v>
          </cell>
          <cell r="G28226" t="str">
            <v>060</v>
          </cell>
        </row>
        <row r="28227">
          <cell r="E28227" t="str">
            <v>6129正木</v>
          </cell>
          <cell r="F28227" t="str">
            <v>ぎふ農協</v>
          </cell>
          <cell r="G28227" t="str">
            <v>061</v>
          </cell>
        </row>
        <row r="28228">
          <cell r="E28228" t="str">
            <v>6129江吉良</v>
          </cell>
          <cell r="F28228" t="str">
            <v>ぎふ農協</v>
          </cell>
          <cell r="G28228" t="str">
            <v>062</v>
          </cell>
        </row>
        <row r="28229">
          <cell r="E28229" t="str">
            <v>6129堀津</v>
          </cell>
          <cell r="F28229" t="str">
            <v>ぎふ農協</v>
          </cell>
          <cell r="G28229" t="str">
            <v>063</v>
          </cell>
        </row>
        <row r="28230">
          <cell r="E28230" t="str">
            <v>6129下中</v>
          </cell>
          <cell r="F28230" t="str">
            <v>ぎふ農協</v>
          </cell>
          <cell r="G28230" t="str">
            <v>064</v>
          </cell>
        </row>
        <row r="28231">
          <cell r="E28231" t="str">
            <v>6129桑原</v>
          </cell>
          <cell r="F28231" t="str">
            <v>ぎふ農協</v>
          </cell>
          <cell r="G28231" t="str">
            <v>065</v>
          </cell>
        </row>
        <row r="28232">
          <cell r="E28232" t="str">
            <v>6129竹鼻</v>
          </cell>
          <cell r="F28232" t="str">
            <v>ぎふ農協</v>
          </cell>
          <cell r="G28232" t="str">
            <v>066</v>
          </cell>
        </row>
        <row r="28233">
          <cell r="E28233" t="str">
            <v>6129上中</v>
          </cell>
          <cell r="F28233" t="str">
            <v>ぎふ農協</v>
          </cell>
          <cell r="G28233" t="str">
            <v>067</v>
          </cell>
        </row>
        <row r="28234">
          <cell r="E28234" t="str">
            <v>6129穂積</v>
          </cell>
          <cell r="F28234" t="str">
            <v>ぎふ農協</v>
          </cell>
          <cell r="G28234" t="str">
            <v>068</v>
          </cell>
        </row>
        <row r="28235">
          <cell r="E28235" t="str">
            <v>6129巣南</v>
          </cell>
          <cell r="F28235" t="str">
            <v>ぎふ農協</v>
          </cell>
          <cell r="G28235" t="str">
            <v>069</v>
          </cell>
        </row>
        <row r="28236">
          <cell r="E28236" t="str">
            <v>6129北方</v>
          </cell>
          <cell r="F28236" t="str">
            <v>ぎふ農協</v>
          </cell>
          <cell r="G28236" t="str">
            <v>070</v>
          </cell>
        </row>
        <row r="28237">
          <cell r="E28237" t="str">
            <v>6129真正</v>
          </cell>
          <cell r="F28237" t="str">
            <v>ぎふ農協</v>
          </cell>
          <cell r="G28237" t="str">
            <v>071</v>
          </cell>
        </row>
        <row r="28238">
          <cell r="E28238" t="str">
            <v>6129糸貫</v>
          </cell>
          <cell r="F28238" t="str">
            <v>ぎふ農協</v>
          </cell>
          <cell r="G28238" t="str">
            <v>072</v>
          </cell>
        </row>
        <row r="28239">
          <cell r="E28239" t="str">
            <v>6129本巣</v>
          </cell>
          <cell r="F28239" t="str">
            <v>ぎふ農協</v>
          </cell>
          <cell r="G28239" t="str">
            <v>073</v>
          </cell>
        </row>
        <row r="28240">
          <cell r="E28240" t="str">
            <v>6129根尾</v>
          </cell>
          <cell r="F28240" t="str">
            <v>ぎふ農協</v>
          </cell>
          <cell r="G28240" t="str">
            <v>074</v>
          </cell>
        </row>
        <row r="28241">
          <cell r="E28241" t="str">
            <v>6129高富</v>
          </cell>
          <cell r="F28241" t="str">
            <v>ぎふ農協</v>
          </cell>
          <cell r="G28241" t="str">
            <v>075</v>
          </cell>
        </row>
        <row r="28242">
          <cell r="E28242" t="str">
            <v>6129大桜</v>
          </cell>
          <cell r="F28242" t="str">
            <v>ぎふ農協</v>
          </cell>
          <cell r="G28242" t="str">
            <v>076</v>
          </cell>
        </row>
        <row r="28243">
          <cell r="E28243" t="str">
            <v>6129伊自良</v>
          </cell>
          <cell r="F28243" t="str">
            <v>ぎふ農協</v>
          </cell>
          <cell r="G28243" t="str">
            <v>077</v>
          </cell>
        </row>
        <row r="28244">
          <cell r="E28244" t="str">
            <v>6129美山南</v>
          </cell>
          <cell r="F28244" t="str">
            <v>ぎふ農協</v>
          </cell>
          <cell r="G28244" t="str">
            <v>078</v>
          </cell>
        </row>
        <row r="28245">
          <cell r="E28245" t="str">
            <v>6129美山北</v>
          </cell>
          <cell r="F28245" t="str">
            <v>ぎふ農協</v>
          </cell>
          <cell r="G28245" t="str">
            <v>079</v>
          </cell>
        </row>
        <row r="28246">
          <cell r="E28246" t="str">
            <v>6175本店</v>
          </cell>
          <cell r="F28246" t="str">
            <v>西美濃農協</v>
          </cell>
          <cell r="G28246" t="str">
            <v>001</v>
          </cell>
        </row>
        <row r="28247">
          <cell r="E28247" t="str">
            <v>6175中部</v>
          </cell>
          <cell r="F28247" t="str">
            <v>西美濃農協</v>
          </cell>
          <cell r="G28247" t="str">
            <v>002</v>
          </cell>
        </row>
        <row r="28248">
          <cell r="E28248" t="str">
            <v>6175安井</v>
          </cell>
          <cell r="F28248" t="str">
            <v>西美濃農協</v>
          </cell>
          <cell r="G28248" t="str">
            <v>003</v>
          </cell>
        </row>
        <row r="28249">
          <cell r="E28249" t="str">
            <v>6175宇留生</v>
          </cell>
          <cell r="F28249" t="str">
            <v>西美濃農協</v>
          </cell>
          <cell r="G28249" t="str">
            <v>004</v>
          </cell>
        </row>
        <row r="28250">
          <cell r="E28250" t="str">
            <v>6175静里</v>
          </cell>
          <cell r="F28250" t="str">
            <v>西美濃農協</v>
          </cell>
          <cell r="G28250" t="str">
            <v>005</v>
          </cell>
        </row>
        <row r="28251">
          <cell r="E28251" t="str">
            <v>6175綾里</v>
          </cell>
          <cell r="F28251" t="str">
            <v>西美濃農協</v>
          </cell>
          <cell r="G28251" t="str">
            <v>006</v>
          </cell>
        </row>
        <row r="28252">
          <cell r="E28252" t="str">
            <v>6175川並</v>
          </cell>
          <cell r="F28252" t="str">
            <v>西美濃農協</v>
          </cell>
          <cell r="G28252" t="str">
            <v>007</v>
          </cell>
        </row>
        <row r="28253">
          <cell r="E28253" t="str">
            <v>6175和合</v>
          </cell>
          <cell r="F28253" t="str">
            <v>西美濃農協</v>
          </cell>
          <cell r="G28253" t="str">
            <v>008</v>
          </cell>
        </row>
        <row r="28254">
          <cell r="E28254" t="str">
            <v>6175三城</v>
          </cell>
          <cell r="F28254" t="str">
            <v>西美濃農協</v>
          </cell>
          <cell r="G28254" t="str">
            <v>009</v>
          </cell>
        </row>
        <row r="28255">
          <cell r="E28255" t="str">
            <v>6175荒崎</v>
          </cell>
          <cell r="F28255" t="str">
            <v>西美濃農協</v>
          </cell>
          <cell r="G28255" t="str">
            <v>010</v>
          </cell>
        </row>
        <row r="28256">
          <cell r="E28256" t="str">
            <v>6175南杭瀬</v>
          </cell>
          <cell r="F28256" t="str">
            <v>西美濃農協</v>
          </cell>
          <cell r="G28256" t="str">
            <v>011</v>
          </cell>
        </row>
        <row r="28257">
          <cell r="E28257" t="str">
            <v>6175多芸島</v>
          </cell>
          <cell r="F28257" t="str">
            <v>西美濃農協</v>
          </cell>
          <cell r="G28257" t="str">
            <v>012</v>
          </cell>
        </row>
        <row r="28258">
          <cell r="E28258" t="str">
            <v>6175洲本</v>
          </cell>
          <cell r="F28258" t="str">
            <v>西美濃農協</v>
          </cell>
          <cell r="G28258" t="str">
            <v>013</v>
          </cell>
        </row>
        <row r="28259">
          <cell r="E28259" t="str">
            <v>6175浅草</v>
          </cell>
          <cell r="F28259" t="str">
            <v>西美濃農協</v>
          </cell>
          <cell r="G28259" t="str">
            <v>014</v>
          </cell>
        </row>
        <row r="28260">
          <cell r="E28260" t="str">
            <v>6175中川</v>
          </cell>
          <cell r="F28260" t="str">
            <v>西美濃農協</v>
          </cell>
          <cell r="G28260" t="str">
            <v>015</v>
          </cell>
        </row>
        <row r="28261">
          <cell r="E28261" t="str">
            <v>6175赤坂</v>
          </cell>
          <cell r="F28261" t="str">
            <v>西美濃農協</v>
          </cell>
          <cell r="G28261" t="str">
            <v>016</v>
          </cell>
        </row>
        <row r="28262">
          <cell r="E28262" t="str">
            <v>6175青墓</v>
          </cell>
          <cell r="F28262" t="str">
            <v>西美濃農協</v>
          </cell>
          <cell r="G28262" t="str">
            <v>019</v>
          </cell>
        </row>
        <row r="28263">
          <cell r="E28263" t="str">
            <v>6175神戸</v>
          </cell>
          <cell r="F28263" t="str">
            <v>西美濃農協</v>
          </cell>
          <cell r="G28263" t="str">
            <v>021</v>
          </cell>
        </row>
        <row r="28264">
          <cell r="E28264" t="str">
            <v>6175南平野</v>
          </cell>
          <cell r="F28264" t="str">
            <v>西美濃農協</v>
          </cell>
          <cell r="G28264" t="str">
            <v>022</v>
          </cell>
        </row>
        <row r="28265">
          <cell r="E28265" t="str">
            <v>6175下宮</v>
          </cell>
          <cell r="F28265" t="str">
            <v>西美濃農協</v>
          </cell>
          <cell r="G28265" t="str">
            <v>023</v>
          </cell>
        </row>
        <row r="28266">
          <cell r="E28266" t="str">
            <v>6175神戸北</v>
          </cell>
          <cell r="F28266" t="str">
            <v>西美濃農協</v>
          </cell>
          <cell r="G28266" t="str">
            <v>024</v>
          </cell>
        </row>
        <row r="28267">
          <cell r="E28267" t="str">
            <v>6175輪之内</v>
          </cell>
          <cell r="F28267" t="str">
            <v>西美濃農協</v>
          </cell>
          <cell r="G28267" t="str">
            <v>030</v>
          </cell>
        </row>
        <row r="28268">
          <cell r="E28268" t="str">
            <v>6175名森</v>
          </cell>
          <cell r="F28268" t="str">
            <v>西美濃農協</v>
          </cell>
          <cell r="G28268" t="str">
            <v>032</v>
          </cell>
        </row>
        <row r="28269">
          <cell r="E28269" t="str">
            <v>6175牧</v>
          </cell>
          <cell r="F28269" t="str">
            <v>西美濃農協</v>
          </cell>
          <cell r="G28269" t="str">
            <v>033</v>
          </cell>
        </row>
        <row r="28270">
          <cell r="E28270" t="str">
            <v>6175結</v>
          </cell>
          <cell r="F28270" t="str">
            <v>西美濃農協</v>
          </cell>
          <cell r="G28270" t="str">
            <v>034</v>
          </cell>
        </row>
        <row r="28271">
          <cell r="E28271" t="str">
            <v>6175墨俣</v>
          </cell>
          <cell r="F28271" t="str">
            <v>西美濃農協</v>
          </cell>
          <cell r="G28271" t="str">
            <v>035</v>
          </cell>
        </row>
        <row r="28272">
          <cell r="E28272" t="str">
            <v>6175高須</v>
          </cell>
          <cell r="F28272" t="str">
            <v>西美濃農協</v>
          </cell>
          <cell r="G28272" t="str">
            <v>038</v>
          </cell>
        </row>
        <row r="28273">
          <cell r="E28273" t="str">
            <v>6175吉里</v>
          </cell>
          <cell r="F28273" t="str">
            <v>西美濃農協</v>
          </cell>
          <cell r="G28273" t="str">
            <v>039</v>
          </cell>
        </row>
        <row r="28274">
          <cell r="E28274" t="str">
            <v>6175東江</v>
          </cell>
          <cell r="F28274" t="str">
            <v>西美濃農協</v>
          </cell>
          <cell r="G28274" t="str">
            <v>040</v>
          </cell>
        </row>
        <row r="28275">
          <cell r="E28275" t="str">
            <v>6175大江</v>
          </cell>
          <cell r="F28275" t="str">
            <v>西美濃農協</v>
          </cell>
          <cell r="G28275" t="str">
            <v>041</v>
          </cell>
        </row>
        <row r="28276">
          <cell r="E28276" t="str">
            <v>6175西江</v>
          </cell>
          <cell r="F28276" t="str">
            <v>西美濃農協</v>
          </cell>
          <cell r="G28276" t="str">
            <v>043</v>
          </cell>
        </row>
        <row r="28277">
          <cell r="E28277" t="str">
            <v>6175平田</v>
          </cell>
          <cell r="F28277" t="str">
            <v>西美濃農協</v>
          </cell>
          <cell r="G28277" t="str">
            <v>044</v>
          </cell>
        </row>
        <row r="28278">
          <cell r="E28278" t="str">
            <v>6175野寺</v>
          </cell>
          <cell r="F28278" t="str">
            <v>西美濃農協</v>
          </cell>
          <cell r="G28278" t="str">
            <v>045</v>
          </cell>
        </row>
        <row r="28279">
          <cell r="E28279" t="str">
            <v>6175南濃</v>
          </cell>
          <cell r="F28279" t="str">
            <v>西美濃農協</v>
          </cell>
          <cell r="G28279" t="str">
            <v>046</v>
          </cell>
        </row>
        <row r="28280">
          <cell r="E28280" t="str">
            <v>6175下多度</v>
          </cell>
          <cell r="F28280" t="str">
            <v>西美濃農協</v>
          </cell>
          <cell r="G28280" t="str">
            <v>047</v>
          </cell>
        </row>
        <row r="28281">
          <cell r="E28281" t="str">
            <v>6175石津</v>
          </cell>
          <cell r="F28281" t="str">
            <v>西美濃農協</v>
          </cell>
          <cell r="G28281" t="str">
            <v>048</v>
          </cell>
        </row>
        <row r="28282">
          <cell r="E28282" t="str">
            <v>6175養老</v>
          </cell>
          <cell r="F28282" t="str">
            <v>西美濃農協</v>
          </cell>
          <cell r="G28282" t="str">
            <v>053</v>
          </cell>
        </row>
        <row r="28283">
          <cell r="E28283" t="str">
            <v>6175広幡</v>
          </cell>
          <cell r="F28283" t="str">
            <v>西美濃農協</v>
          </cell>
          <cell r="G28283" t="str">
            <v>054</v>
          </cell>
        </row>
        <row r="28284">
          <cell r="E28284" t="str">
            <v>6175上多度</v>
          </cell>
          <cell r="F28284" t="str">
            <v>西美濃農協</v>
          </cell>
          <cell r="G28284" t="str">
            <v>055</v>
          </cell>
        </row>
        <row r="28285">
          <cell r="E28285" t="str">
            <v>6175養老北</v>
          </cell>
          <cell r="F28285" t="str">
            <v>西美濃農協</v>
          </cell>
          <cell r="G28285" t="str">
            <v>058</v>
          </cell>
        </row>
        <row r="28286">
          <cell r="E28286" t="str">
            <v>6175高田</v>
          </cell>
          <cell r="F28286" t="str">
            <v>西美濃農協</v>
          </cell>
          <cell r="G28286" t="str">
            <v>060</v>
          </cell>
        </row>
        <row r="28287">
          <cell r="E28287" t="str">
            <v>6175笠郷</v>
          </cell>
          <cell r="F28287" t="str">
            <v>西美濃農協</v>
          </cell>
          <cell r="G28287" t="str">
            <v>061</v>
          </cell>
        </row>
        <row r="28288">
          <cell r="E28288" t="str">
            <v>6175池辺</v>
          </cell>
          <cell r="F28288" t="str">
            <v>西美濃農協</v>
          </cell>
          <cell r="G28288" t="str">
            <v>063</v>
          </cell>
        </row>
        <row r="28289">
          <cell r="E28289" t="str">
            <v>6175牧田</v>
          </cell>
          <cell r="F28289" t="str">
            <v>西美濃農協</v>
          </cell>
          <cell r="G28289" t="str">
            <v>064</v>
          </cell>
        </row>
        <row r="28290">
          <cell r="E28290" t="str">
            <v>6175多良</v>
          </cell>
          <cell r="F28290" t="str">
            <v>西美濃農協</v>
          </cell>
          <cell r="G28290" t="str">
            <v>066</v>
          </cell>
        </row>
        <row r="28291">
          <cell r="E28291" t="str">
            <v>6175時</v>
          </cell>
          <cell r="F28291" t="str">
            <v>西美濃農協</v>
          </cell>
          <cell r="G28291" t="str">
            <v>067</v>
          </cell>
        </row>
        <row r="28292">
          <cell r="E28292" t="str">
            <v>6175垂井</v>
          </cell>
          <cell r="F28292" t="str">
            <v>西美濃農協</v>
          </cell>
          <cell r="G28292" t="str">
            <v>070</v>
          </cell>
        </row>
        <row r="28293">
          <cell r="E28293" t="str">
            <v>6175宮代</v>
          </cell>
          <cell r="F28293" t="str">
            <v>西美濃農協</v>
          </cell>
          <cell r="G28293" t="str">
            <v>071</v>
          </cell>
        </row>
        <row r="28294">
          <cell r="E28294" t="str">
            <v>6175表佐</v>
          </cell>
          <cell r="F28294" t="str">
            <v>西美濃農協</v>
          </cell>
          <cell r="G28294" t="str">
            <v>072</v>
          </cell>
        </row>
        <row r="28295">
          <cell r="E28295" t="str">
            <v>6175合原</v>
          </cell>
          <cell r="F28295" t="str">
            <v>西美濃農協</v>
          </cell>
          <cell r="G28295" t="str">
            <v>073</v>
          </cell>
        </row>
        <row r="28296">
          <cell r="E28296" t="str">
            <v>6175府中</v>
          </cell>
          <cell r="F28296" t="str">
            <v>西美濃農協</v>
          </cell>
          <cell r="G28296" t="str">
            <v>074</v>
          </cell>
        </row>
        <row r="28297">
          <cell r="E28297" t="str">
            <v>6175岩手</v>
          </cell>
          <cell r="F28297" t="str">
            <v>西美濃農協</v>
          </cell>
          <cell r="G28297" t="str">
            <v>075</v>
          </cell>
        </row>
        <row r="28298">
          <cell r="E28298" t="str">
            <v>6175垂井東</v>
          </cell>
          <cell r="F28298" t="str">
            <v>西美濃農協</v>
          </cell>
          <cell r="G28298" t="str">
            <v>076</v>
          </cell>
        </row>
        <row r="28299">
          <cell r="E28299" t="str">
            <v>6175関ケ原</v>
          </cell>
          <cell r="F28299" t="str">
            <v>西美濃農協</v>
          </cell>
          <cell r="G28299" t="str">
            <v>077</v>
          </cell>
        </row>
        <row r="28300">
          <cell r="E28300" t="str">
            <v>6175今須</v>
          </cell>
          <cell r="F28300" t="str">
            <v>西美濃農協</v>
          </cell>
          <cell r="G28300" t="str">
            <v>078</v>
          </cell>
        </row>
        <row r="28301">
          <cell r="E28301" t="str">
            <v>6198本店</v>
          </cell>
          <cell r="F28301" t="str">
            <v>いび川農協</v>
          </cell>
          <cell r="G28301" t="str">
            <v>001</v>
          </cell>
        </row>
        <row r="28302">
          <cell r="E28302" t="str">
            <v>6198揖斐</v>
          </cell>
          <cell r="F28302" t="str">
            <v>いび川農協</v>
          </cell>
          <cell r="G28302" t="str">
            <v>002</v>
          </cell>
        </row>
        <row r="28303">
          <cell r="E28303" t="str">
            <v>6198大和</v>
          </cell>
          <cell r="F28303" t="str">
            <v>いび川農協</v>
          </cell>
          <cell r="G28303" t="str">
            <v>003</v>
          </cell>
        </row>
        <row r="28304">
          <cell r="E28304" t="str">
            <v>6198小島</v>
          </cell>
          <cell r="F28304" t="str">
            <v>いび川農協</v>
          </cell>
          <cell r="G28304" t="str">
            <v>006</v>
          </cell>
        </row>
        <row r="28305">
          <cell r="E28305" t="str">
            <v>6198養基</v>
          </cell>
          <cell r="F28305" t="str">
            <v>いび川農協</v>
          </cell>
          <cell r="G28305" t="str">
            <v>007</v>
          </cell>
        </row>
        <row r="28306">
          <cell r="E28306" t="str">
            <v>6198谷汲</v>
          </cell>
          <cell r="F28306" t="str">
            <v>いび川農協</v>
          </cell>
          <cell r="G28306" t="str">
            <v>009</v>
          </cell>
        </row>
        <row r="28307">
          <cell r="E28307" t="str">
            <v>6198久瀬</v>
          </cell>
          <cell r="F28307" t="str">
            <v>いび川農協</v>
          </cell>
          <cell r="G28307" t="str">
            <v>012</v>
          </cell>
        </row>
        <row r="28308">
          <cell r="E28308" t="str">
            <v>6198大野</v>
          </cell>
          <cell r="F28308" t="str">
            <v>いび川農協</v>
          </cell>
          <cell r="G28308" t="str">
            <v>018</v>
          </cell>
        </row>
        <row r="28309">
          <cell r="E28309" t="str">
            <v>6198川合</v>
          </cell>
          <cell r="F28309" t="str">
            <v>いび川農協</v>
          </cell>
          <cell r="G28309" t="str">
            <v>021</v>
          </cell>
        </row>
        <row r="28310">
          <cell r="E28310" t="str">
            <v>6198池田</v>
          </cell>
          <cell r="F28310" t="str">
            <v>いび川農協</v>
          </cell>
          <cell r="G28310" t="str">
            <v>024</v>
          </cell>
        </row>
        <row r="28311">
          <cell r="E28311" t="str">
            <v>6198八幡</v>
          </cell>
          <cell r="F28311" t="str">
            <v>いび川農協</v>
          </cell>
          <cell r="G28311" t="str">
            <v>025</v>
          </cell>
        </row>
        <row r="28312">
          <cell r="E28312" t="str">
            <v>6198池田東</v>
          </cell>
          <cell r="F28312" t="str">
            <v>いび川農協</v>
          </cell>
          <cell r="G28312" t="str">
            <v>027</v>
          </cell>
        </row>
        <row r="28313">
          <cell r="E28313" t="str">
            <v>6242本店</v>
          </cell>
          <cell r="F28313" t="str">
            <v>めぐみの農協</v>
          </cell>
          <cell r="G28313" t="str">
            <v>001</v>
          </cell>
        </row>
        <row r="28314">
          <cell r="E28314" t="str">
            <v>6242古井</v>
          </cell>
          <cell r="F28314" t="str">
            <v>めぐみの農協</v>
          </cell>
          <cell r="G28314" t="str">
            <v>002</v>
          </cell>
        </row>
        <row r="28315">
          <cell r="E28315" t="str">
            <v>6242山之上</v>
          </cell>
          <cell r="F28315" t="str">
            <v>めぐみの農協</v>
          </cell>
          <cell r="G28315" t="str">
            <v>003</v>
          </cell>
        </row>
        <row r="28316">
          <cell r="E28316" t="str">
            <v>6242蜂屋</v>
          </cell>
          <cell r="F28316" t="str">
            <v>めぐみの農協</v>
          </cell>
          <cell r="G28316" t="str">
            <v>004</v>
          </cell>
        </row>
        <row r="28317">
          <cell r="E28317" t="str">
            <v>6242加茂野</v>
          </cell>
          <cell r="F28317" t="str">
            <v>めぐみの農協</v>
          </cell>
          <cell r="G28317" t="str">
            <v>005</v>
          </cell>
        </row>
        <row r="28318">
          <cell r="E28318" t="str">
            <v>6242伊深</v>
          </cell>
          <cell r="F28318" t="str">
            <v>めぐみの農協</v>
          </cell>
          <cell r="G28318" t="str">
            <v>006</v>
          </cell>
        </row>
        <row r="28319">
          <cell r="E28319" t="str">
            <v>6242下米田</v>
          </cell>
          <cell r="F28319" t="str">
            <v>めぐみの農協</v>
          </cell>
          <cell r="G28319" t="str">
            <v>008</v>
          </cell>
        </row>
        <row r="28320">
          <cell r="E28320" t="str">
            <v>6242下古井</v>
          </cell>
          <cell r="F28320" t="str">
            <v>めぐみの農協</v>
          </cell>
          <cell r="G28320" t="str">
            <v>009</v>
          </cell>
        </row>
        <row r="28321">
          <cell r="E28321" t="str">
            <v>6242太田</v>
          </cell>
          <cell r="F28321" t="str">
            <v>めぐみの農協</v>
          </cell>
          <cell r="G28321" t="str">
            <v>010</v>
          </cell>
        </row>
        <row r="28322">
          <cell r="E28322" t="str">
            <v>6242坂祝</v>
          </cell>
          <cell r="F28322" t="str">
            <v>めぐみの農協</v>
          </cell>
          <cell r="G28322" t="str">
            <v>015</v>
          </cell>
        </row>
        <row r="28323">
          <cell r="E28323" t="str">
            <v>6242坂祝北</v>
          </cell>
          <cell r="F28323" t="str">
            <v>めぐみの農協</v>
          </cell>
          <cell r="G28323" t="str">
            <v>016</v>
          </cell>
        </row>
        <row r="28324">
          <cell r="E28324" t="str">
            <v>6242富加</v>
          </cell>
          <cell r="F28324" t="str">
            <v>めぐみの農協</v>
          </cell>
          <cell r="G28324" t="str">
            <v>018</v>
          </cell>
        </row>
        <row r="28325">
          <cell r="E28325" t="str">
            <v>6242川辺</v>
          </cell>
          <cell r="F28325" t="str">
            <v>めぐみの農協</v>
          </cell>
          <cell r="G28325" t="str">
            <v>023</v>
          </cell>
        </row>
        <row r="28326">
          <cell r="E28326" t="str">
            <v>6242八百津</v>
          </cell>
          <cell r="F28326" t="str">
            <v>めぐみの農協</v>
          </cell>
          <cell r="G28326" t="str">
            <v>027</v>
          </cell>
        </row>
        <row r="28327">
          <cell r="E28327" t="str">
            <v>6242和知</v>
          </cell>
          <cell r="F28327" t="str">
            <v>めぐみの農協</v>
          </cell>
          <cell r="G28327" t="str">
            <v>028</v>
          </cell>
        </row>
        <row r="28328">
          <cell r="E28328" t="str">
            <v>6242久田見</v>
          </cell>
          <cell r="F28328" t="str">
            <v>めぐみの農協</v>
          </cell>
          <cell r="G28328" t="str">
            <v>032</v>
          </cell>
        </row>
        <row r="28329">
          <cell r="E28329" t="str">
            <v>6242上麻生</v>
          </cell>
          <cell r="F28329" t="str">
            <v>めぐみの農協</v>
          </cell>
          <cell r="G28329" t="str">
            <v>035</v>
          </cell>
        </row>
        <row r="28330">
          <cell r="E28330" t="str">
            <v>6242神渕</v>
          </cell>
          <cell r="F28330" t="str">
            <v>めぐみの農協</v>
          </cell>
          <cell r="G28330" t="str">
            <v>036</v>
          </cell>
        </row>
        <row r="28331">
          <cell r="E28331" t="str">
            <v>6242美濃白川</v>
          </cell>
          <cell r="F28331" t="str">
            <v>めぐみの農協</v>
          </cell>
          <cell r="G28331" t="str">
            <v>038</v>
          </cell>
        </row>
        <row r="28332">
          <cell r="E28332" t="str">
            <v>6242坂ノ東</v>
          </cell>
          <cell r="F28332" t="str">
            <v>めぐみの農協</v>
          </cell>
          <cell r="G28332" t="str">
            <v>040</v>
          </cell>
        </row>
        <row r="28333">
          <cell r="E28333" t="str">
            <v>6242赤河</v>
          </cell>
          <cell r="F28333" t="str">
            <v>めぐみの農協</v>
          </cell>
          <cell r="G28333" t="str">
            <v>043</v>
          </cell>
        </row>
        <row r="28334">
          <cell r="E28334" t="str">
            <v>6242黒川</v>
          </cell>
          <cell r="F28334" t="str">
            <v>めぐみの農協</v>
          </cell>
          <cell r="G28334" t="str">
            <v>046</v>
          </cell>
        </row>
        <row r="28335">
          <cell r="E28335" t="str">
            <v>6242佐見</v>
          </cell>
          <cell r="F28335" t="str">
            <v>めぐみの農協</v>
          </cell>
          <cell r="G28335" t="str">
            <v>047</v>
          </cell>
        </row>
        <row r="28336">
          <cell r="E28336" t="str">
            <v>6242東白川</v>
          </cell>
          <cell r="F28336" t="str">
            <v>めぐみの農協</v>
          </cell>
          <cell r="G28336" t="str">
            <v>050</v>
          </cell>
        </row>
        <row r="28337">
          <cell r="E28337" t="str">
            <v>6242関</v>
          </cell>
          <cell r="F28337" t="str">
            <v>めぐみの農協</v>
          </cell>
          <cell r="G28337" t="str">
            <v>061</v>
          </cell>
        </row>
        <row r="28338">
          <cell r="E28338" t="str">
            <v>6242富野</v>
          </cell>
          <cell r="F28338" t="str">
            <v>めぐみの農協</v>
          </cell>
          <cell r="G28338" t="str">
            <v>062</v>
          </cell>
        </row>
        <row r="28339">
          <cell r="E28339" t="str">
            <v>6242田原</v>
          </cell>
          <cell r="F28339" t="str">
            <v>めぐみの農協</v>
          </cell>
          <cell r="G28339" t="str">
            <v>063</v>
          </cell>
        </row>
        <row r="28340">
          <cell r="E28340" t="str">
            <v>6242倉知</v>
          </cell>
          <cell r="F28340" t="str">
            <v>めぐみの農協</v>
          </cell>
          <cell r="G28340" t="str">
            <v>064</v>
          </cell>
        </row>
        <row r="28341">
          <cell r="E28341" t="str">
            <v>6242小金田</v>
          </cell>
          <cell r="F28341" t="str">
            <v>めぐみの農協</v>
          </cell>
          <cell r="G28341" t="str">
            <v>065</v>
          </cell>
        </row>
        <row r="28342">
          <cell r="E28342" t="str">
            <v>6242保戸島</v>
          </cell>
          <cell r="F28342" t="str">
            <v>めぐみの農協</v>
          </cell>
          <cell r="G28342" t="str">
            <v>066</v>
          </cell>
        </row>
        <row r="28343">
          <cell r="E28343" t="str">
            <v>6242千疋</v>
          </cell>
          <cell r="F28343" t="str">
            <v>めぐみの農協</v>
          </cell>
          <cell r="G28343" t="str">
            <v>067</v>
          </cell>
        </row>
        <row r="28344">
          <cell r="E28344" t="str">
            <v>6242西</v>
          </cell>
          <cell r="F28344" t="str">
            <v>めぐみの農協</v>
          </cell>
          <cell r="G28344" t="str">
            <v>068</v>
          </cell>
        </row>
        <row r="28345">
          <cell r="E28345" t="str">
            <v>6242小瀬</v>
          </cell>
          <cell r="F28345" t="str">
            <v>めぐみの農協</v>
          </cell>
          <cell r="G28345" t="str">
            <v>069</v>
          </cell>
        </row>
        <row r="28346">
          <cell r="E28346" t="str">
            <v>6242下有知</v>
          </cell>
          <cell r="F28346" t="str">
            <v>めぐみの農協</v>
          </cell>
          <cell r="G28346" t="str">
            <v>070</v>
          </cell>
        </row>
        <row r="28347">
          <cell r="E28347" t="str">
            <v>6242富岡</v>
          </cell>
          <cell r="F28347" t="str">
            <v>めぐみの農協</v>
          </cell>
          <cell r="G28347" t="str">
            <v>071</v>
          </cell>
        </row>
        <row r="28348">
          <cell r="E28348" t="str">
            <v>6242関口出張所</v>
          </cell>
          <cell r="F28348" t="str">
            <v>めぐみの農協</v>
          </cell>
          <cell r="G28348" t="str">
            <v>072</v>
          </cell>
        </row>
        <row r="28349">
          <cell r="E28349" t="str">
            <v>6242美濃</v>
          </cell>
          <cell r="F28349" t="str">
            <v>めぐみの農協</v>
          </cell>
          <cell r="G28349" t="str">
            <v>073</v>
          </cell>
        </row>
        <row r="28350">
          <cell r="E28350" t="str">
            <v>6242洲原</v>
          </cell>
          <cell r="F28350" t="str">
            <v>めぐみの農協</v>
          </cell>
          <cell r="G28350" t="str">
            <v>074</v>
          </cell>
        </row>
        <row r="28351">
          <cell r="E28351" t="str">
            <v>6242下牧</v>
          </cell>
          <cell r="F28351" t="str">
            <v>めぐみの農協</v>
          </cell>
          <cell r="G28351" t="str">
            <v>075</v>
          </cell>
        </row>
        <row r="28352">
          <cell r="E28352" t="str">
            <v>6242上牧</v>
          </cell>
          <cell r="F28352" t="str">
            <v>めぐみの農協</v>
          </cell>
          <cell r="G28352" t="str">
            <v>076</v>
          </cell>
        </row>
        <row r="28353">
          <cell r="E28353" t="str">
            <v>6242美濃西</v>
          </cell>
          <cell r="F28353" t="str">
            <v>めぐみの農協</v>
          </cell>
          <cell r="G28353" t="str">
            <v>077</v>
          </cell>
        </row>
        <row r="28354">
          <cell r="E28354" t="str">
            <v>6242中有知</v>
          </cell>
          <cell r="F28354" t="str">
            <v>めぐみの農協</v>
          </cell>
          <cell r="G28354" t="str">
            <v>079</v>
          </cell>
        </row>
        <row r="28355">
          <cell r="E28355" t="str">
            <v>6242津保川</v>
          </cell>
          <cell r="F28355" t="str">
            <v>めぐみの農協</v>
          </cell>
          <cell r="G28355" t="str">
            <v>080</v>
          </cell>
        </row>
        <row r="28356">
          <cell r="E28356" t="str">
            <v>6242下之保</v>
          </cell>
          <cell r="F28356" t="str">
            <v>めぐみの農協</v>
          </cell>
          <cell r="G28356" t="str">
            <v>081</v>
          </cell>
        </row>
        <row r="28357">
          <cell r="E28357" t="str">
            <v>6242富之保</v>
          </cell>
          <cell r="F28357" t="str">
            <v>めぐみの農協</v>
          </cell>
          <cell r="G28357" t="str">
            <v>082</v>
          </cell>
        </row>
        <row r="28358">
          <cell r="E28358" t="str">
            <v>6242上之保</v>
          </cell>
          <cell r="F28358" t="str">
            <v>めぐみの農協</v>
          </cell>
          <cell r="G28358" t="str">
            <v>083</v>
          </cell>
        </row>
        <row r="28359">
          <cell r="E28359" t="str">
            <v>6242武芸川</v>
          </cell>
          <cell r="F28359" t="str">
            <v>めぐみの農協</v>
          </cell>
          <cell r="G28359" t="str">
            <v>084</v>
          </cell>
        </row>
        <row r="28360">
          <cell r="E28360" t="str">
            <v>6242洞戸</v>
          </cell>
          <cell r="F28360" t="str">
            <v>めぐみの農協</v>
          </cell>
          <cell r="G28360" t="str">
            <v>085</v>
          </cell>
        </row>
        <row r="28361">
          <cell r="E28361" t="str">
            <v>6242板取</v>
          </cell>
          <cell r="F28361" t="str">
            <v>めぐみの農協</v>
          </cell>
          <cell r="G28361" t="str">
            <v>086</v>
          </cell>
        </row>
        <row r="28362">
          <cell r="E28362" t="str">
            <v>6242郡上</v>
          </cell>
          <cell r="F28362" t="str">
            <v>めぐみの農協</v>
          </cell>
          <cell r="G28362" t="str">
            <v>091</v>
          </cell>
        </row>
        <row r="28363">
          <cell r="E28363" t="str">
            <v>6242八幡</v>
          </cell>
          <cell r="F28363" t="str">
            <v>めぐみの農協</v>
          </cell>
          <cell r="G28363" t="str">
            <v>092</v>
          </cell>
        </row>
        <row r="28364">
          <cell r="E28364" t="str">
            <v>6242相生</v>
          </cell>
          <cell r="F28364" t="str">
            <v>めぐみの農協</v>
          </cell>
          <cell r="G28364" t="str">
            <v>093</v>
          </cell>
        </row>
        <row r="28365">
          <cell r="E28365" t="str">
            <v>6242美並</v>
          </cell>
          <cell r="F28365" t="str">
            <v>めぐみの農協</v>
          </cell>
          <cell r="G28365" t="str">
            <v>094</v>
          </cell>
        </row>
        <row r="28366">
          <cell r="E28366" t="str">
            <v>6242明宝</v>
          </cell>
          <cell r="F28366" t="str">
            <v>めぐみの農協</v>
          </cell>
          <cell r="G28366" t="str">
            <v>095</v>
          </cell>
        </row>
        <row r="28367">
          <cell r="E28367" t="str">
            <v>6242和良</v>
          </cell>
          <cell r="F28367" t="str">
            <v>めぐみの農協</v>
          </cell>
          <cell r="G28367" t="str">
            <v>096</v>
          </cell>
        </row>
        <row r="28368">
          <cell r="E28368" t="str">
            <v>6242白鳥</v>
          </cell>
          <cell r="F28368" t="str">
            <v>めぐみの農協</v>
          </cell>
          <cell r="G28368" t="str">
            <v>101</v>
          </cell>
        </row>
        <row r="28369">
          <cell r="E28369" t="str">
            <v>6242牛道</v>
          </cell>
          <cell r="F28369" t="str">
            <v>めぐみの農協</v>
          </cell>
          <cell r="G28369" t="str">
            <v>102</v>
          </cell>
        </row>
        <row r="28370">
          <cell r="E28370" t="str">
            <v>6242北濃</v>
          </cell>
          <cell r="F28370" t="str">
            <v>めぐみの農協</v>
          </cell>
          <cell r="G28370" t="str">
            <v>103</v>
          </cell>
        </row>
        <row r="28371">
          <cell r="E28371" t="str">
            <v>6242大和</v>
          </cell>
          <cell r="F28371" t="str">
            <v>めぐみの農協</v>
          </cell>
          <cell r="G28371" t="str">
            <v>105</v>
          </cell>
        </row>
        <row r="28372">
          <cell r="E28372" t="str">
            <v>6242大和南</v>
          </cell>
          <cell r="F28372" t="str">
            <v>めぐみの農協</v>
          </cell>
          <cell r="G28372" t="str">
            <v>106</v>
          </cell>
        </row>
        <row r="28373">
          <cell r="E28373" t="str">
            <v>6242大和西</v>
          </cell>
          <cell r="F28373" t="str">
            <v>めぐみの農協</v>
          </cell>
          <cell r="G28373" t="str">
            <v>107</v>
          </cell>
        </row>
        <row r="28374">
          <cell r="E28374" t="str">
            <v>6242高鷲</v>
          </cell>
          <cell r="F28374" t="str">
            <v>めぐみの農協</v>
          </cell>
          <cell r="G28374" t="str">
            <v>108</v>
          </cell>
        </row>
        <row r="28375">
          <cell r="E28375" t="str">
            <v>6242上之郷</v>
          </cell>
          <cell r="F28375" t="str">
            <v>めぐみの農協</v>
          </cell>
          <cell r="G28375" t="str">
            <v>111</v>
          </cell>
        </row>
        <row r="28376">
          <cell r="E28376" t="str">
            <v>6242御嵩</v>
          </cell>
          <cell r="F28376" t="str">
            <v>めぐみの農協</v>
          </cell>
          <cell r="G28376" t="str">
            <v>112</v>
          </cell>
        </row>
        <row r="28377">
          <cell r="E28377" t="str">
            <v>6242中</v>
          </cell>
          <cell r="F28377" t="str">
            <v>めぐみの農協</v>
          </cell>
          <cell r="G28377" t="str">
            <v>113</v>
          </cell>
        </row>
        <row r="28378">
          <cell r="E28378" t="str">
            <v>6242伏見</v>
          </cell>
          <cell r="F28378" t="str">
            <v>めぐみの農協</v>
          </cell>
          <cell r="G28378" t="str">
            <v>114</v>
          </cell>
        </row>
        <row r="28379">
          <cell r="E28379" t="str">
            <v>6242兼山</v>
          </cell>
          <cell r="F28379" t="str">
            <v>めぐみの農協</v>
          </cell>
          <cell r="G28379" t="str">
            <v>115</v>
          </cell>
        </row>
        <row r="28380">
          <cell r="E28380" t="str">
            <v>6242今渡</v>
          </cell>
          <cell r="F28380" t="str">
            <v>めぐみの農協</v>
          </cell>
          <cell r="G28380" t="str">
            <v>116</v>
          </cell>
        </row>
        <row r="28381">
          <cell r="E28381" t="str">
            <v>6242下恵土</v>
          </cell>
          <cell r="F28381" t="str">
            <v>めぐみの農協</v>
          </cell>
          <cell r="G28381" t="str">
            <v>117</v>
          </cell>
        </row>
        <row r="28382">
          <cell r="E28382" t="str">
            <v>6242川合</v>
          </cell>
          <cell r="F28382" t="str">
            <v>めぐみの農協</v>
          </cell>
          <cell r="G28382" t="str">
            <v>118</v>
          </cell>
        </row>
        <row r="28383">
          <cell r="E28383" t="str">
            <v>6242土田</v>
          </cell>
          <cell r="F28383" t="str">
            <v>めぐみの農協</v>
          </cell>
          <cell r="G28383" t="str">
            <v>119</v>
          </cell>
        </row>
        <row r="28384">
          <cell r="E28384" t="str">
            <v>6242帷子</v>
          </cell>
          <cell r="F28384" t="str">
            <v>めぐみの農協</v>
          </cell>
          <cell r="G28384" t="str">
            <v>120</v>
          </cell>
        </row>
        <row r="28385">
          <cell r="E28385" t="str">
            <v>6242春里</v>
          </cell>
          <cell r="F28385" t="str">
            <v>めぐみの農協</v>
          </cell>
          <cell r="G28385" t="str">
            <v>121</v>
          </cell>
        </row>
        <row r="28386">
          <cell r="E28386" t="str">
            <v>6242広見</v>
          </cell>
          <cell r="F28386" t="str">
            <v>めぐみの農協</v>
          </cell>
          <cell r="G28386" t="str">
            <v>122</v>
          </cell>
        </row>
        <row r="28387">
          <cell r="E28387" t="str">
            <v>6242瀬田</v>
          </cell>
          <cell r="F28387" t="str">
            <v>めぐみの農協</v>
          </cell>
          <cell r="G28387" t="str">
            <v>123</v>
          </cell>
        </row>
        <row r="28388">
          <cell r="E28388" t="str">
            <v>6242姫治</v>
          </cell>
          <cell r="F28388" t="str">
            <v>めぐみの農協</v>
          </cell>
          <cell r="G28388" t="str">
            <v>124</v>
          </cell>
        </row>
        <row r="28389">
          <cell r="E28389" t="str">
            <v>6242平牧</v>
          </cell>
          <cell r="F28389" t="str">
            <v>めぐみの農協</v>
          </cell>
          <cell r="G28389" t="str">
            <v>125</v>
          </cell>
        </row>
        <row r="28390">
          <cell r="E28390" t="str">
            <v>6242大森</v>
          </cell>
          <cell r="F28390" t="str">
            <v>めぐみの農協</v>
          </cell>
          <cell r="G28390" t="str">
            <v>126</v>
          </cell>
        </row>
        <row r="28391">
          <cell r="E28391" t="str">
            <v>6242久々利</v>
          </cell>
          <cell r="F28391" t="str">
            <v>めぐみの農協</v>
          </cell>
          <cell r="G28391" t="str">
            <v>127</v>
          </cell>
        </row>
        <row r="28392">
          <cell r="E28392" t="str">
            <v>6242桜ケ丘</v>
          </cell>
          <cell r="F28392" t="str">
            <v>めぐみの農協</v>
          </cell>
          <cell r="G28392" t="str">
            <v>128</v>
          </cell>
        </row>
        <row r="28393">
          <cell r="E28393" t="str">
            <v>6265本店</v>
          </cell>
          <cell r="F28393" t="str">
            <v>陶都信用農協</v>
          </cell>
          <cell r="G28393" t="str">
            <v>001</v>
          </cell>
        </row>
        <row r="28394">
          <cell r="E28394" t="str">
            <v>6265泉</v>
          </cell>
          <cell r="F28394" t="str">
            <v>陶都信用農協</v>
          </cell>
          <cell r="G28394" t="str">
            <v>002</v>
          </cell>
        </row>
        <row r="28395">
          <cell r="E28395" t="str">
            <v>6265定林寺</v>
          </cell>
          <cell r="F28395" t="str">
            <v>陶都信用農協</v>
          </cell>
          <cell r="G28395" t="str">
            <v>003</v>
          </cell>
        </row>
        <row r="28396">
          <cell r="E28396" t="str">
            <v>6265土岐津</v>
          </cell>
          <cell r="F28396" t="str">
            <v>陶都信用農協</v>
          </cell>
          <cell r="G28396" t="str">
            <v>004</v>
          </cell>
        </row>
        <row r="28397">
          <cell r="E28397" t="str">
            <v>6265土岐口</v>
          </cell>
          <cell r="F28397" t="str">
            <v>陶都信用農協</v>
          </cell>
          <cell r="G28397" t="str">
            <v>005</v>
          </cell>
        </row>
        <row r="28398">
          <cell r="E28398" t="str">
            <v>6265肥田</v>
          </cell>
          <cell r="F28398" t="str">
            <v>陶都信用農協</v>
          </cell>
          <cell r="G28398" t="str">
            <v>007</v>
          </cell>
        </row>
        <row r="28399">
          <cell r="E28399" t="str">
            <v>6265泉梅ノ木</v>
          </cell>
          <cell r="F28399" t="str">
            <v>陶都信用農協</v>
          </cell>
          <cell r="G28399" t="str">
            <v>008</v>
          </cell>
        </row>
        <row r="28400">
          <cell r="E28400" t="str">
            <v>6265下石</v>
          </cell>
          <cell r="F28400" t="str">
            <v>陶都信用農協</v>
          </cell>
          <cell r="G28400" t="str">
            <v>012</v>
          </cell>
        </row>
        <row r="28401">
          <cell r="E28401" t="str">
            <v>6265妻木</v>
          </cell>
          <cell r="F28401" t="str">
            <v>陶都信用農協</v>
          </cell>
          <cell r="G28401" t="str">
            <v>014</v>
          </cell>
        </row>
        <row r="28402">
          <cell r="E28402" t="str">
            <v>6265濃南</v>
          </cell>
          <cell r="F28402" t="str">
            <v>陶都信用農協</v>
          </cell>
          <cell r="G28402" t="str">
            <v>015</v>
          </cell>
        </row>
        <row r="28403">
          <cell r="E28403" t="str">
            <v>6265駄知</v>
          </cell>
          <cell r="F28403" t="str">
            <v>陶都信用農協</v>
          </cell>
          <cell r="G28403" t="str">
            <v>018</v>
          </cell>
        </row>
        <row r="28404">
          <cell r="E28404" t="str">
            <v>6265多治見</v>
          </cell>
          <cell r="F28404" t="str">
            <v>陶都信用農協</v>
          </cell>
          <cell r="G28404" t="str">
            <v>020</v>
          </cell>
        </row>
        <row r="28405">
          <cell r="E28405" t="str">
            <v>6265川南</v>
          </cell>
          <cell r="F28405" t="str">
            <v>陶都信用農協</v>
          </cell>
          <cell r="G28405" t="str">
            <v>021</v>
          </cell>
        </row>
        <row r="28406">
          <cell r="E28406" t="str">
            <v>6265池田</v>
          </cell>
          <cell r="F28406" t="str">
            <v>陶都信用農協</v>
          </cell>
          <cell r="G28406" t="str">
            <v>022</v>
          </cell>
        </row>
        <row r="28407">
          <cell r="E28407" t="str">
            <v>6265姫</v>
          </cell>
          <cell r="F28407" t="str">
            <v>陶都信用農協</v>
          </cell>
          <cell r="G28407" t="str">
            <v>023</v>
          </cell>
        </row>
        <row r="28408">
          <cell r="E28408" t="str">
            <v>6265駅前</v>
          </cell>
          <cell r="F28408" t="str">
            <v>陶都信用農協</v>
          </cell>
          <cell r="G28408" t="str">
            <v>024</v>
          </cell>
        </row>
        <row r="28409">
          <cell r="E28409" t="str">
            <v>6265旭ケ丘</v>
          </cell>
          <cell r="F28409" t="str">
            <v>陶都信用農協</v>
          </cell>
          <cell r="G28409" t="str">
            <v>025</v>
          </cell>
        </row>
        <row r="28410">
          <cell r="E28410" t="str">
            <v>6265ホワイト</v>
          </cell>
          <cell r="F28410" t="str">
            <v>陶都信用農協</v>
          </cell>
          <cell r="G28410" t="str">
            <v>026</v>
          </cell>
        </row>
        <row r="28411">
          <cell r="E28411" t="str">
            <v>6265小泉</v>
          </cell>
          <cell r="F28411" t="str">
            <v>陶都信用農協</v>
          </cell>
          <cell r="G28411" t="str">
            <v>027</v>
          </cell>
        </row>
        <row r="28412">
          <cell r="E28412" t="str">
            <v>6265根本</v>
          </cell>
          <cell r="F28412" t="str">
            <v>陶都信用農協</v>
          </cell>
          <cell r="G28412" t="str">
            <v>028</v>
          </cell>
        </row>
        <row r="28413">
          <cell r="E28413" t="str">
            <v>6265市之倉</v>
          </cell>
          <cell r="F28413" t="str">
            <v>陶都信用農協</v>
          </cell>
          <cell r="G28413" t="str">
            <v>029</v>
          </cell>
        </row>
        <row r="28414">
          <cell r="E28414" t="str">
            <v>6265笠原</v>
          </cell>
          <cell r="F28414" t="str">
            <v>陶都信用農協</v>
          </cell>
          <cell r="G28414" t="str">
            <v>031</v>
          </cell>
        </row>
        <row r="28415">
          <cell r="E28415" t="str">
            <v>6265滝呂</v>
          </cell>
          <cell r="F28415" t="str">
            <v>陶都信用農協</v>
          </cell>
          <cell r="G28415" t="str">
            <v>032</v>
          </cell>
        </row>
        <row r="28416">
          <cell r="E28416" t="str">
            <v>6265瑞浪</v>
          </cell>
          <cell r="F28416" t="str">
            <v>陶都信用農協</v>
          </cell>
          <cell r="G28416" t="str">
            <v>052</v>
          </cell>
        </row>
        <row r="28417">
          <cell r="E28417" t="str">
            <v>6265上野町</v>
          </cell>
          <cell r="F28417" t="str">
            <v>陶都信用農協</v>
          </cell>
          <cell r="G28417" t="str">
            <v>053</v>
          </cell>
        </row>
        <row r="28418">
          <cell r="E28418" t="str">
            <v>6265稲津</v>
          </cell>
          <cell r="F28418" t="str">
            <v>陶都信用農協</v>
          </cell>
          <cell r="G28418" t="str">
            <v>054</v>
          </cell>
        </row>
        <row r="28419">
          <cell r="E28419" t="str">
            <v>6265土岐</v>
          </cell>
          <cell r="F28419" t="str">
            <v>陶都信用農協</v>
          </cell>
          <cell r="G28419" t="str">
            <v>055</v>
          </cell>
        </row>
        <row r="28420">
          <cell r="E28420" t="str">
            <v>6265釜戸</v>
          </cell>
          <cell r="F28420" t="str">
            <v>陶都信用農協</v>
          </cell>
          <cell r="G28420" t="str">
            <v>056</v>
          </cell>
        </row>
        <row r="28421">
          <cell r="E28421" t="str">
            <v>6265日吉</v>
          </cell>
          <cell r="F28421" t="str">
            <v>陶都信用農協</v>
          </cell>
          <cell r="G28421" t="str">
            <v>057</v>
          </cell>
        </row>
        <row r="28422">
          <cell r="E28422" t="str">
            <v>6265明世</v>
          </cell>
          <cell r="F28422" t="str">
            <v>陶都信用農協</v>
          </cell>
          <cell r="G28422" t="str">
            <v>058</v>
          </cell>
        </row>
        <row r="28423">
          <cell r="E28423" t="str">
            <v>6265陶</v>
          </cell>
          <cell r="F28423" t="str">
            <v>陶都信用農協</v>
          </cell>
          <cell r="G28423" t="str">
            <v>059</v>
          </cell>
        </row>
        <row r="28424">
          <cell r="E28424" t="str">
            <v>6287本店</v>
          </cell>
          <cell r="F28424" t="str">
            <v>東美濃農協</v>
          </cell>
          <cell r="G28424" t="str">
            <v>001</v>
          </cell>
        </row>
        <row r="28425">
          <cell r="E28425" t="str">
            <v>6287中津川</v>
          </cell>
          <cell r="F28425" t="str">
            <v>東美濃農協</v>
          </cell>
          <cell r="G28425" t="str">
            <v>002</v>
          </cell>
        </row>
        <row r="28426">
          <cell r="E28426" t="str">
            <v>6287苗木</v>
          </cell>
          <cell r="F28426" t="str">
            <v>東美濃農協</v>
          </cell>
          <cell r="G28426" t="str">
            <v>003</v>
          </cell>
        </row>
        <row r="28427">
          <cell r="E28427" t="str">
            <v>6287落合</v>
          </cell>
          <cell r="F28427" t="str">
            <v>東美濃農協</v>
          </cell>
          <cell r="G28427" t="str">
            <v>004</v>
          </cell>
        </row>
        <row r="28428">
          <cell r="E28428" t="str">
            <v>6287坂本</v>
          </cell>
          <cell r="F28428" t="str">
            <v>東美濃農協</v>
          </cell>
          <cell r="G28428" t="str">
            <v>006</v>
          </cell>
        </row>
        <row r="28429">
          <cell r="E28429" t="str">
            <v>6287阿木</v>
          </cell>
          <cell r="F28429" t="str">
            <v>東美濃農協</v>
          </cell>
          <cell r="G28429" t="str">
            <v>007</v>
          </cell>
        </row>
        <row r="28430">
          <cell r="E28430" t="str">
            <v>6287恵那北部</v>
          </cell>
          <cell r="F28430" t="str">
            <v>東美濃農協</v>
          </cell>
          <cell r="G28430" t="str">
            <v>012</v>
          </cell>
        </row>
        <row r="28431">
          <cell r="E28431" t="str">
            <v>6287恵那西</v>
          </cell>
          <cell r="F28431" t="str">
            <v>東美濃農協</v>
          </cell>
          <cell r="G28431" t="str">
            <v>014</v>
          </cell>
        </row>
        <row r="28432">
          <cell r="E28432" t="str">
            <v>6287恵那</v>
          </cell>
          <cell r="F28432" t="str">
            <v>東美濃農協</v>
          </cell>
          <cell r="G28432" t="str">
            <v>018</v>
          </cell>
        </row>
        <row r="28433">
          <cell r="E28433" t="str">
            <v>6287大井</v>
          </cell>
          <cell r="F28433" t="str">
            <v>東美濃農協</v>
          </cell>
          <cell r="G28433" t="str">
            <v>019</v>
          </cell>
        </row>
        <row r="28434">
          <cell r="E28434" t="str">
            <v>6287蛭川</v>
          </cell>
          <cell r="F28434" t="str">
            <v>東美濃農協</v>
          </cell>
          <cell r="G28434" t="str">
            <v>021</v>
          </cell>
        </row>
        <row r="28435">
          <cell r="E28435" t="str">
            <v>6287岩村</v>
          </cell>
          <cell r="F28435" t="str">
            <v>東美濃農協</v>
          </cell>
          <cell r="G28435" t="str">
            <v>030</v>
          </cell>
        </row>
        <row r="28436">
          <cell r="E28436" t="str">
            <v>6287遠山</v>
          </cell>
          <cell r="F28436" t="str">
            <v>東美濃農協</v>
          </cell>
          <cell r="G28436" t="str">
            <v>031</v>
          </cell>
        </row>
        <row r="28437">
          <cell r="E28437" t="str">
            <v>6287鶴岡</v>
          </cell>
          <cell r="F28437" t="str">
            <v>東美濃農協</v>
          </cell>
          <cell r="G28437" t="str">
            <v>032</v>
          </cell>
        </row>
        <row r="28438">
          <cell r="E28438" t="str">
            <v>6287明智</v>
          </cell>
          <cell r="F28438" t="str">
            <v>東美濃農協</v>
          </cell>
          <cell r="G28438" t="str">
            <v>034</v>
          </cell>
        </row>
        <row r="28439">
          <cell r="E28439" t="str">
            <v>6287上村</v>
          </cell>
          <cell r="F28439" t="str">
            <v>東美濃農協</v>
          </cell>
          <cell r="G28439" t="str">
            <v>036</v>
          </cell>
        </row>
        <row r="28440">
          <cell r="E28440" t="str">
            <v>6287坂下</v>
          </cell>
          <cell r="F28440" t="str">
            <v>東美濃農協</v>
          </cell>
          <cell r="G28440" t="str">
            <v>050</v>
          </cell>
        </row>
        <row r="28441">
          <cell r="E28441" t="str">
            <v>6287加子母</v>
          </cell>
          <cell r="F28441" t="str">
            <v>東美濃農協</v>
          </cell>
          <cell r="G28441" t="str">
            <v>052</v>
          </cell>
        </row>
        <row r="28442">
          <cell r="E28442" t="str">
            <v>6287付知</v>
          </cell>
          <cell r="F28442" t="str">
            <v>東美濃農協</v>
          </cell>
          <cell r="G28442" t="str">
            <v>055</v>
          </cell>
        </row>
        <row r="28443">
          <cell r="E28443" t="str">
            <v>6287大門</v>
          </cell>
          <cell r="F28443" t="str">
            <v>東美濃農協</v>
          </cell>
          <cell r="G28443" t="str">
            <v>056</v>
          </cell>
        </row>
        <row r="28444">
          <cell r="E28444" t="str">
            <v>6287福岡</v>
          </cell>
          <cell r="F28444" t="str">
            <v>東美濃農協</v>
          </cell>
          <cell r="G28444" t="str">
            <v>057</v>
          </cell>
        </row>
        <row r="28445">
          <cell r="E28445" t="str">
            <v>6287下野</v>
          </cell>
          <cell r="F28445" t="str">
            <v>東美濃農協</v>
          </cell>
          <cell r="G28445" t="str">
            <v>059</v>
          </cell>
        </row>
        <row r="28446">
          <cell r="E28446" t="str">
            <v>6313本店</v>
          </cell>
          <cell r="F28446" t="str">
            <v>飛騨農協</v>
          </cell>
          <cell r="G28446" t="str">
            <v>001</v>
          </cell>
        </row>
        <row r="28447">
          <cell r="E28447" t="str">
            <v>6313国府</v>
          </cell>
          <cell r="F28447" t="str">
            <v>飛騨農協</v>
          </cell>
          <cell r="G28447" t="str">
            <v>002</v>
          </cell>
        </row>
        <row r="28448">
          <cell r="E28448" t="str">
            <v>6313古川</v>
          </cell>
          <cell r="F28448" t="str">
            <v>飛騨農協</v>
          </cell>
          <cell r="G28448" t="str">
            <v>003</v>
          </cell>
        </row>
        <row r="28449">
          <cell r="E28449" t="str">
            <v>6313河合</v>
          </cell>
          <cell r="F28449" t="str">
            <v>飛騨農協</v>
          </cell>
          <cell r="G28449" t="str">
            <v>004</v>
          </cell>
        </row>
        <row r="28450">
          <cell r="E28450" t="str">
            <v>6313宮川</v>
          </cell>
          <cell r="F28450" t="str">
            <v>飛騨農協</v>
          </cell>
          <cell r="G28450" t="str">
            <v>005</v>
          </cell>
        </row>
        <row r="28451">
          <cell r="E28451" t="str">
            <v>6313杉崎</v>
          </cell>
          <cell r="F28451" t="str">
            <v>飛騨農協</v>
          </cell>
          <cell r="G28451" t="str">
            <v>006</v>
          </cell>
        </row>
        <row r="28452">
          <cell r="E28452" t="str">
            <v>6313信包</v>
          </cell>
          <cell r="F28452" t="str">
            <v>飛騨農協</v>
          </cell>
          <cell r="G28452" t="str">
            <v>007</v>
          </cell>
        </row>
        <row r="28453">
          <cell r="E28453" t="str">
            <v>6313向町</v>
          </cell>
          <cell r="F28453" t="str">
            <v>飛騨農協</v>
          </cell>
          <cell r="G28453" t="str">
            <v>008</v>
          </cell>
        </row>
        <row r="28454">
          <cell r="E28454" t="str">
            <v>6313高山</v>
          </cell>
          <cell r="F28454" t="str">
            <v>飛騨農協</v>
          </cell>
          <cell r="G28454" t="str">
            <v>021</v>
          </cell>
        </row>
        <row r="28455">
          <cell r="E28455" t="str">
            <v>6313大八</v>
          </cell>
          <cell r="F28455" t="str">
            <v>飛騨農協</v>
          </cell>
          <cell r="G28455" t="str">
            <v>022</v>
          </cell>
        </row>
        <row r="28456">
          <cell r="E28456" t="str">
            <v>6313桐生</v>
          </cell>
          <cell r="F28456" t="str">
            <v>飛騨農協</v>
          </cell>
          <cell r="G28456" t="str">
            <v>023</v>
          </cell>
        </row>
        <row r="28457">
          <cell r="E28457" t="str">
            <v>6313千島</v>
          </cell>
          <cell r="F28457" t="str">
            <v>飛騨農協</v>
          </cell>
          <cell r="G28457" t="str">
            <v>025</v>
          </cell>
        </row>
        <row r="28458">
          <cell r="E28458" t="str">
            <v>6313松倉</v>
          </cell>
          <cell r="F28458" t="str">
            <v>飛騨農協</v>
          </cell>
          <cell r="G28458" t="str">
            <v>026</v>
          </cell>
        </row>
        <row r="28459">
          <cell r="E28459" t="str">
            <v>6313清見</v>
          </cell>
          <cell r="F28459" t="str">
            <v>飛騨農協</v>
          </cell>
          <cell r="G28459" t="str">
            <v>032</v>
          </cell>
        </row>
        <row r="28460">
          <cell r="E28460" t="str">
            <v>6313宮</v>
          </cell>
          <cell r="F28460" t="str">
            <v>飛騨農協</v>
          </cell>
          <cell r="G28460" t="str">
            <v>033</v>
          </cell>
        </row>
        <row r="28461">
          <cell r="E28461" t="str">
            <v>6313久々野</v>
          </cell>
          <cell r="F28461" t="str">
            <v>飛騨農協</v>
          </cell>
          <cell r="G28461" t="str">
            <v>034</v>
          </cell>
        </row>
        <row r="28462">
          <cell r="E28462" t="str">
            <v>6313朝日</v>
          </cell>
          <cell r="F28462" t="str">
            <v>飛騨農協</v>
          </cell>
          <cell r="G28462" t="str">
            <v>035</v>
          </cell>
        </row>
        <row r="28463">
          <cell r="E28463" t="str">
            <v>6313高根</v>
          </cell>
          <cell r="F28463" t="str">
            <v>飛騨農協</v>
          </cell>
          <cell r="G28463" t="str">
            <v>036</v>
          </cell>
        </row>
        <row r="28464">
          <cell r="E28464" t="str">
            <v>6313丹生川</v>
          </cell>
          <cell r="F28464" t="str">
            <v>飛騨農協</v>
          </cell>
          <cell r="G28464" t="str">
            <v>041</v>
          </cell>
        </row>
        <row r="28465">
          <cell r="E28465" t="str">
            <v>6313荘川</v>
          </cell>
          <cell r="F28465" t="str">
            <v>飛騨農協</v>
          </cell>
          <cell r="G28465" t="str">
            <v>045</v>
          </cell>
        </row>
        <row r="28466">
          <cell r="E28466" t="str">
            <v>6313白川</v>
          </cell>
          <cell r="F28466" t="str">
            <v>飛騨農協</v>
          </cell>
          <cell r="G28466" t="str">
            <v>047</v>
          </cell>
        </row>
        <row r="28467">
          <cell r="E28467" t="str">
            <v>6313神岡</v>
          </cell>
          <cell r="F28467" t="str">
            <v>飛騨農協</v>
          </cell>
          <cell r="G28467" t="str">
            <v>051</v>
          </cell>
        </row>
        <row r="28468">
          <cell r="E28468" t="str">
            <v>6313殿</v>
          </cell>
          <cell r="F28468" t="str">
            <v>飛騨農協</v>
          </cell>
          <cell r="G28468" t="str">
            <v>053</v>
          </cell>
        </row>
        <row r="28469">
          <cell r="E28469" t="str">
            <v>6313本郷</v>
          </cell>
          <cell r="F28469" t="str">
            <v>飛騨農協</v>
          </cell>
          <cell r="G28469" t="str">
            <v>055</v>
          </cell>
        </row>
        <row r="28470">
          <cell r="E28470" t="str">
            <v>6313奥ひだ</v>
          </cell>
          <cell r="F28470" t="str">
            <v>飛騨農協</v>
          </cell>
          <cell r="G28470" t="str">
            <v>057</v>
          </cell>
        </row>
        <row r="28471">
          <cell r="E28471" t="str">
            <v>6313萩原</v>
          </cell>
          <cell r="F28471" t="str">
            <v>飛騨農協</v>
          </cell>
          <cell r="G28471" t="str">
            <v>061</v>
          </cell>
        </row>
        <row r="28472">
          <cell r="E28472" t="str">
            <v>6313浅水</v>
          </cell>
          <cell r="F28472" t="str">
            <v>飛騨農協</v>
          </cell>
          <cell r="G28472" t="str">
            <v>063</v>
          </cell>
        </row>
        <row r="28473">
          <cell r="E28473" t="str">
            <v>6313小坂</v>
          </cell>
          <cell r="F28473" t="str">
            <v>飛騨農協</v>
          </cell>
          <cell r="G28473" t="str">
            <v>065</v>
          </cell>
        </row>
        <row r="28474">
          <cell r="E28474" t="str">
            <v>6313馬瀬</v>
          </cell>
          <cell r="F28474" t="str">
            <v>飛騨農協</v>
          </cell>
          <cell r="G28474" t="str">
            <v>067</v>
          </cell>
        </row>
        <row r="28475">
          <cell r="E28475" t="str">
            <v>6313下呂</v>
          </cell>
          <cell r="F28475" t="str">
            <v>飛騨農協</v>
          </cell>
          <cell r="G28475" t="str">
            <v>071</v>
          </cell>
        </row>
        <row r="28476">
          <cell r="E28476" t="str">
            <v>6313竹原</v>
          </cell>
          <cell r="F28476" t="str">
            <v>飛騨農協</v>
          </cell>
          <cell r="G28476" t="str">
            <v>073</v>
          </cell>
        </row>
        <row r="28477">
          <cell r="E28477" t="str">
            <v>6313金山</v>
          </cell>
          <cell r="F28477" t="str">
            <v>飛騨農協</v>
          </cell>
          <cell r="G28477" t="str">
            <v>081</v>
          </cell>
        </row>
        <row r="28478">
          <cell r="E28478" t="str">
            <v>6328南城東</v>
          </cell>
          <cell r="F28478" t="str">
            <v>伊豆太陽農協</v>
          </cell>
          <cell r="G28478" t="str">
            <v>002</v>
          </cell>
        </row>
        <row r="28479">
          <cell r="E28479" t="str">
            <v>6328稲取</v>
          </cell>
          <cell r="F28479" t="str">
            <v>伊豆太陽農協</v>
          </cell>
          <cell r="G28479" t="str">
            <v>003</v>
          </cell>
        </row>
        <row r="28480">
          <cell r="E28480" t="str">
            <v>6328下河津</v>
          </cell>
          <cell r="F28480" t="str">
            <v>伊豆太陽農協</v>
          </cell>
          <cell r="G28480" t="str">
            <v>004</v>
          </cell>
        </row>
        <row r="28481">
          <cell r="E28481" t="str">
            <v>6328上河津</v>
          </cell>
          <cell r="F28481" t="str">
            <v>伊豆太陽農協</v>
          </cell>
          <cell r="G28481" t="str">
            <v>005</v>
          </cell>
        </row>
        <row r="28482">
          <cell r="E28482" t="str">
            <v>6328熱川</v>
          </cell>
          <cell r="F28482" t="str">
            <v>伊豆太陽農協</v>
          </cell>
          <cell r="G28482" t="str">
            <v>006</v>
          </cell>
        </row>
        <row r="28483">
          <cell r="E28483" t="str">
            <v>6328中部</v>
          </cell>
          <cell r="F28483" t="str">
            <v>伊豆太陽農協</v>
          </cell>
          <cell r="G28483" t="str">
            <v>101</v>
          </cell>
        </row>
        <row r="28484">
          <cell r="E28484" t="str">
            <v>6328稲梓</v>
          </cell>
          <cell r="F28484" t="str">
            <v>伊豆太陽農協</v>
          </cell>
          <cell r="G28484" t="str">
            <v>102</v>
          </cell>
        </row>
        <row r="28485">
          <cell r="E28485" t="str">
            <v>6328稲生沢</v>
          </cell>
          <cell r="F28485" t="str">
            <v>伊豆太陽農協</v>
          </cell>
          <cell r="G28485" t="str">
            <v>103</v>
          </cell>
        </row>
        <row r="28486">
          <cell r="E28486" t="str">
            <v>6328白浜</v>
          </cell>
          <cell r="F28486" t="str">
            <v>伊豆太陽農協</v>
          </cell>
          <cell r="G28486" t="str">
            <v>104</v>
          </cell>
        </row>
        <row r="28487">
          <cell r="E28487" t="str">
            <v>6328須崎</v>
          </cell>
          <cell r="F28487" t="str">
            <v>伊豆太陽農協</v>
          </cell>
          <cell r="G28487" t="str">
            <v>105</v>
          </cell>
        </row>
        <row r="28488">
          <cell r="E28488" t="str">
            <v>6328柿崎</v>
          </cell>
          <cell r="F28488" t="str">
            <v>伊豆太陽農協</v>
          </cell>
          <cell r="G28488" t="str">
            <v>106</v>
          </cell>
        </row>
        <row r="28489">
          <cell r="E28489" t="str">
            <v>6328下田</v>
          </cell>
          <cell r="F28489" t="str">
            <v>伊豆太陽農協</v>
          </cell>
          <cell r="G28489" t="str">
            <v>107</v>
          </cell>
        </row>
        <row r="28490">
          <cell r="E28490" t="str">
            <v>6328朝日</v>
          </cell>
          <cell r="F28490" t="str">
            <v>伊豆太陽農協</v>
          </cell>
          <cell r="G28490" t="str">
            <v>108</v>
          </cell>
        </row>
        <row r="28491">
          <cell r="E28491" t="str">
            <v>6328竹麻</v>
          </cell>
          <cell r="F28491" t="str">
            <v>伊豆太陽農協</v>
          </cell>
          <cell r="G28491" t="str">
            <v>203</v>
          </cell>
        </row>
        <row r="28492">
          <cell r="E28492" t="str">
            <v>6328南中</v>
          </cell>
          <cell r="F28492" t="str">
            <v>伊豆太陽農協</v>
          </cell>
          <cell r="G28492" t="str">
            <v>205</v>
          </cell>
        </row>
        <row r="28493">
          <cell r="E28493" t="str">
            <v>6328三坂</v>
          </cell>
          <cell r="F28493" t="str">
            <v>伊豆太陽農協</v>
          </cell>
          <cell r="G28493" t="str">
            <v>210</v>
          </cell>
        </row>
        <row r="28494">
          <cell r="E28494" t="str">
            <v>6328三浦</v>
          </cell>
          <cell r="F28494" t="str">
            <v>伊豆太陽農協</v>
          </cell>
          <cell r="G28494" t="str">
            <v>302</v>
          </cell>
        </row>
        <row r="28495">
          <cell r="E28495" t="str">
            <v>6328松崎</v>
          </cell>
          <cell r="F28495" t="str">
            <v>伊豆太陽農協</v>
          </cell>
          <cell r="G28495" t="str">
            <v>303</v>
          </cell>
        </row>
        <row r="28496">
          <cell r="E28496" t="str">
            <v>6328中川</v>
          </cell>
          <cell r="F28496" t="str">
            <v>伊豆太陽農協</v>
          </cell>
          <cell r="G28496" t="str">
            <v>304</v>
          </cell>
        </row>
        <row r="28497">
          <cell r="E28497" t="str">
            <v>6328仁科</v>
          </cell>
          <cell r="F28497" t="str">
            <v>伊豆太陽農協</v>
          </cell>
          <cell r="G28497" t="str">
            <v>305</v>
          </cell>
        </row>
        <row r="28498">
          <cell r="E28498" t="str">
            <v>6328安良里</v>
          </cell>
          <cell r="F28498" t="str">
            <v>伊豆太陽農協</v>
          </cell>
          <cell r="G28498" t="str">
            <v>306</v>
          </cell>
        </row>
        <row r="28499">
          <cell r="E28499" t="str">
            <v>6328宇久須</v>
          </cell>
          <cell r="F28499" t="str">
            <v>伊豆太陽農協</v>
          </cell>
          <cell r="G28499" t="str">
            <v>307</v>
          </cell>
        </row>
        <row r="28500">
          <cell r="E28500" t="str">
            <v>6328岩科</v>
          </cell>
          <cell r="F28500" t="str">
            <v>伊豆太陽農協</v>
          </cell>
          <cell r="G28500" t="str">
            <v>308</v>
          </cell>
        </row>
        <row r="28501">
          <cell r="E28501" t="str">
            <v>6328田子</v>
          </cell>
          <cell r="F28501" t="str">
            <v>伊豆太陽農協</v>
          </cell>
          <cell r="G28501" t="str">
            <v>309</v>
          </cell>
        </row>
        <row r="28502">
          <cell r="E28502" t="str">
            <v>6328本店</v>
          </cell>
          <cell r="F28502" t="str">
            <v>伊豆太陽農協</v>
          </cell>
          <cell r="G28502" t="str">
            <v>400</v>
          </cell>
        </row>
        <row r="28503">
          <cell r="E28503" t="str">
            <v>6333本店</v>
          </cell>
          <cell r="F28503" t="str">
            <v>三島函南農協</v>
          </cell>
          <cell r="G28503" t="str">
            <v>001</v>
          </cell>
        </row>
        <row r="28504">
          <cell r="E28504" t="str">
            <v>6333北上</v>
          </cell>
          <cell r="F28504" t="str">
            <v>三島函南農協</v>
          </cell>
          <cell r="G28504" t="str">
            <v>002</v>
          </cell>
        </row>
        <row r="28505">
          <cell r="E28505" t="str">
            <v>6333中郷</v>
          </cell>
          <cell r="F28505" t="str">
            <v>三島函南農協</v>
          </cell>
          <cell r="G28505" t="str">
            <v>004</v>
          </cell>
        </row>
        <row r="28506">
          <cell r="E28506" t="str">
            <v>6333佐野</v>
          </cell>
          <cell r="F28506" t="str">
            <v>三島函南農協</v>
          </cell>
          <cell r="G28506" t="str">
            <v>005</v>
          </cell>
        </row>
        <row r="28507">
          <cell r="E28507" t="str">
            <v>6333千枚原</v>
          </cell>
          <cell r="F28507" t="str">
            <v>三島函南農協</v>
          </cell>
          <cell r="G28507" t="str">
            <v>006</v>
          </cell>
        </row>
        <row r="28508">
          <cell r="E28508" t="str">
            <v>6333大社前</v>
          </cell>
          <cell r="F28508" t="str">
            <v>三島函南農協</v>
          </cell>
          <cell r="G28508" t="str">
            <v>007</v>
          </cell>
        </row>
        <row r="28509">
          <cell r="E28509" t="str">
            <v>6333川原ケ谷</v>
          </cell>
          <cell r="F28509" t="str">
            <v>三島函南農協</v>
          </cell>
          <cell r="G28509" t="str">
            <v>009</v>
          </cell>
        </row>
        <row r="28510">
          <cell r="E28510" t="str">
            <v>6333坂</v>
          </cell>
          <cell r="F28510" t="str">
            <v>三島函南農協</v>
          </cell>
          <cell r="G28510" t="str">
            <v>011</v>
          </cell>
        </row>
        <row r="28511">
          <cell r="E28511" t="str">
            <v>6333新谷</v>
          </cell>
          <cell r="F28511" t="str">
            <v>三島函南農協</v>
          </cell>
          <cell r="G28511" t="str">
            <v>012</v>
          </cell>
        </row>
        <row r="28512">
          <cell r="E28512" t="str">
            <v>6333函南</v>
          </cell>
          <cell r="F28512" t="str">
            <v>三島函南農協</v>
          </cell>
          <cell r="G28512" t="str">
            <v>021</v>
          </cell>
        </row>
        <row r="28513">
          <cell r="E28513" t="str">
            <v>6333仁田</v>
          </cell>
          <cell r="F28513" t="str">
            <v>三島函南農協</v>
          </cell>
          <cell r="G28513" t="str">
            <v>023</v>
          </cell>
        </row>
        <row r="28514">
          <cell r="E28514" t="str">
            <v>6333大竹</v>
          </cell>
          <cell r="F28514" t="str">
            <v>三島函南農協</v>
          </cell>
          <cell r="G28514" t="str">
            <v>024</v>
          </cell>
        </row>
        <row r="28515">
          <cell r="E28515" t="str">
            <v>6333畑</v>
          </cell>
          <cell r="F28515" t="str">
            <v>三島函南農協</v>
          </cell>
          <cell r="G28515" t="str">
            <v>025</v>
          </cell>
        </row>
        <row r="28516">
          <cell r="E28516" t="str">
            <v>6338本店</v>
          </cell>
          <cell r="F28516" t="str">
            <v>伊豆の国農協</v>
          </cell>
          <cell r="G28516" t="str">
            <v>001</v>
          </cell>
        </row>
        <row r="28517">
          <cell r="E28517" t="str">
            <v>6338韮山</v>
          </cell>
          <cell r="F28517" t="str">
            <v>伊豆の国農協</v>
          </cell>
          <cell r="G28517" t="str">
            <v>002</v>
          </cell>
        </row>
        <row r="28518">
          <cell r="E28518" t="str">
            <v>6338奈古谷</v>
          </cell>
          <cell r="F28518" t="str">
            <v>伊豆の国農協</v>
          </cell>
          <cell r="G28518" t="str">
            <v>003</v>
          </cell>
        </row>
        <row r="28519">
          <cell r="E28519" t="str">
            <v>6338原木</v>
          </cell>
          <cell r="F28519" t="str">
            <v>伊豆の国農協</v>
          </cell>
          <cell r="G28519" t="str">
            <v>004</v>
          </cell>
        </row>
        <row r="28520">
          <cell r="E28520" t="str">
            <v>6338長岡</v>
          </cell>
          <cell r="F28520" t="str">
            <v>伊豆の国農協</v>
          </cell>
          <cell r="G28520" t="str">
            <v>005</v>
          </cell>
        </row>
        <row r="28521">
          <cell r="E28521" t="str">
            <v>6338江間</v>
          </cell>
          <cell r="F28521" t="str">
            <v>伊豆の国農協</v>
          </cell>
          <cell r="G28521" t="str">
            <v>006</v>
          </cell>
        </row>
        <row r="28522">
          <cell r="E28522" t="str">
            <v>6338田中</v>
          </cell>
          <cell r="F28522" t="str">
            <v>伊豆の国農協</v>
          </cell>
          <cell r="G28522" t="str">
            <v>007</v>
          </cell>
        </row>
        <row r="28523">
          <cell r="E28523" t="str">
            <v>6338浮橋</v>
          </cell>
          <cell r="F28523" t="str">
            <v>伊豆の国農協</v>
          </cell>
          <cell r="G28523" t="str">
            <v>008</v>
          </cell>
        </row>
        <row r="28524">
          <cell r="E28524" t="str">
            <v>6338大仁</v>
          </cell>
          <cell r="F28524" t="str">
            <v>伊豆の国農協</v>
          </cell>
          <cell r="G28524" t="str">
            <v>009</v>
          </cell>
        </row>
        <row r="28525">
          <cell r="E28525" t="str">
            <v>6338古奈</v>
          </cell>
          <cell r="F28525" t="str">
            <v>伊豆の国農協</v>
          </cell>
          <cell r="G28525" t="str">
            <v>011</v>
          </cell>
        </row>
        <row r="28526">
          <cell r="E28526" t="str">
            <v>6338北条</v>
          </cell>
          <cell r="F28526" t="str">
            <v>伊豆の国農協</v>
          </cell>
          <cell r="G28526" t="str">
            <v>012</v>
          </cell>
        </row>
        <row r="28527">
          <cell r="E28527" t="str">
            <v>6338南部</v>
          </cell>
          <cell r="F28527" t="str">
            <v>伊豆の国農協</v>
          </cell>
          <cell r="G28527" t="str">
            <v>013</v>
          </cell>
        </row>
        <row r="28528">
          <cell r="E28528" t="str">
            <v>6338戸田</v>
          </cell>
          <cell r="F28528" t="str">
            <v>伊豆の国農協</v>
          </cell>
          <cell r="G28528" t="str">
            <v>021</v>
          </cell>
        </row>
        <row r="28529">
          <cell r="E28529" t="str">
            <v>6338土肥</v>
          </cell>
          <cell r="F28529" t="str">
            <v>伊豆の国農協</v>
          </cell>
          <cell r="G28529" t="str">
            <v>031</v>
          </cell>
        </row>
        <row r="28530">
          <cell r="E28530" t="str">
            <v>6338八木沢</v>
          </cell>
          <cell r="F28530" t="str">
            <v>伊豆の国農協</v>
          </cell>
          <cell r="G28530" t="str">
            <v>032</v>
          </cell>
        </row>
        <row r="28531">
          <cell r="E28531" t="str">
            <v>6338温泉場</v>
          </cell>
          <cell r="F28531" t="str">
            <v>伊豆の国農協</v>
          </cell>
          <cell r="G28531" t="str">
            <v>052</v>
          </cell>
        </row>
        <row r="28532">
          <cell r="E28532" t="str">
            <v>6338熊坂</v>
          </cell>
          <cell r="F28532" t="str">
            <v>伊豆の国農協</v>
          </cell>
          <cell r="G28532" t="str">
            <v>053</v>
          </cell>
        </row>
        <row r="28533">
          <cell r="E28533" t="str">
            <v>6338駅前</v>
          </cell>
          <cell r="F28533" t="str">
            <v>伊豆の国農協</v>
          </cell>
          <cell r="G28533" t="str">
            <v>054</v>
          </cell>
        </row>
        <row r="28534">
          <cell r="E28534" t="str">
            <v>6338本立野</v>
          </cell>
          <cell r="F28534" t="str">
            <v>伊豆の国農協</v>
          </cell>
          <cell r="G28534" t="str">
            <v>055</v>
          </cell>
        </row>
        <row r="28535">
          <cell r="E28535" t="str">
            <v>6338狩野</v>
          </cell>
          <cell r="F28535" t="str">
            <v>伊豆の国農協</v>
          </cell>
          <cell r="G28535" t="str">
            <v>056</v>
          </cell>
        </row>
        <row r="28536">
          <cell r="E28536" t="str">
            <v>6338湯ケ島</v>
          </cell>
          <cell r="F28536" t="str">
            <v>伊豆の国農協</v>
          </cell>
          <cell r="G28536" t="str">
            <v>058</v>
          </cell>
        </row>
        <row r="28537">
          <cell r="E28537" t="str">
            <v>6338白岩</v>
          </cell>
          <cell r="F28537" t="str">
            <v>伊豆の国農協</v>
          </cell>
          <cell r="G28537" t="str">
            <v>059</v>
          </cell>
        </row>
        <row r="28538">
          <cell r="E28538" t="str">
            <v>6338八幡</v>
          </cell>
          <cell r="F28538" t="str">
            <v>伊豆の国農協</v>
          </cell>
          <cell r="G28538" t="str">
            <v>060</v>
          </cell>
        </row>
        <row r="28539">
          <cell r="E28539" t="str">
            <v>6338原保</v>
          </cell>
          <cell r="F28539" t="str">
            <v>伊豆の国農協</v>
          </cell>
          <cell r="G28539" t="str">
            <v>061</v>
          </cell>
        </row>
        <row r="28540">
          <cell r="E28540" t="str">
            <v>6342本店</v>
          </cell>
          <cell r="F28540" t="str">
            <v>あいら伊豆農協</v>
          </cell>
          <cell r="G28540" t="str">
            <v>001</v>
          </cell>
        </row>
        <row r="28541">
          <cell r="E28541" t="str">
            <v>6342富士見</v>
          </cell>
          <cell r="F28541" t="str">
            <v>あいら伊豆農協</v>
          </cell>
          <cell r="G28541" t="str">
            <v>002</v>
          </cell>
        </row>
        <row r="28542">
          <cell r="E28542" t="str">
            <v>6342吉田</v>
          </cell>
          <cell r="F28542" t="str">
            <v>あいら伊豆農協</v>
          </cell>
          <cell r="G28542" t="str">
            <v>004</v>
          </cell>
        </row>
        <row r="28543">
          <cell r="E28543" t="str">
            <v>6342富戸</v>
          </cell>
          <cell r="F28543" t="str">
            <v>あいら伊豆農協</v>
          </cell>
          <cell r="G28543" t="str">
            <v>005</v>
          </cell>
        </row>
        <row r="28544">
          <cell r="E28544" t="str">
            <v>6342池</v>
          </cell>
          <cell r="F28544" t="str">
            <v>あいら伊豆農協</v>
          </cell>
          <cell r="G28544" t="str">
            <v>006</v>
          </cell>
        </row>
        <row r="28545">
          <cell r="E28545" t="str">
            <v>6342伊東</v>
          </cell>
          <cell r="F28545" t="str">
            <v>あいら伊豆農協</v>
          </cell>
          <cell r="G28545" t="str">
            <v>008</v>
          </cell>
        </row>
        <row r="28546">
          <cell r="E28546" t="str">
            <v>6342荻</v>
          </cell>
          <cell r="F28546" t="str">
            <v>あいら伊豆農協</v>
          </cell>
          <cell r="G28546" t="str">
            <v>009</v>
          </cell>
        </row>
        <row r="28547">
          <cell r="E28547" t="str">
            <v>6342八幡野</v>
          </cell>
          <cell r="F28547" t="str">
            <v>あいら伊豆農協</v>
          </cell>
          <cell r="G28547" t="str">
            <v>010</v>
          </cell>
        </row>
        <row r="28548">
          <cell r="E28548" t="str">
            <v>6342静海</v>
          </cell>
          <cell r="F28548" t="str">
            <v>あいら伊豆農協</v>
          </cell>
          <cell r="G28548" t="str">
            <v>012</v>
          </cell>
        </row>
        <row r="28549">
          <cell r="E28549" t="str">
            <v>6342宇佐美</v>
          </cell>
          <cell r="F28549" t="str">
            <v>あいら伊豆農協</v>
          </cell>
          <cell r="G28549" t="str">
            <v>020</v>
          </cell>
        </row>
        <row r="28550">
          <cell r="E28550" t="str">
            <v>6342下多賀</v>
          </cell>
          <cell r="F28550" t="str">
            <v>あいら伊豆農協</v>
          </cell>
          <cell r="G28550" t="str">
            <v>021</v>
          </cell>
        </row>
        <row r="28551">
          <cell r="E28551" t="str">
            <v>6342和田木</v>
          </cell>
          <cell r="F28551" t="str">
            <v>あいら伊豆農協</v>
          </cell>
          <cell r="G28551" t="str">
            <v>022</v>
          </cell>
        </row>
        <row r="28552">
          <cell r="E28552" t="str">
            <v>6342上多賀</v>
          </cell>
          <cell r="F28552" t="str">
            <v>あいら伊豆農協</v>
          </cell>
          <cell r="G28552" t="str">
            <v>023</v>
          </cell>
        </row>
        <row r="28553">
          <cell r="E28553" t="str">
            <v>6342熱海</v>
          </cell>
          <cell r="F28553" t="str">
            <v>あいら伊豆農協</v>
          </cell>
          <cell r="G28553" t="str">
            <v>024</v>
          </cell>
        </row>
        <row r="28554">
          <cell r="E28554" t="str">
            <v>6342伊豆山</v>
          </cell>
          <cell r="F28554" t="str">
            <v>あいら伊豆農協</v>
          </cell>
          <cell r="G28554" t="str">
            <v>025</v>
          </cell>
        </row>
        <row r="28555">
          <cell r="E28555" t="str">
            <v>6345静浦</v>
          </cell>
          <cell r="F28555" t="str">
            <v>南駿農協</v>
          </cell>
          <cell r="G28555" t="str">
            <v>002</v>
          </cell>
        </row>
        <row r="28556">
          <cell r="E28556" t="str">
            <v>6345大平</v>
          </cell>
          <cell r="F28556" t="str">
            <v>南駿農協</v>
          </cell>
          <cell r="G28556" t="str">
            <v>003</v>
          </cell>
        </row>
        <row r="28557">
          <cell r="E28557" t="str">
            <v>6345大岡</v>
          </cell>
          <cell r="F28557" t="str">
            <v>南駿農協</v>
          </cell>
          <cell r="G28557" t="str">
            <v>004</v>
          </cell>
        </row>
        <row r="28558">
          <cell r="E28558" t="str">
            <v>6345金岡</v>
          </cell>
          <cell r="F28558" t="str">
            <v>南駿農協</v>
          </cell>
          <cell r="G28558" t="str">
            <v>005</v>
          </cell>
        </row>
        <row r="28559">
          <cell r="E28559" t="str">
            <v>6345愛鷹</v>
          </cell>
          <cell r="F28559" t="str">
            <v>南駿農協</v>
          </cell>
          <cell r="G28559" t="str">
            <v>006</v>
          </cell>
        </row>
        <row r="28560">
          <cell r="E28560" t="str">
            <v>6345浮島</v>
          </cell>
          <cell r="F28560" t="str">
            <v>南駿農協</v>
          </cell>
          <cell r="G28560" t="str">
            <v>007</v>
          </cell>
        </row>
        <row r="28561">
          <cell r="E28561" t="str">
            <v>6345原</v>
          </cell>
          <cell r="F28561" t="str">
            <v>南駿農協</v>
          </cell>
          <cell r="G28561" t="str">
            <v>008</v>
          </cell>
        </row>
        <row r="28562">
          <cell r="E28562" t="str">
            <v>6345北小林</v>
          </cell>
          <cell r="F28562" t="str">
            <v>南駿農協</v>
          </cell>
          <cell r="G28562" t="str">
            <v>012</v>
          </cell>
        </row>
        <row r="28563">
          <cell r="E28563" t="str">
            <v>6345東椎路</v>
          </cell>
          <cell r="F28563" t="str">
            <v>南駿農協</v>
          </cell>
          <cell r="G28563" t="str">
            <v>013</v>
          </cell>
        </row>
        <row r="28564">
          <cell r="E28564" t="str">
            <v>6345光長寺前</v>
          </cell>
          <cell r="F28564" t="str">
            <v>南駿農協</v>
          </cell>
          <cell r="G28564" t="str">
            <v>014</v>
          </cell>
        </row>
        <row r="28565">
          <cell r="E28565" t="str">
            <v>6345西浦みかん</v>
          </cell>
          <cell r="F28565" t="str">
            <v>南駿農協</v>
          </cell>
          <cell r="G28565" t="str">
            <v>015</v>
          </cell>
        </row>
        <row r="28566">
          <cell r="E28566" t="str">
            <v>6345山王通り</v>
          </cell>
          <cell r="F28566" t="str">
            <v>南駿農協</v>
          </cell>
          <cell r="G28566" t="str">
            <v>017</v>
          </cell>
        </row>
        <row r="28567">
          <cell r="E28567" t="str">
            <v>6345沼津</v>
          </cell>
          <cell r="F28567" t="str">
            <v>南駿農協</v>
          </cell>
          <cell r="G28567" t="str">
            <v>018</v>
          </cell>
        </row>
        <row r="28568">
          <cell r="E28568" t="str">
            <v>6345片浜</v>
          </cell>
          <cell r="F28568" t="str">
            <v>南駿農協</v>
          </cell>
          <cell r="G28568" t="str">
            <v>021</v>
          </cell>
        </row>
        <row r="28569">
          <cell r="E28569" t="str">
            <v>6345清水</v>
          </cell>
          <cell r="F28569" t="str">
            <v>南駿農協</v>
          </cell>
          <cell r="G28569" t="str">
            <v>031</v>
          </cell>
        </row>
        <row r="28570">
          <cell r="E28570" t="str">
            <v>6345徳倉</v>
          </cell>
          <cell r="F28570" t="str">
            <v>南駿農協</v>
          </cell>
          <cell r="G28570" t="str">
            <v>032</v>
          </cell>
        </row>
        <row r="28571">
          <cell r="E28571" t="str">
            <v>6345長沢</v>
          </cell>
          <cell r="F28571" t="str">
            <v>南駿農協</v>
          </cell>
          <cell r="G28571" t="str">
            <v>034</v>
          </cell>
        </row>
        <row r="28572">
          <cell r="E28572" t="str">
            <v>6345長泉</v>
          </cell>
          <cell r="F28572" t="str">
            <v>南駿農協</v>
          </cell>
          <cell r="G28572" t="str">
            <v>051</v>
          </cell>
        </row>
        <row r="28573">
          <cell r="E28573" t="str">
            <v>6345下土狩</v>
          </cell>
          <cell r="F28573" t="str">
            <v>南駿農協</v>
          </cell>
          <cell r="G28573" t="str">
            <v>052</v>
          </cell>
        </row>
        <row r="28574">
          <cell r="E28574" t="str">
            <v>6345東</v>
          </cell>
          <cell r="F28574" t="str">
            <v>南駿農協</v>
          </cell>
          <cell r="G28574" t="str">
            <v>054</v>
          </cell>
        </row>
        <row r="28575">
          <cell r="E28575" t="str">
            <v>6345中土狩</v>
          </cell>
          <cell r="F28575" t="str">
            <v>南駿農協</v>
          </cell>
          <cell r="G28575" t="str">
            <v>055</v>
          </cell>
        </row>
        <row r="28576">
          <cell r="E28576" t="str">
            <v>6345納米里</v>
          </cell>
          <cell r="F28576" t="str">
            <v>南駿農協</v>
          </cell>
          <cell r="G28576" t="str">
            <v>056</v>
          </cell>
        </row>
        <row r="28577">
          <cell r="E28577" t="str">
            <v>6345富岡</v>
          </cell>
          <cell r="F28577" t="str">
            <v>南駿農協</v>
          </cell>
          <cell r="G28577" t="str">
            <v>061</v>
          </cell>
        </row>
        <row r="28578">
          <cell r="E28578" t="str">
            <v>6345裾野西</v>
          </cell>
          <cell r="F28578" t="str">
            <v>南駿農協</v>
          </cell>
          <cell r="G28578" t="str">
            <v>062</v>
          </cell>
        </row>
        <row r="28579">
          <cell r="E28579" t="str">
            <v>6345泉</v>
          </cell>
          <cell r="F28579" t="str">
            <v>南駿農協</v>
          </cell>
          <cell r="G28579" t="str">
            <v>063</v>
          </cell>
        </row>
        <row r="28580">
          <cell r="E28580" t="str">
            <v>6345深良</v>
          </cell>
          <cell r="F28580" t="str">
            <v>南駿農協</v>
          </cell>
          <cell r="G28580" t="str">
            <v>064</v>
          </cell>
        </row>
        <row r="28581">
          <cell r="E28581" t="str">
            <v>6345須山</v>
          </cell>
          <cell r="F28581" t="str">
            <v>南駿農協</v>
          </cell>
          <cell r="G28581" t="str">
            <v>065</v>
          </cell>
        </row>
        <row r="28582">
          <cell r="E28582" t="str">
            <v>6345本店</v>
          </cell>
          <cell r="F28582" t="str">
            <v>南駿農協</v>
          </cell>
          <cell r="G28582" t="str">
            <v>080</v>
          </cell>
        </row>
        <row r="28583">
          <cell r="E28583" t="str">
            <v>6351本店</v>
          </cell>
          <cell r="F28583" t="str">
            <v>御殿場農協</v>
          </cell>
          <cell r="G28583" t="str">
            <v>001</v>
          </cell>
        </row>
        <row r="28584">
          <cell r="E28584" t="str">
            <v>6351富士岡</v>
          </cell>
          <cell r="F28584" t="str">
            <v>御殿場農協</v>
          </cell>
          <cell r="G28584" t="str">
            <v>002</v>
          </cell>
        </row>
        <row r="28585">
          <cell r="E28585" t="str">
            <v>6351神山</v>
          </cell>
          <cell r="F28585" t="str">
            <v>御殿場農協</v>
          </cell>
          <cell r="G28585" t="str">
            <v>003</v>
          </cell>
        </row>
        <row r="28586">
          <cell r="E28586" t="str">
            <v>6351竈</v>
          </cell>
          <cell r="F28586" t="str">
            <v>御殿場農協</v>
          </cell>
          <cell r="G28586" t="str">
            <v>004</v>
          </cell>
        </row>
        <row r="28587">
          <cell r="E28587" t="str">
            <v>6351原里</v>
          </cell>
          <cell r="F28587" t="str">
            <v>御殿場農協</v>
          </cell>
          <cell r="G28587" t="str">
            <v>005</v>
          </cell>
        </row>
        <row r="28588">
          <cell r="E28588" t="str">
            <v>6351印野</v>
          </cell>
          <cell r="F28588" t="str">
            <v>御殿場農協</v>
          </cell>
          <cell r="G28588" t="str">
            <v>006</v>
          </cell>
        </row>
        <row r="28589">
          <cell r="E28589" t="str">
            <v>6351玉穂</v>
          </cell>
          <cell r="F28589" t="str">
            <v>御殿場農協</v>
          </cell>
          <cell r="G28589" t="str">
            <v>007</v>
          </cell>
        </row>
        <row r="28590">
          <cell r="E28590" t="str">
            <v>6351御殿場</v>
          </cell>
          <cell r="F28590" t="str">
            <v>御殿場農協</v>
          </cell>
          <cell r="G28590" t="str">
            <v>008</v>
          </cell>
        </row>
        <row r="28591">
          <cell r="E28591" t="str">
            <v>6351新橋</v>
          </cell>
          <cell r="F28591" t="str">
            <v>御殿場農協</v>
          </cell>
          <cell r="G28591" t="str">
            <v>009</v>
          </cell>
        </row>
        <row r="28592">
          <cell r="E28592" t="str">
            <v>6351高根</v>
          </cell>
          <cell r="F28592" t="str">
            <v>御殿場農協</v>
          </cell>
          <cell r="G28592" t="str">
            <v>010</v>
          </cell>
        </row>
        <row r="28593">
          <cell r="E28593" t="str">
            <v>6351北郷</v>
          </cell>
          <cell r="F28593" t="str">
            <v>御殿場農協</v>
          </cell>
          <cell r="G28593" t="str">
            <v>011</v>
          </cell>
        </row>
        <row r="28594">
          <cell r="E28594" t="str">
            <v>6351足柄</v>
          </cell>
          <cell r="F28594" t="str">
            <v>御殿場農協</v>
          </cell>
          <cell r="G28594" t="str">
            <v>012</v>
          </cell>
        </row>
        <row r="28595">
          <cell r="E28595" t="str">
            <v>6351小山</v>
          </cell>
          <cell r="F28595" t="str">
            <v>御殿場農協</v>
          </cell>
          <cell r="G28595" t="str">
            <v>013</v>
          </cell>
        </row>
        <row r="28596">
          <cell r="E28596" t="str">
            <v>6351中央</v>
          </cell>
          <cell r="F28596" t="str">
            <v>御殿場農協</v>
          </cell>
          <cell r="G28596" t="str">
            <v>014</v>
          </cell>
        </row>
        <row r="28597">
          <cell r="E28597" t="str">
            <v>6351須走</v>
          </cell>
          <cell r="F28597" t="str">
            <v>御殿場農協</v>
          </cell>
          <cell r="G28597" t="str">
            <v>015</v>
          </cell>
        </row>
        <row r="28598">
          <cell r="E28598" t="str">
            <v>6351東</v>
          </cell>
          <cell r="F28598" t="str">
            <v>御殿場農協</v>
          </cell>
          <cell r="G28598" t="str">
            <v>016</v>
          </cell>
        </row>
        <row r="28599">
          <cell r="E28599" t="str">
            <v>6355本店</v>
          </cell>
          <cell r="F28599" t="str">
            <v>富士市農協</v>
          </cell>
          <cell r="G28599" t="str">
            <v>001</v>
          </cell>
        </row>
        <row r="28600">
          <cell r="E28600" t="str">
            <v>6355元吉原</v>
          </cell>
          <cell r="F28600" t="str">
            <v>富士市農協</v>
          </cell>
          <cell r="G28600" t="str">
            <v>002</v>
          </cell>
        </row>
        <row r="28601">
          <cell r="E28601" t="str">
            <v>6355吉原東</v>
          </cell>
          <cell r="F28601" t="str">
            <v>富士市農協</v>
          </cell>
          <cell r="G28601" t="str">
            <v>005</v>
          </cell>
        </row>
        <row r="28602">
          <cell r="E28602" t="str">
            <v>6355須津</v>
          </cell>
          <cell r="F28602" t="str">
            <v>富士市農協</v>
          </cell>
          <cell r="G28602" t="str">
            <v>006</v>
          </cell>
        </row>
        <row r="28603">
          <cell r="E28603" t="str">
            <v>6355原田</v>
          </cell>
          <cell r="F28603" t="str">
            <v>富士市農協</v>
          </cell>
          <cell r="G28603" t="str">
            <v>007</v>
          </cell>
        </row>
        <row r="28604">
          <cell r="E28604" t="str">
            <v>6355今泉</v>
          </cell>
          <cell r="F28604" t="str">
            <v>富士市農協</v>
          </cell>
          <cell r="G28604" t="str">
            <v>008</v>
          </cell>
        </row>
        <row r="28605">
          <cell r="E28605" t="str">
            <v>6355北部</v>
          </cell>
          <cell r="F28605" t="str">
            <v>富士市農協</v>
          </cell>
          <cell r="G28605" t="str">
            <v>009</v>
          </cell>
        </row>
        <row r="28606">
          <cell r="E28606" t="str">
            <v>6355島田</v>
          </cell>
          <cell r="F28606" t="str">
            <v>富士市農協</v>
          </cell>
          <cell r="G28606" t="str">
            <v>010</v>
          </cell>
        </row>
        <row r="28607">
          <cell r="E28607" t="str">
            <v>6355伝法</v>
          </cell>
          <cell r="F28607" t="str">
            <v>富士市農協</v>
          </cell>
          <cell r="G28607" t="str">
            <v>011</v>
          </cell>
        </row>
        <row r="28608">
          <cell r="E28608" t="str">
            <v>6355大渕</v>
          </cell>
          <cell r="F28608" t="str">
            <v>富士市農協</v>
          </cell>
          <cell r="G28608" t="str">
            <v>013</v>
          </cell>
        </row>
        <row r="28609">
          <cell r="E28609" t="str">
            <v>6355鷹岡</v>
          </cell>
          <cell r="F28609" t="str">
            <v>富士市農協</v>
          </cell>
          <cell r="G28609" t="str">
            <v>014</v>
          </cell>
        </row>
        <row r="28610">
          <cell r="E28610" t="str">
            <v>6355天間</v>
          </cell>
          <cell r="F28610" t="str">
            <v>富士市農協</v>
          </cell>
          <cell r="G28610" t="str">
            <v>015</v>
          </cell>
        </row>
        <row r="28611">
          <cell r="E28611" t="str">
            <v>6355丘</v>
          </cell>
          <cell r="F28611" t="str">
            <v>富士市農協</v>
          </cell>
          <cell r="G28611" t="str">
            <v>016</v>
          </cell>
        </row>
        <row r="28612">
          <cell r="E28612" t="str">
            <v>6355吉永</v>
          </cell>
          <cell r="F28612" t="str">
            <v>富士市農協</v>
          </cell>
          <cell r="G28612" t="str">
            <v>017</v>
          </cell>
        </row>
        <row r="28613">
          <cell r="E28613" t="str">
            <v>6355北</v>
          </cell>
          <cell r="F28613" t="str">
            <v>富士市農協</v>
          </cell>
          <cell r="G28613" t="str">
            <v>018</v>
          </cell>
        </row>
        <row r="28614">
          <cell r="E28614" t="str">
            <v>6355富士</v>
          </cell>
          <cell r="F28614" t="str">
            <v>富士市農協</v>
          </cell>
          <cell r="G28614" t="str">
            <v>021</v>
          </cell>
        </row>
        <row r="28615">
          <cell r="E28615" t="str">
            <v>6355竪堀</v>
          </cell>
          <cell r="F28615" t="str">
            <v>富士市農協</v>
          </cell>
          <cell r="G28615" t="str">
            <v>023</v>
          </cell>
        </row>
        <row r="28616">
          <cell r="E28616" t="str">
            <v>6355田子浦</v>
          </cell>
          <cell r="F28616" t="str">
            <v>富士市農協</v>
          </cell>
          <cell r="G28616" t="str">
            <v>024</v>
          </cell>
        </row>
        <row r="28617">
          <cell r="E28617" t="str">
            <v>6355岩松</v>
          </cell>
          <cell r="F28617" t="str">
            <v>富士市農協</v>
          </cell>
          <cell r="G28617" t="str">
            <v>027</v>
          </cell>
        </row>
        <row r="28618">
          <cell r="E28618" t="str">
            <v>6355橋下</v>
          </cell>
          <cell r="F28618" t="str">
            <v>富士市農協</v>
          </cell>
          <cell r="G28618" t="str">
            <v>028</v>
          </cell>
        </row>
        <row r="28619">
          <cell r="E28619" t="str">
            <v>6355青葉通り</v>
          </cell>
          <cell r="F28619" t="str">
            <v>富士市農協</v>
          </cell>
          <cell r="G28619" t="str">
            <v>031</v>
          </cell>
        </row>
        <row r="28620">
          <cell r="E28620" t="str">
            <v>6357本店</v>
          </cell>
          <cell r="F28620" t="str">
            <v>富士宮農協</v>
          </cell>
          <cell r="G28620" t="str">
            <v>001</v>
          </cell>
        </row>
        <row r="28621">
          <cell r="E28621" t="str">
            <v>6357北部</v>
          </cell>
          <cell r="F28621" t="str">
            <v>富士宮農協</v>
          </cell>
          <cell r="G28621" t="str">
            <v>002</v>
          </cell>
        </row>
        <row r="28622">
          <cell r="E28622" t="str">
            <v>6357大宮</v>
          </cell>
          <cell r="F28622" t="str">
            <v>富士宮農協</v>
          </cell>
          <cell r="G28622" t="str">
            <v>003</v>
          </cell>
        </row>
        <row r="28623">
          <cell r="E28623" t="str">
            <v>6357富丘</v>
          </cell>
          <cell r="F28623" t="str">
            <v>富士宮農協</v>
          </cell>
          <cell r="G28623" t="str">
            <v>004</v>
          </cell>
        </row>
        <row r="28624">
          <cell r="E28624" t="str">
            <v>6357西部</v>
          </cell>
          <cell r="F28624" t="str">
            <v>富士宮農協</v>
          </cell>
          <cell r="G28624" t="str">
            <v>005</v>
          </cell>
        </row>
        <row r="28625">
          <cell r="E28625" t="str">
            <v>6357北山</v>
          </cell>
          <cell r="F28625" t="str">
            <v>富士宮農協</v>
          </cell>
          <cell r="G28625" t="str">
            <v>006</v>
          </cell>
        </row>
        <row r="28626">
          <cell r="E28626" t="str">
            <v>6357白糸</v>
          </cell>
          <cell r="F28626" t="str">
            <v>富士宮農協</v>
          </cell>
          <cell r="G28626" t="str">
            <v>007</v>
          </cell>
        </row>
        <row r="28627">
          <cell r="E28627" t="str">
            <v>6357上野</v>
          </cell>
          <cell r="F28627" t="str">
            <v>富士宮農協</v>
          </cell>
          <cell r="G28627" t="str">
            <v>009</v>
          </cell>
        </row>
        <row r="28628">
          <cell r="E28628" t="str">
            <v>6357富士根</v>
          </cell>
          <cell r="F28628" t="str">
            <v>富士宮農協</v>
          </cell>
          <cell r="G28628" t="str">
            <v>010</v>
          </cell>
        </row>
        <row r="28629">
          <cell r="E28629" t="str">
            <v>6357山宮</v>
          </cell>
          <cell r="F28629" t="str">
            <v>富士宮農協</v>
          </cell>
          <cell r="G28629" t="str">
            <v>012</v>
          </cell>
        </row>
        <row r="28630">
          <cell r="E28630" t="str">
            <v>6357杉田</v>
          </cell>
          <cell r="F28630" t="str">
            <v>富士宮農協</v>
          </cell>
          <cell r="G28630" t="str">
            <v>015</v>
          </cell>
        </row>
        <row r="28631">
          <cell r="E28631" t="str">
            <v>6357中央</v>
          </cell>
          <cell r="F28631" t="str">
            <v>富士宮農協</v>
          </cell>
          <cell r="G28631" t="str">
            <v>016</v>
          </cell>
        </row>
        <row r="28632">
          <cell r="E28632" t="str">
            <v>6357東</v>
          </cell>
          <cell r="F28632" t="str">
            <v>富士宮農協</v>
          </cell>
          <cell r="G28632" t="str">
            <v>018</v>
          </cell>
        </row>
        <row r="28633">
          <cell r="E28633" t="str">
            <v>6357宮原</v>
          </cell>
          <cell r="F28633" t="str">
            <v>富士宮農協</v>
          </cell>
          <cell r="G28633" t="str">
            <v>019</v>
          </cell>
        </row>
        <row r="28634">
          <cell r="E28634" t="str">
            <v>6357芝川</v>
          </cell>
          <cell r="F28634" t="str">
            <v>富士宮農協</v>
          </cell>
          <cell r="G28634" t="str">
            <v>030</v>
          </cell>
        </row>
        <row r="28635">
          <cell r="E28635" t="str">
            <v>6357柚野</v>
          </cell>
          <cell r="F28635" t="str">
            <v>富士宮農協</v>
          </cell>
          <cell r="G28635" t="str">
            <v>040</v>
          </cell>
        </row>
        <row r="28636">
          <cell r="E28636" t="str">
            <v>6362由比</v>
          </cell>
          <cell r="F28636" t="str">
            <v>するが路農協</v>
          </cell>
          <cell r="G28636" t="str">
            <v>001</v>
          </cell>
        </row>
        <row r="28637">
          <cell r="E28637" t="str">
            <v>6362蒲原</v>
          </cell>
          <cell r="F28637" t="str">
            <v>するが路農協</v>
          </cell>
          <cell r="G28637" t="str">
            <v>101</v>
          </cell>
        </row>
        <row r="28638">
          <cell r="E28638" t="str">
            <v>6362本店</v>
          </cell>
          <cell r="F28638" t="str">
            <v>するが路農協</v>
          </cell>
          <cell r="G28638" t="str">
            <v>200</v>
          </cell>
        </row>
        <row r="28639">
          <cell r="E28639" t="str">
            <v>6362富士川</v>
          </cell>
          <cell r="F28639" t="str">
            <v>するが路農協</v>
          </cell>
          <cell r="G28639" t="str">
            <v>301</v>
          </cell>
        </row>
        <row r="28640">
          <cell r="E28640" t="str">
            <v>6362松野</v>
          </cell>
          <cell r="F28640" t="str">
            <v>するが路農協</v>
          </cell>
          <cell r="G28640" t="str">
            <v>302</v>
          </cell>
        </row>
        <row r="28641">
          <cell r="E28641" t="str">
            <v>6363本店</v>
          </cell>
          <cell r="F28641" t="str">
            <v>清水農協</v>
          </cell>
          <cell r="G28641" t="str">
            <v>001</v>
          </cell>
        </row>
        <row r="28642">
          <cell r="E28642" t="str">
            <v>6363興津</v>
          </cell>
          <cell r="F28642" t="str">
            <v>清水農協</v>
          </cell>
          <cell r="G28642" t="str">
            <v>002</v>
          </cell>
        </row>
        <row r="28643">
          <cell r="E28643" t="str">
            <v>6363小島</v>
          </cell>
          <cell r="F28643" t="str">
            <v>清水農協</v>
          </cell>
          <cell r="G28643" t="str">
            <v>005</v>
          </cell>
        </row>
        <row r="28644">
          <cell r="E28644" t="str">
            <v>6363両河内</v>
          </cell>
          <cell r="F28644" t="str">
            <v>清水農協</v>
          </cell>
          <cell r="G28644" t="str">
            <v>006</v>
          </cell>
        </row>
        <row r="28645">
          <cell r="E28645" t="str">
            <v>6363庵原</v>
          </cell>
          <cell r="F28645" t="str">
            <v>清水農協</v>
          </cell>
          <cell r="G28645" t="str">
            <v>007</v>
          </cell>
        </row>
        <row r="28646">
          <cell r="E28646" t="str">
            <v>6363袖師</v>
          </cell>
          <cell r="F28646" t="str">
            <v>清水農協</v>
          </cell>
          <cell r="G28646" t="str">
            <v>008</v>
          </cell>
        </row>
        <row r="28647">
          <cell r="E28647" t="str">
            <v>6363飯田</v>
          </cell>
          <cell r="F28647" t="str">
            <v>清水農協</v>
          </cell>
          <cell r="G28647" t="str">
            <v>011</v>
          </cell>
        </row>
        <row r="28648">
          <cell r="E28648" t="str">
            <v>6363高部</v>
          </cell>
          <cell r="F28648" t="str">
            <v>清水農協</v>
          </cell>
          <cell r="G28648" t="str">
            <v>012</v>
          </cell>
        </row>
        <row r="28649">
          <cell r="E28649" t="str">
            <v>6363清水</v>
          </cell>
          <cell r="F28649" t="str">
            <v>清水農協</v>
          </cell>
          <cell r="G28649" t="str">
            <v>013</v>
          </cell>
        </row>
        <row r="28650">
          <cell r="E28650" t="str">
            <v>6363三保</v>
          </cell>
          <cell r="F28650" t="str">
            <v>清水農協</v>
          </cell>
          <cell r="G28650" t="str">
            <v>014</v>
          </cell>
        </row>
        <row r="28651">
          <cell r="E28651" t="str">
            <v>6363下清水</v>
          </cell>
          <cell r="F28651" t="str">
            <v>清水農協</v>
          </cell>
          <cell r="G28651" t="str">
            <v>016</v>
          </cell>
        </row>
        <row r="28652">
          <cell r="E28652" t="str">
            <v>6363有度</v>
          </cell>
          <cell r="F28652" t="str">
            <v>清水農協</v>
          </cell>
          <cell r="G28652" t="str">
            <v>017</v>
          </cell>
        </row>
        <row r="28653">
          <cell r="E28653" t="str">
            <v>6363草薙</v>
          </cell>
          <cell r="F28653" t="str">
            <v>清水農協</v>
          </cell>
          <cell r="G28653" t="str">
            <v>018</v>
          </cell>
        </row>
        <row r="28654">
          <cell r="E28654" t="str">
            <v>6363長崎</v>
          </cell>
          <cell r="F28654" t="str">
            <v>清水農協</v>
          </cell>
          <cell r="G28654" t="str">
            <v>020</v>
          </cell>
        </row>
        <row r="28655">
          <cell r="E28655" t="str">
            <v>6363梅ケ谷</v>
          </cell>
          <cell r="F28655" t="str">
            <v>清水農協</v>
          </cell>
          <cell r="G28655" t="str">
            <v>022</v>
          </cell>
        </row>
        <row r="28656">
          <cell r="E28656" t="str">
            <v>6373本店</v>
          </cell>
          <cell r="F28656" t="str">
            <v>静岡市農協</v>
          </cell>
          <cell r="G28656" t="str">
            <v>010</v>
          </cell>
        </row>
        <row r="28657">
          <cell r="E28657" t="str">
            <v>6373美和</v>
          </cell>
          <cell r="F28657" t="str">
            <v>静岡市農協</v>
          </cell>
          <cell r="G28657" t="str">
            <v>020</v>
          </cell>
        </row>
        <row r="28658">
          <cell r="E28658" t="str">
            <v>6373内牧</v>
          </cell>
          <cell r="F28658" t="str">
            <v>静岡市農協</v>
          </cell>
          <cell r="G28658" t="str">
            <v>021</v>
          </cell>
        </row>
        <row r="28659">
          <cell r="E28659" t="str">
            <v>6373足久保</v>
          </cell>
          <cell r="F28659" t="str">
            <v>静岡市農協</v>
          </cell>
          <cell r="G28659" t="str">
            <v>022</v>
          </cell>
        </row>
        <row r="28660">
          <cell r="E28660" t="str">
            <v>6373松野</v>
          </cell>
          <cell r="F28660" t="str">
            <v>静岡市農協</v>
          </cell>
          <cell r="G28660" t="str">
            <v>024</v>
          </cell>
        </row>
        <row r="28661">
          <cell r="E28661" t="str">
            <v>6373丸子</v>
          </cell>
          <cell r="F28661" t="str">
            <v>静岡市農協</v>
          </cell>
          <cell r="G28661" t="str">
            <v>060</v>
          </cell>
        </row>
        <row r="28662">
          <cell r="E28662" t="str">
            <v>6373しづはた</v>
          </cell>
          <cell r="F28662" t="str">
            <v>静岡市農協</v>
          </cell>
          <cell r="G28662" t="str">
            <v>070</v>
          </cell>
        </row>
        <row r="28663">
          <cell r="E28663" t="str">
            <v>6373昭府町</v>
          </cell>
          <cell r="F28663" t="str">
            <v>静岡市農協</v>
          </cell>
          <cell r="G28663" t="str">
            <v>073</v>
          </cell>
        </row>
        <row r="28664">
          <cell r="E28664" t="str">
            <v>6373豊田</v>
          </cell>
          <cell r="F28664" t="str">
            <v>静岡市農協</v>
          </cell>
          <cell r="G28664" t="str">
            <v>080</v>
          </cell>
        </row>
        <row r="28665">
          <cell r="E28665" t="str">
            <v>6373八幡</v>
          </cell>
          <cell r="F28665" t="str">
            <v>静岡市農協</v>
          </cell>
          <cell r="G28665" t="str">
            <v>081</v>
          </cell>
        </row>
        <row r="28666">
          <cell r="E28666" t="str">
            <v>6373東豊田</v>
          </cell>
          <cell r="F28666" t="str">
            <v>静岡市農協</v>
          </cell>
          <cell r="G28666" t="str">
            <v>090</v>
          </cell>
        </row>
        <row r="28667">
          <cell r="E28667" t="str">
            <v>6373国吉田</v>
          </cell>
          <cell r="F28667" t="str">
            <v>静岡市農協</v>
          </cell>
          <cell r="G28667" t="str">
            <v>091</v>
          </cell>
        </row>
        <row r="28668">
          <cell r="E28668" t="str">
            <v>6373大谷</v>
          </cell>
          <cell r="F28668" t="str">
            <v>静岡市農協</v>
          </cell>
          <cell r="G28668" t="str">
            <v>100</v>
          </cell>
        </row>
        <row r="28669">
          <cell r="E28669" t="str">
            <v>6373久能</v>
          </cell>
          <cell r="F28669" t="str">
            <v>静岡市農協</v>
          </cell>
          <cell r="G28669" t="str">
            <v>110</v>
          </cell>
        </row>
        <row r="28670">
          <cell r="E28670" t="str">
            <v>6373高松</v>
          </cell>
          <cell r="F28670" t="str">
            <v>静岡市農協</v>
          </cell>
          <cell r="G28670" t="str">
            <v>120</v>
          </cell>
        </row>
        <row r="28671">
          <cell r="E28671" t="str">
            <v>6373藁科</v>
          </cell>
          <cell r="F28671" t="str">
            <v>静岡市農協</v>
          </cell>
          <cell r="G28671" t="str">
            <v>130</v>
          </cell>
        </row>
        <row r="28672">
          <cell r="E28672" t="str">
            <v>6373服西</v>
          </cell>
          <cell r="F28672" t="str">
            <v>静岡市農協</v>
          </cell>
          <cell r="G28672" t="str">
            <v>131</v>
          </cell>
        </row>
        <row r="28673">
          <cell r="E28673" t="str">
            <v>6373中藁</v>
          </cell>
          <cell r="F28673" t="str">
            <v>静岡市農協</v>
          </cell>
          <cell r="G28673" t="str">
            <v>132</v>
          </cell>
        </row>
        <row r="28674">
          <cell r="E28674" t="str">
            <v>6373飯間</v>
          </cell>
          <cell r="F28674" t="str">
            <v>静岡市農協</v>
          </cell>
          <cell r="G28674" t="str">
            <v>136</v>
          </cell>
        </row>
        <row r="28675">
          <cell r="E28675" t="str">
            <v>6373大里</v>
          </cell>
          <cell r="F28675" t="str">
            <v>静岡市農協</v>
          </cell>
          <cell r="G28675" t="str">
            <v>140</v>
          </cell>
        </row>
        <row r="28676">
          <cell r="E28676" t="str">
            <v>6373中島</v>
          </cell>
          <cell r="F28676" t="str">
            <v>静岡市農協</v>
          </cell>
          <cell r="G28676" t="str">
            <v>141</v>
          </cell>
        </row>
        <row r="28677">
          <cell r="E28677" t="str">
            <v>6373大河内</v>
          </cell>
          <cell r="F28677" t="str">
            <v>静岡市農協</v>
          </cell>
          <cell r="G28677" t="str">
            <v>202</v>
          </cell>
        </row>
        <row r="28678">
          <cell r="E28678" t="str">
            <v>6373梅ヶ島</v>
          </cell>
          <cell r="F28678" t="str">
            <v>静岡市農協</v>
          </cell>
          <cell r="G28678" t="str">
            <v>205</v>
          </cell>
        </row>
        <row r="28679">
          <cell r="E28679" t="str">
            <v>6373玉川</v>
          </cell>
          <cell r="F28679" t="str">
            <v>静岡市農協</v>
          </cell>
          <cell r="G28679" t="str">
            <v>206</v>
          </cell>
        </row>
        <row r="28680">
          <cell r="E28680" t="str">
            <v>6373井川</v>
          </cell>
          <cell r="F28680" t="str">
            <v>静岡市農協</v>
          </cell>
          <cell r="G28680" t="str">
            <v>207</v>
          </cell>
        </row>
        <row r="28681">
          <cell r="E28681" t="str">
            <v>6373清沢</v>
          </cell>
          <cell r="F28681" t="str">
            <v>静岡市農協</v>
          </cell>
          <cell r="G28681" t="str">
            <v>208</v>
          </cell>
        </row>
        <row r="28682">
          <cell r="E28682" t="str">
            <v>6373大川</v>
          </cell>
          <cell r="F28682" t="str">
            <v>静岡市農協</v>
          </cell>
          <cell r="G28682" t="str">
            <v>209</v>
          </cell>
        </row>
        <row r="28683">
          <cell r="E28683" t="str">
            <v>6373長田</v>
          </cell>
          <cell r="F28683" t="str">
            <v>静岡市農協</v>
          </cell>
          <cell r="G28683" t="str">
            <v>301</v>
          </cell>
        </row>
        <row r="28684">
          <cell r="E28684" t="str">
            <v>6373用宗</v>
          </cell>
          <cell r="F28684" t="str">
            <v>静岡市農協</v>
          </cell>
          <cell r="G28684" t="str">
            <v>302</v>
          </cell>
        </row>
        <row r="28685">
          <cell r="E28685" t="str">
            <v>6373小坂</v>
          </cell>
          <cell r="F28685" t="str">
            <v>静岡市農協</v>
          </cell>
          <cell r="G28685" t="str">
            <v>305</v>
          </cell>
        </row>
        <row r="28686">
          <cell r="E28686" t="str">
            <v>6373下川原</v>
          </cell>
          <cell r="F28686" t="str">
            <v>静岡市農協</v>
          </cell>
          <cell r="G28686" t="str">
            <v>306</v>
          </cell>
        </row>
        <row r="28687">
          <cell r="E28687" t="str">
            <v>6373みずほ</v>
          </cell>
          <cell r="F28687" t="str">
            <v>静岡市農協</v>
          </cell>
          <cell r="G28687" t="str">
            <v>307</v>
          </cell>
        </row>
        <row r="28688">
          <cell r="E28688" t="str">
            <v>6373あさはた</v>
          </cell>
          <cell r="F28688" t="str">
            <v>静岡市農協</v>
          </cell>
          <cell r="G28688" t="str">
            <v>401</v>
          </cell>
        </row>
        <row r="28689">
          <cell r="E28689" t="str">
            <v>6373西奈</v>
          </cell>
          <cell r="F28689" t="str">
            <v>静岡市農協</v>
          </cell>
          <cell r="G28689" t="str">
            <v>402</v>
          </cell>
        </row>
        <row r="28690">
          <cell r="E28690" t="str">
            <v>6373安東</v>
          </cell>
          <cell r="F28690" t="str">
            <v>静岡市農協</v>
          </cell>
          <cell r="G28690" t="str">
            <v>403</v>
          </cell>
        </row>
        <row r="28691">
          <cell r="E28691" t="str">
            <v>6373瀬名川</v>
          </cell>
          <cell r="F28691" t="str">
            <v>静岡市農協</v>
          </cell>
          <cell r="G28691" t="str">
            <v>406</v>
          </cell>
        </row>
        <row r="28692">
          <cell r="E28692" t="str">
            <v>6373あさはた北</v>
          </cell>
          <cell r="F28692" t="str">
            <v>静岡市農協</v>
          </cell>
          <cell r="G28692" t="str">
            <v>407</v>
          </cell>
        </row>
        <row r="28693">
          <cell r="E28693" t="str">
            <v>6373千代田</v>
          </cell>
          <cell r="F28693" t="str">
            <v>静岡市農協</v>
          </cell>
          <cell r="G28693" t="str">
            <v>501</v>
          </cell>
        </row>
        <row r="28694">
          <cell r="E28694" t="str">
            <v>6373上土</v>
          </cell>
          <cell r="F28694" t="str">
            <v>静岡市農協</v>
          </cell>
          <cell r="G28694" t="str">
            <v>503</v>
          </cell>
        </row>
        <row r="28695">
          <cell r="E28695" t="str">
            <v>6373銭座</v>
          </cell>
          <cell r="F28695" t="str">
            <v>静岡市農協</v>
          </cell>
          <cell r="G28695" t="str">
            <v>504</v>
          </cell>
        </row>
        <row r="28696">
          <cell r="E28696" t="str">
            <v>6377岡部</v>
          </cell>
          <cell r="F28696" t="str">
            <v>大井川農協</v>
          </cell>
          <cell r="G28696" t="str">
            <v>001</v>
          </cell>
        </row>
        <row r="28697">
          <cell r="E28697" t="str">
            <v>6377朝比奈</v>
          </cell>
          <cell r="F28697" t="str">
            <v>大井川農協</v>
          </cell>
          <cell r="G28697" t="str">
            <v>002</v>
          </cell>
        </row>
        <row r="28698">
          <cell r="E28698" t="str">
            <v>6377立花</v>
          </cell>
          <cell r="F28698" t="str">
            <v>大井川農協</v>
          </cell>
          <cell r="G28698" t="str">
            <v>111</v>
          </cell>
        </row>
        <row r="28699">
          <cell r="E28699" t="str">
            <v>6377藤枝茶町</v>
          </cell>
          <cell r="F28699" t="str">
            <v>大井川農協</v>
          </cell>
          <cell r="G28699" t="str">
            <v>112</v>
          </cell>
        </row>
        <row r="28700">
          <cell r="E28700" t="str">
            <v>6377広幡</v>
          </cell>
          <cell r="F28700" t="str">
            <v>大井川農協</v>
          </cell>
          <cell r="G28700" t="str">
            <v>113</v>
          </cell>
        </row>
        <row r="28701">
          <cell r="E28701" t="str">
            <v>6377中部</v>
          </cell>
          <cell r="F28701" t="str">
            <v>大井川農協</v>
          </cell>
          <cell r="G28701" t="str">
            <v>114</v>
          </cell>
        </row>
        <row r="28702">
          <cell r="E28702" t="str">
            <v>6377葉梨</v>
          </cell>
          <cell r="F28702" t="str">
            <v>大井川農協</v>
          </cell>
          <cell r="G28702" t="str">
            <v>115</v>
          </cell>
        </row>
        <row r="28703">
          <cell r="E28703" t="str">
            <v>6377稲葉</v>
          </cell>
          <cell r="F28703" t="str">
            <v>大井川農協</v>
          </cell>
          <cell r="G28703" t="str">
            <v>116</v>
          </cell>
        </row>
        <row r="28704">
          <cell r="E28704" t="str">
            <v>6377瀬戸谷</v>
          </cell>
          <cell r="F28704" t="str">
            <v>大井川農協</v>
          </cell>
          <cell r="G28704" t="str">
            <v>117</v>
          </cell>
        </row>
        <row r="28705">
          <cell r="E28705" t="str">
            <v>6377青島</v>
          </cell>
          <cell r="F28705" t="str">
            <v>大井川農協</v>
          </cell>
          <cell r="G28705" t="str">
            <v>118</v>
          </cell>
        </row>
        <row r="28706">
          <cell r="E28706" t="str">
            <v>6377大洲</v>
          </cell>
          <cell r="F28706" t="str">
            <v>大井川農協</v>
          </cell>
          <cell r="G28706" t="str">
            <v>119</v>
          </cell>
        </row>
        <row r="28707">
          <cell r="E28707" t="str">
            <v>6377高洲</v>
          </cell>
          <cell r="F28707" t="str">
            <v>大井川農協</v>
          </cell>
          <cell r="G28707" t="str">
            <v>120</v>
          </cell>
        </row>
        <row r="28708">
          <cell r="E28708" t="str">
            <v>6377高岡</v>
          </cell>
          <cell r="F28708" t="str">
            <v>大井川農協</v>
          </cell>
          <cell r="G28708" t="str">
            <v>121</v>
          </cell>
        </row>
        <row r="28709">
          <cell r="E28709" t="str">
            <v>6377焼津</v>
          </cell>
          <cell r="F28709" t="str">
            <v>大井川農協</v>
          </cell>
          <cell r="G28709" t="str">
            <v>230</v>
          </cell>
        </row>
        <row r="28710">
          <cell r="E28710" t="str">
            <v>6377東益津</v>
          </cell>
          <cell r="F28710" t="str">
            <v>大井川農協</v>
          </cell>
          <cell r="G28710" t="str">
            <v>231</v>
          </cell>
        </row>
        <row r="28711">
          <cell r="E28711" t="str">
            <v>6377大村</v>
          </cell>
          <cell r="F28711" t="str">
            <v>大井川農協</v>
          </cell>
          <cell r="G28711" t="str">
            <v>233</v>
          </cell>
        </row>
        <row r="28712">
          <cell r="E28712" t="str">
            <v>6377八楠</v>
          </cell>
          <cell r="F28712" t="str">
            <v>大井川農協</v>
          </cell>
          <cell r="G28712" t="str">
            <v>234</v>
          </cell>
        </row>
        <row r="28713">
          <cell r="E28713" t="str">
            <v>6377豊田</v>
          </cell>
          <cell r="F28713" t="str">
            <v>大井川農協</v>
          </cell>
          <cell r="G28713" t="str">
            <v>235</v>
          </cell>
        </row>
        <row r="28714">
          <cell r="E28714" t="str">
            <v>6377三ケ名</v>
          </cell>
          <cell r="F28714" t="str">
            <v>大井川農協</v>
          </cell>
          <cell r="G28714" t="str">
            <v>236</v>
          </cell>
        </row>
        <row r="28715">
          <cell r="E28715" t="str">
            <v>6377小川</v>
          </cell>
          <cell r="F28715" t="str">
            <v>大井川農協</v>
          </cell>
          <cell r="G28715" t="str">
            <v>237</v>
          </cell>
        </row>
        <row r="28716">
          <cell r="E28716" t="str">
            <v>6377港</v>
          </cell>
          <cell r="F28716" t="str">
            <v>大井川農協</v>
          </cell>
          <cell r="G28716" t="str">
            <v>238</v>
          </cell>
        </row>
        <row r="28717">
          <cell r="E28717" t="str">
            <v>6377大富</v>
          </cell>
          <cell r="F28717" t="str">
            <v>大井川農協</v>
          </cell>
          <cell r="G28717" t="str">
            <v>239</v>
          </cell>
        </row>
        <row r="28718">
          <cell r="E28718" t="str">
            <v>6377和田</v>
          </cell>
          <cell r="F28718" t="str">
            <v>大井川農協</v>
          </cell>
          <cell r="G28718" t="str">
            <v>241</v>
          </cell>
        </row>
        <row r="28719">
          <cell r="E28719" t="str">
            <v>6377静浜</v>
          </cell>
          <cell r="F28719" t="str">
            <v>大井川農協</v>
          </cell>
          <cell r="G28719" t="str">
            <v>350</v>
          </cell>
        </row>
        <row r="28720">
          <cell r="E28720" t="str">
            <v>6377吉永</v>
          </cell>
          <cell r="F28720" t="str">
            <v>大井川農協</v>
          </cell>
          <cell r="G28720" t="str">
            <v>352</v>
          </cell>
        </row>
        <row r="28721">
          <cell r="E28721" t="str">
            <v>6377相川</v>
          </cell>
          <cell r="F28721" t="str">
            <v>大井川農協</v>
          </cell>
          <cell r="G28721" t="str">
            <v>354</v>
          </cell>
        </row>
        <row r="28722">
          <cell r="E28722" t="str">
            <v>6377島田</v>
          </cell>
          <cell r="F28722" t="str">
            <v>大井川農協</v>
          </cell>
          <cell r="G28722" t="str">
            <v>460</v>
          </cell>
        </row>
        <row r="28723">
          <cell r="E28723" t="str">
            <v>6377中溝</v>
          </cell>
          <cell r="F28723" t="str">
            <v>大井川農協</v>
          </cell>
          <cell r="G28723" t="str">
            <v>463</v>
          </cell>
        </row>
        <row r="28724">
          <cell r="E28724" t="str">
            <v>6377大津</v>
          </cell>
          <cell r="F28724" t="str">
            <v>大井川農協</v>
          </cell>
          <cell r="G28724" t="str">
            <v>465</v>
          </cell>
        </row>
        <row r="28725">
          <cell r="E28725" t="str">
            <v>6377六合</v>
          </cell>
          <cell r="F28725" t="str">
            <v>大井川農協</v>
          </cell>
          <cell r="G28725" t="str">
            <v>466</v>
          </cell>
        </row>
        <row r="28726">
          <cell r="E28726" t="str">
            <v>6377東</v>
          </cell>
          <cell r="F28726" t="str">
            <v>大井川農協</v>
          </cell>
          <cell r="G28726" t="str">
            <v>467</v>
          </cell>
        </row>
        <row r="28727">
          <cell r="E28727" t="str">
            <v>6377島田北</v>
          </cell>
          <cell r="F28727" t="str">
            <v>大井川農協</v>
          </cell>
          <cell r="G28727" t="str">
            <v>469</v>
          </cell>
        </row>
        <row r="28728">
          <cell r="E28728" t="str">
            <v>6377初倉</v>
          </cell>
          <cell r="F28728" t="str">
            <v>大井川農協</v>
          </cell>
          <cell r="G28728" t="str">
            <v>472</v>
          </cell>
        </row>
        <row r="28729">
          <cell r="E28729" t="str">
            <v>6377船木</v>
          </cell>
          <cell r="F28729" t="str">
            <v>大井川農協</v>
          </cell>
          <cell r="G28729" t="str">
            <v>473</v>
          </cell>
        </row>
        <row r="28730">
          <cell r="E28730" t="str">
            <v>6377湯日</v>
          </cell>
          <cell r="F28730" t="str">
            <v>大井川農協</v>
          </cell>
          <cell r="G28730" t="str">
            <v>474</v>
          </cell>
        </row>
        <row r="28731">
          <cell r="E28731" t="str">
            <v>6377金谷</v>
          </cell>
          <cell r="F28731" t="str">
            <v>大井川農協</v>
          </cell>
          <cell r="G28731" t="str">
            <v>581</v>
          </cell>
        </row>
        <row r="28732">
          <cell r="E28732" t="str">
            <v>6377牧之原</v>
          </cell>
          <cell r="F28732" t="str">
            <v>大井川農協</v>
          </cell>
          <cell r="G28732" t="str">
            <v>583</v>
          </cell>
        </row>
        <row r="28733">
          <cell r="E28733" t="str">
            <v>6377五和</v>
          </cell>
          <cell r="F28733" t="str">
            <v>大井川農協</v>
          </cell>
          <cell r="G28733" t="str">
            <v>584</v>
          </cell>
        </row>
        <row r="28734">
          <cell r="E28734" t="str">
            <v>6377川根</v>
          </cell>
          <cell r="F28734" t="str">
            <v>大井川農協</v>
          </cell>
          <cell r="G28734" t="str">
            <v>587</v>
          </cell>
        </row>
        <row r="28735">
          <cell r="E28735" t="str">
            <v>6377川根南</v>
          </cell>
          <cell r="F28735" t="str">
            <v>大井川農協</v>
          </cell>
          <cell r="G28735" t="str">
            <v>588</v>
          </cell>
        </row>
        <row r="28736">
          <cell r="E28736" t="str">
            <v>6377中川根</v>
          </cell>
          <cell r="F28736" t="str">
            <v>大井川農協</v>
          </cell>
          <cell r="G28736" t="str">
            <v>590</v>
          </cell>
        </row>
        <row r="28737">
          <cell r="E28737" t="str">
            <v>6377上長尾</v>
          </cell>
          <cell r="F28737" t="str">
            <v>大井川農協</v>
          </cell>
          <cell r="G28737" t="str">
            <v>591</v>
          </cell>
        </row>
        <row r="28738">
          <cell r="E28738" t="str">
            <v>6377徳山</v>
          </cell>
          <cell r="F28738" t="str">
            <v>大井川農協</v>
          </cell>
          <cell r="G28738" t="str">
            <v>593</v>
          </cell>
        </row>
        <row r="28739">
          <cell r="E28739" t="str">
            <v>6377本川根</v>
          </cell>
          <cell r="F28739" t="str">
            <v>大井川農協</v>
          </cell>
          <cell r="G28739" t="str">
            <v>595</v>
          </cell>
        </row>
        <row r="28740">
          <cell r="E28740" t="str">
            <v>6377本店</v>
          </cell>
          <cell r="F28740" t="str">
            <v>大井川農協</v>
          </cell>
          <cell r="G28740" t="str">
            <v>600</v>
          </cell>
        </row>
        <row r="28741">
          <cell r="E28741" t="str">
            <v>6382本店</v>
          </cell>
          <cell r="F28741" t="str">
            <v>ハイナン農協</v>
          </cell>
          <cell r="G28741" t="str">
            <v>001</v>
          </cell>
        </row>
        <row r="28742">
          <cell r="E28742" t="str">
            <v>6382御前崎</v>
          </cell>
          <cell r="F28742" t="str">
            <v>ハイナン農協</v>
          </cell>
          <cell r="G28742" t="str">
            <v>002</v>
          </cell>
        </row>
        <row r="28743">
          <cell r="E28743" t="str">
            <v>6382白羽</v>
          </cell>
          <cell r="F28743" t="str">
            <v>ハイナン農協</v>
          </cell>
          <cell r="G28743" t="str">
            <v>003</v>
          </cell>
        </row>
        <row r="28744">
          <cell r="E28744" t="str">
            <v>6382地頭方</v>
          </cell>
          <cell r="F28744" t="str">
            <v>ハイナン農協</v>
          </cell>
          <cell r="G28744" t="str">
            <v>004</v>
          </cell>
        </row>
        <row r="28745">
          <cell r="E28745" t="str">
            <v>6382相良</v>
          </cell>
          <cell r="F28745" t="str">
            <v>ハイナン農協</v>
          </cell>
          <cell r="G28745" t="str">
            <v>005</v>
          </cell>
        </row>
        <row r="28746">
          <cell r="E28746" t="str">
            <v>6382片浜</v>
          </cell>
          <cell r="F28746" t="str">
            <v>ハイナン農協</v>
          </cell>
          <cell r="G28746" t="str">
            <v>006</v>
          </cell>
        </row>
        <row r="28747">
          <cell r="E28747" t="str">
            <v>6382菅山</v>
          </cell>
          <cell r="F28747" t="str">
            <v>ハイナン農協</v>
          </cell>
          <cell r="G28747" t="str">
            <v>007</v>
          </cell>
        </row>
        <row r="28748">
          <cell r="E28748" t="str">
            <v>6382萩間</v>
          </cell>
          <cell r="F28748" t="str">
            <v>ハイナン農協</v>
          </cell>
          <cell r="G28748" t="str">
            <v>008</v>
          </cell>
        </row>
        <row r="28749">
          <cell r="E28749" t="str">
            <v>6382東萩間</v>
          </cell>
          <cell r="F28749" t="str">
            <v>ハイナン農協</v>
          </cell>
          <cell r="G28749" t="str">
            <v>009</v>
          </cell>
        </row>
        <row r="28750">
          <cell r="E28750" t="str">
            <v>6382牧之原南</v>
          </cell>
          <cell r="F28750" t="str">
            <v>ハイナン農協</v>
          </cell>
          <cell r="G28750" t="str">
            <v>010</v>
          </cell>
        </row>
        <row r="28751">
          <cell r="E28751" t="str">
            <v>6382榛原</v>
          </cell>
          <cell r="F28751" t="str">
            <v>ハイナン農協</v>
          </cell>
          <cell r="G28751" t="str">
            <v>101</v>
          </cell>
        </row>
        <row r="28752">
          <cell r="E28752" t="str">
            <v>6382静波</v>
          </cell>
          <cell r="F28752" t="str">
            <v>ハイナン農協</v>
          </cell>
          <cell r="G28752" t="str">
            <v>103</v>
          </cell>
        </row>
        <row r="28753">
          <cell r="E28753" t="str">
            <v>6382細江</v>
          </cell>
          <cell r="F28753" t="str">
            <v>ハイナン農協</v>
          </cell>
          <cell r="G28753" t="str">
            <v>105</v>
          </cell>
        </row>
        <row r="28754">
          <cell r="E28754" t="str">
            <v>6382青池</v>
          </cell>
          <cell r="F28754" t="str">
            <v>ハイナン農協</v>
          </cell>
          <cell r="G28754" t="str">
            <v>106</v>
          </cell>
        </row>
        <row r="28755">
          <cell r="E28755" t="str">
            <v>6382坂部</v>
          </cell>
          <cell r="F28755" t="str">
            <v>ハイナン農協</v>
          </cell>
          <cell r="G28755" t="str">
            <v>107</v>
          </cell>
        </row>
        <row r="28756">
          <cell r="E28756" t="str">
            <v>6382勝間田</v>
          </cell>
          <cell r="F28756" t="str">
            <v>ハイナン農協</v>
          </cell>
          <cell r="G28756" t="str">
            <v>109</v>
          </cell>
        </row>
        <row r="28757">
          <cell r="E28757" t="str">
            <v>6382牧之原北</v>
          </cell>
          <cell r="F28757" t="str">
            <v>ハイナン農協</v>
          </cell>
          <cell r="G28757" t="str">
            <v>110</v>
          </cell>
        </row>
        <row r="28758">
          <cell r="E28758" t="str">
            <v>6382吉田</v>
          </cell>
          <cell r="F28758" t="str">
            <v>ハイナン農協</v>
          </cell>
          <cell r="G28758" t="str">
            <v>201</v>
          </cell>
        </row>
        <row r="28759">
          <cell r="E28759" t="str">
            <v>6382住吉</v>
          </cell>
          <cell r="F28759" t="str">
            <v>ハイナン農協</v>
          </cell>
          <cell r="G28759" t="str">
            <v>202</v>
          </cell>
        </row>
        <row r="28760">
          <cell r="E28760" t="str">
            <v>6382川尻</v>
          </cell>
          <cell r="F28760" t="str">
            <v>ハイナン農協</v>
          </cell>
          <cell r="G28760" t="str">
            <v>203</v>
          </cell>
        </row>
        <row r="28761">
          <cell r="E28761" t="str">
            <v>6382神戸</v>
          </cell>
          <cell r="F28761" t="str">
            <v>ハイナン農協</v>
          </cell>
          <cell r="G28761" t="str">
            <v>204</v>
          </cell>
        </row>
        <row r="28762">
          <cell r="E28762" t="str">
            <v>6386本所</v>
          </cell>
          <cell r="F28762" t="str">
            <v>掛川市農協</v>
          </cell>
          <cell r="G28762" t="str">
            <v>001</v>
          </cell>
        </row>
        <row r="28763">
          <cell r="E28763" t="str">
            <v>6386東山</v>
          </cell>
          <cell r="F28763" t="str">
            <v>掛川市農協</v>
          </cell>
          <cell r="G28763" t="str">
            <v>002</v>
          </cell>
        </row>
        <row r="28764">
          <cell r="E28764" t="str">
            <v>6386日坂</v>
          </cell>
          <cell r="F28764" t="str">
            <v>掛川市農協</v>
          </cell>
          <cell r="G28764" t="str">
            <v>003</v>
          </cell>
        </row>
        <row r="28765">
          <cell r="E28765" t="str">
            <v>6386東山口</v>
          </cell>
          <cell r="F28765" t="str">
            <v>掛川市農協</v>
          </cell>
          <cell r="G28765" t="str">
            <v>004</v>
          </cell>
        </row>
        <row r="28766">
          <cell r="E28766" t="str">
            <v>6386倉真</v>
          </cell>
          <cell r="F28766" t="str">
            <v>掛川市農協</v>
          </cell>
          <cell r="G28766" t="str">
            <v>005</v>
          </cell>
        </row>
        <row r="28767">
          <cell r="E28767" t="str">
            <v>6386西郷</v>
          </cell>
          <cell r="F28767" t="str">
            <v>掛川市農協</v>
          </cell>
          <cell r="G28767" t="str">
            <v>006</v>
          </cell>
        </row>
        <row r="28768">
          <cell r="E28768" t="str">
            <v>6386原泉</v>
          </cell>
          <cell r="F28768" t="str">
            <v>掛川市農協</v>
          </cell>
          <cell r="G28768" t="str">
            <v>007</v>
          </cell>
        </row>
        <row r="28769">
          <cell r="E28769" t="str">
            <v>6386原田</v>
          </cell>
          <cell r="F28769" t="str">
            <v>掛川市農協</v>
          </cell>
          <cell r="G28769" t="str">
            <v>008</v>
          </cell>
        </row>
        <row r="28770">
          <cell r="E28770" t="str">
            <v>6386原谷</v>
          </cell>
          <cell r="F28770" t="str">
            <v>掛川市農協</v>
          </cell>
          <cell r="G28770" t="str">
            <v>009</v>
          </cell>
        </row>
        <row r="28771">
          <cell r="E28771" t="str">
            <v>6386和田岡</v>
          </cell>
          <cell r="F28771" t="str">
            <v>掛川市農協</v>
          </cell>
          <cell r="G28771" t="str">
            <v>010</v>
          </cell>
        </row>
        <row r="28772">
          <cell r="E28772" t="str">
            <v>6386桜木</v>
          </cell>
          <cell r="F28772" t="str">
            <v>掛川市農協</v>
          </cell>
          <cell r="G28772" t="str">
            <v>011</v>
          </cell>
        </row>
        <row r="28773">
          <cell r="E28773" t="str">
            <v>6386曽我</v>
          </cell>
          <cell r="F28773" t="str">
            <v>掛川市農協</v>
          </cell>
          <cell r="G28773" t="str">
            <v>012</v>
          </cell>
        </row>
        <row r="28774">
          <cell r="E28774" t="str">
            <v>6386西南郷</v>
          </cell>
          <cell r="F28774" t="str">
            <v>掛川市農協</v>
          </cell>
          <cell r="G28774" t="str">
            <v>013</v>
          </cell>
        </row>
        <row r="28775">
          <cell r="E28775" t="str">
            <v>6386掛川</v>
          </cell>
          <cell r="F28775" t="str">
            <v>掛川市農協</v>
          </cell>
          <cell r="G28775" t="str">
            <v>014</v>
          </cell>
        </row>
        <row r="28776">
          <cell r="E28776" t="str">
            <v>6386粟本</v>
          </cell>
          <cell r="F28776" t="str">
            <v>掛川市農協</v>
          </cell>
          <cell r="G28776" t="str">
            <v>015</v>
          </cell>
        </row>
        <row r="28777">
          <cell r="E28777" t="str">
            <v>6386西山口</v>
          </cell>
          <cell r="F28777" t="str">
            <v>掛川市農協</v>
          </cell>
          <cell r="G28777" t="str">
            <v>016</v>
          </cell>
        </row>
        <row r="28778">
          <cell r="E28778" t="str">
            <v>6386上内田</v>
          </cell>
          <cell r="F28778" t="str">
            <v>掛川市農協</v>
          </cell>
          <cell r="G28778" t="str">
            <v>017</v>
          </cell>
        </row>
        <row r="28779">
          <cell r="E28779" t="str">
            <v>6386西部</v>
          </cell>
          <cell r="F28779" t="str">
            <v>掛川市農協</v>
          </cell>
          <cell r="G28779" t="str">
            <v>019</v>
          </cell>
        </row>
        <row r="28780">
          <cell r="E28780" t="str">
            <v>6386南郷</v>
          </cell>
          <cell r="F28780" t="str">
            <v>掛川市農協</v>
          </cell>
          <cell r="G28780" t="str">
            <v>021</v>
          </cell>
        </row>
        <row r="28781">
          <cell r="E28781" t="str">
            <v>6387土方</v>
          </cell>
          <cell r="F28781" t="str">
            <v>遠州夢咲農協</v>
          </cell>
          <cell r="G28781" t="str">
            <v>003</v>
          </cell>
        </row>
        <row r="28782">
          <cell r="E28782" t="str">
            <v>6387大須賀</v>
          </cell>
          <cell r="F28782" t="str">
            <v>遠州夢咲農協</v>
          </cell>
          <cell r="G28782" t="str">
            <v>005</v>
          </cell>
        </row>
        <row r="28783">
          <cell r="E28783" t="str">
            <v>6387大坂</v>
          </cell>
          <cell r="F28783" t="str">
            <v>遠州夢咲農協</v>
          </cell>
          <cell r="G28783" t="str">
            <v>007</v>
          </cell>
        </row>
        <row r="28784">
          <cell r="E28784" t="str">
            <v>6387千浜</v>
          </cell>
          <cell r="F28784" t="str">
            <v>遠州夢咲農協</v>
          </cell>
          <cell r="G28784" t="str">
            <v>009</v>
          </cell>
        </row>
        <row r="28785">
          <cell r="E28785" t="str">
            <v>6387菊川中央</v>
          </cell>
          <cell r="F28785" t="str">
            <v>遠州夢咲農協</v>
          </cell>
          <cell r="G28785" t="str">
            <v>102</v>
          </cell>
        </row>
        <row r="28786">
          <cell r="E28786" t="str">
            <v>6387六郷</v>
          </cell>
          <cell r="F28786" t="str">
            <v>遠州夢咲農協</v>
          </cell>
          <cell r="G28786" t="str">
            <v>104</v>
          </cell>
        </row>
        <row r="28787">
          <cell r="E28787" t="str">
            <v>6387河城</v>
          </cell>
          <cell r="F28787" t="str">
            <v>遠州夢咲農協</v>
          </cell>
          <cell r="G28787" t="str">
            <v>105</v>
          </cell>
        </row>
        <row r="28788">
          <cell r="E28788" t="str">
            <v>6387牧之原</v>
          </cell>
          <cell r="F28788" t="str">
            <v>遠州夢咲農協</v>
          </cell>
          <cell r="G28788" t="str">
            <v>108</v>
          </cell>
        </row>
        <row r="28789">
          <cell r="E28789" t="str">
            <v>6387菊川</v>
          </cell>
          <cell r="F28789" t="str">
            <v>遠州夢咲農協</v>
          </cell>
          <cell r="G28789" t="str">
            <v>111</v>
          </cell>
        </row>
        <row r="28790">
          <cell r="E28790" t="str">
            <v>6387小笠</v>
          </cell>
          <cell r="F28790" t="str">
            <v>遠州夢咲農協</v>
          </cell>
          <cell r="G28790" t="str">
            <v>204</v>
          </cell>
        </row>
        <row r="28791">
          <cell r="E28791" t="str">
            <v>6387高松</v>
          </cell>
          <cell r="F28791" t="str">
            <v>遠州夢咲農協</v>
          </cell>
          <cell r="G28791" t="str">
            <v>302</v>
          </cell>
        </row>
        <row r="28792">
          <cell r="E28792" t="str">
            <v>6387池新田</v>
          </cell>
          <cell r="F28792" t="str">
            <v>遠州夢咲農協</v>
          </cell>
          <cell r="G28792" t="str">
            <v>304</v>
          </cell>
        </row>
        <row r="28793">
          <cell r="E28793" t="str">
            <v>6387浜岡東</v>
          </cell>
          <cell r="F28793" t="str">
            <v>遠州夢咲農協</v>
          </cell>
          <cell r="G28793" t="str">
            <v>305</v>
          </cell>
        </row>
        <row r="28794">
          <cell r="E28794" t="str">
            <v>6387浜岡中央</v>
          </cell>
          <cell r="F28794" t="str">
            <v>遠州夢咲農協</v>
          </cell>
          <cell r="G28794" t="str">
            <v>309</v>
          </cell>
        </row>
        <row r="28795">
          <cell r="E28795" t="str">
            <v>6387本店</v>
          </cell>
          <cell r="F28795" t="str">
            <v>遠州夢咲農協</v>
          </cell>
          <cell r="G28795" t="str">
            <v>400</v>
          </cell>
        </row>
        <row r="28796">
          <cell r="E28796" t="str">
            <v>6391袋井</v>
          </cell>
          <cell r="F28796" t="str">
            <v>遠州中央農協</v>
          </cell>
          <cell r="G28796" t="str">
            <v>001</v>
          </cell>
        </row>
        <row r="28797">
          <cell r="E28797" t="str">
            <v>6391袋井南</v>
          </cell>
          <cell r="F28797" t="str">
            <v>遠州中央農協</v>
          </cell>
          <cell r="G28797" t="str">
            <v>002</v>
          </cell>
        </row>
        <row r="28798">
          <cell r="E28798" t="str">
            <v>6391袋井東</v>
          </cell>
          <cell r="F28798" t="str">
            <v>遠州中央農協</v>
          </cell>
          <cell r="G28798" t="str">
            <v>003</v>
          </cell>
        </row>
        <row r="28799">
          <cell r="E28799" t="str">
            <v>6391三川</v>
          </cell>
          <cell r="F28799" t="str">
            <v>遠州中央農協</v>
          </cell>
          <cell r="G28799" t="str">
            <v>006</v>
          </cell>
        </row>
        <row r="28800">
          <cell r="E28800" t="str">
            <v>6391笠原</v>
          </cell>
          <cell r="F28800" t="str">
            <v>遠州中央農協</v>
          </cell>
          <cell r="G28800" t="str">
            <v>007</v>
          </cell>
        </row>
        <row r="28801">
          <cell r="E28801" t="str">
            <v>6391山梨</v>
          </cell>
          <cell r="F28801" t="str">
            <v>遠州中央農協</v>
          </cell>
          <cell r="G28801" t="str">
            <v>008</v>
          </cell>
        </row>
        <row r="28802">
          <cell r="E28802" t="str">
            <v>6391宇刈</v>
          </cell>
          <cell r="F28802" t="str">
            <v>遠州中央農協</v>
          </cell>
          <cell r="G28802" t="str">
            <v>009</v>
          </cell>
        </row>
        <row r="28803">
          <cell r="E28803" t="str">
            <v>6391袋井西</v>
          </cell>
          <cell r="F28803" t="str">
            <v>遠州中央農協</v>
          </cell>
          <cell r="G28803" t="str">
            <v>010</v>
          </cell>
        </row>
        <row r="28804">
          <cell r="E28804" t="str">
            <v>6391飯田</v>
          </cell>
          <cell r="F28804" t="str">
            <v>遠州中央農協</v>
          </cell>
          <cell r="G28804" t="str">
            <v>015</v>
          </cell>
        </row>
        <row r="28805">
          <cell r="E28805" t="str">
            <v>6391園田</v>
          </cell>
          <cell r="F28805" t="str">
            <v>遠州中央農協</v>
          </cell>
          <cell r="G28805" t="str">
            <v>016</v>
          </cell>
        </row>
        <row r="28806">
          <cell r="E28806" t="str">
            <v>6391一宮</v>
          </cell>
          <cell r="F28806" t="str">
            <v>遠州中央農協</v>
          </cell>
          <cell r="G28806" t="str">
            <v>017</v>
          </cell>
        </row>
        <row r="28807">
          <cell r="E28807" t="str">
            <v>6391森</v>
          </cell>
          <cell r="F28807" t="str">
            <v>遠州中央農協</v>
          </cell>
          <cell r="G28807" t="str">
            <v>018</v>
          </cell>
        </row>
        <row r="28808">
          <cell r="E28808" t="str">
            <v>6391天方</v>
          </cell>
          <cell r="F28808" t="str">
            <v>遠州中央農協</v>
          </cell>
          <cell r="G28808" t="str">
            <v>020</v>
          </cell>
        </row>
        <row r="28809">
          <cell r="E28809" t="str">
            <v>6391春野</v>
          </cell>
          <cell r="F28809" t="str">
            <v>遠州中央農協</v>
          </cell>
          <cell r="G28809" t="str">
            <v>023</v>
          </cell>
        </row>
        <row r="28810">
          <cell r="E28810" t="str">
            <v>6391犬居</v>
          </cell>
          <cell r="F28810" t="str">
            <v>遠州中央農協</v>
          </cell>
          <cell r="G28810" t="str">
            <v>024</v>
          </cell>
        </row>
        <row r="28811">
          <cell r="E28811" t="str">
            <v>6391見付</v>
          </cell>
          <cell r="F28811" t="str">
            <v>遠州中央農協</v>
          </cell>
          <cell r="G28811" t="str">
            <v>029</v>
          </cell>
        </row>
        <row r="28812">
          <cell r="E28812" t="str">
            <v>6391中泉</v>
          </cell>
          <cell r="F28812" t="str">
            <v>遠州中央農協</v>
          </cell>
          <cell r="G28812" t="str">
            <v>031</v>
          </cell>
        </row>
        <row r="28813">
          <cell r="E28813" t="str">
            <v>6391長野</v>
          </cell>
          <cell r="F28813" t="str">
            <v>遠州中央農協</v>
          </cell>
          <cell r="G28813" t="str">
            <v>034</v>
          </cell>
        </row>
        <row r="28814">
          <cell r="E28814" t="str">
            <v>6391磐田天竜</v>
          </cell>
          <cell r="F28814" t="str">
            <v>遠州中央農協</v>
          </cell>
          <cell r="G28814" t="str">
            <v>035</v>
          </cell>
        </row>
        <row r="28815">
          <cell r="E28815" t="str">
            <v>6391東部</v>
          </cell>
          <cell r="F28815" t="str">
            <v>遠州中央農協</v>
          </cell>
          <cell r="G28815" t="str">
            <v>036</v>
          </cell>
        </row>
        <row r="28816">
          <cell r="E28816" t="str">
            <v>6391西貝</v>
          </cell>
          <cell r="F28816" t="str">
            <v>遠州中央農協</v>
          </cell>
          <cell r="G28816" t="str">
            <v>038</v>
          </cell>
        </row>
        <row r="28817">
          <cell r="E28817" t="str">
            <v>6391大藤</v>
          </cell>
          <cell r="F28817" t="str">
            <v>遠州中央農協</v>
          </cell>
          <cell r="G28817" t="str">
            <v>039</v>
          </cell>
        </row>
        <row r="28818">
          <cell r="E28818" t="str">
            <v>6391向笠</v>
          </cell>
          <cell r="F28818" t="str">
            <v>遠州中央農協</v>
          </cell>
          <cell r="G28818" t="str">
            <v>040</v>
          </cell>
        </row>
        <row r="28819">
          <cell r="E28819" t="str">
            <v>6391岩田</v>
          </cell>
          <cell r="F28819" t="str">
            <v>遠州中央農協</v>
          </cell>
          <cell r="G28819" t="str">
            <v>041</v>
          </cell>
        </row>
        <row r="28820">
          <cell r="E28820" t="str">
            <v>6391浅羽</v>
          </cell>
          <cell r="F28820" t="str">
            <v>遠州中央農協</v>
          </cell>
          <cell r="G28820" t="str">
            <v>044</v>
          </cell>
        </row>
        <row r="28821">
          <cell r="E28821" t="str">
            <v>6391浅羽幸</v>
          </cell>
          <cell r="F28821" t="str">
            <v>遠州中央農協</v>
          </cell>
          <cell r="G28821" t="str">
            <v>046</v>
          </cell>
        </row>
        <row r="28822">
          <cell r="E28822" t="str">
            <v>6391浅羽西</v>
          </cell>
          <cell r="F28822" t="str">
            <v>遠州中央農協</v>
          </cell>
          <cell r="G28822" t="str">
            <v>047</v>
          </cell>
        </row>
        <row r="28823">
          <cell r="E28823" t="str">
            <v>6391浅羽上</v>
          </cell>
          <cell r="F28823" t="str">
            <v>遠州中央農協</v>
          </cell>
          <cell r="G28823" t="str">
            <v>048</v>
          </cell>
        </row>
        <row r="28824">
          <cell r="E28824" t="str">
            <v>6391福田</v>
          </cell>
          <cell r="F28824" t="str">
            <v>遠州中央農協</v>
          </cell>
          <cell r="G28824" t="str">
            <v>051</v>
          </cell>
        </row>
        <row r="28825">
          <cell r="E28825" t="str">
            <v>6391豊浜</v>
          </cell>
          <cell r="F28825" t="str">
            <v>遠州中央農協</v>
          </cell>
          <cell r="G28825" t="str">
            <v>052</v>
          </cell>
        </row>
        <row r="28826">
          <cell r="E28826" t="str">
            <v>6391於保</v>
          </cell>
          <cell r="F28826" t="str">
            <v>遠州中央農協</v>
          </cell>
          <cell r="G28826" t="str">
            <v>053</v>
          </cell>
        </row>
        <row r="28827">
          <cell r="E28827" t="str">
            <v>6391福田南</v>
          </cell>
          <cell r="F28827" t="str">
            <v>遠州中央農協</v>
          </cell>
          <cell r="G28827" t="str">
            <v>054</v>
          </cell>
        </row>
        <row r="28828">
          <cell r="E28828" t="str">
            <v>6391竜洋</v>
          </cell>
          <cell r="F28828" t="str">
            <v>遠州中央農協</v>
          </cell>
          <cell r="G28828" t="str">
            <v>057</v>
          </cell>
        </row>
        <row r="28829">
          <cell r="E28829" t="str">
            <v>6391袖浦</v>
          </cell>
          <cell r="F28829" t="str">
            <v>遠州中央農協</v>
          </cell>
          <cell r="G28829" t="str">
            <v>058</v>
          </cell>
        </row>
        <row r="28830">
          <cell r="E28830" t="str">
            <v>6391磐田南</v>
          </cell>
          <cell r="F28830" t="str">
            <v>遠州中央農協</v>
          </cell>
          <cell r="G28830" t="str">
            <v>059</v>
          </cell>
        </row>
        <row r="28831">
          <cell r="E28831" t="str">
            <v>6391白羽</v>
          </cell>
          <cell r="F28831" t="str">
            <v>遠州中央農協</v>
          </cell>
          <cell r="G28831" t="str">
            <v>060</v>
          </cell>
        </row>
        <row r="28832">
          <cell r="E28832" t="str">
            <v>6391豊田</v>
          </cell>
          <cell r="F28832" t="str">
            <v>遠州中央農協</v>
          </cell>
          <cell r="G28832" t="str">
            <v>064</v>
          </cell>
        </row>
        <row r="28833">
          <cell r="E28833" t="str">
            <v>6391豊田北</v>
          </cell>
          <cell r="F28833" t="str">
            <v>遠州中央農協</v>
          </cell>
          <cell r="G28833" t="str">
            <v>065</v>
          </cell>
        </row>
        <row r="28834">
          <cell r="E28834" t="str">
            <v>6391広瀬</v>
          </cell>
          <cell r="F28834" t="str">
            <v>遠州中央農協</v>
          </cell>
          <cell r="G28834" t="str">
            <v>069</v>
          </cell>
        </row>
        <row r="28835">
          <cell r="E28835" t="str">
            <v>6391天竜</v>
          </cell>
          <cell r="F28835" t="str">
            <v>遠州中央農協</v>
          </cell>
          <cell r="G28835" t="str">
            <v>072</v>
          </cell>
        </row>
        <row r="28836">
          <cell r="E28836" t="str">
            <v>6391下阿多古</v>
          </cell>
          <cell r="F28836" t="str">
            <v>遠州中央農協</v>
          </cell>
          <cell r="G28836" t="str">
            <v>075</v>
          </cell>
        </row>
        <row r="28837">
          <cell r="E28837" t="str">
            <v>6391竜山</v>
          </cell>
          <cell r="F28837" t="str">
            <v>遠州中央農協</v>
          </cell>
          <cell r="G28837" t="str">
            <v>076</v>
          </cell>
        </row>
        <row r="28838">
          <cell r="E28838" t="str">
            <v>6391豊岡</v>
          </cell>
          <cell r="F28838" t="str">
            <v>遠州中央農協</v>
          </cell>
          <cell r="G28838" t="str">
            <v>077</v>
          </cell>
        </row>
        <row r="28839">
          <cell r="E28839" t="str">
            <v>6391敷地</v>
          </cell>
          <cell r="F28839" t="str">
            <v>遠州中央農協</v>
          </cell>
          <cell r="G28839" t="str">
            <v>078</v>
          </cell>
        </row>
        <row r="28840">
          <cell r="E28840" t="str">
            <v>6391竜川</v>
          </cell>
          <cell r="F28840" t="str">
            <v>遠州中央農協</v>
          </cell>
          <cell r="G28840" t="str">
            <v>079</v>
          </cell>
        </row>
        <row r="28841">
          <cell r="E28841" t="str">
            <v>6391浦川</v>
          </cell>
          <cell r="F28841" t="str">
            <v>遠州中央農協</v>
          </cell>
          <cell r="G28841" t="str">
            <v>089</v>
          </cell>
        </row>
        <row r="28842">
          <cell r="E28842" t="str">
            <v>6391佐久間</v>
          </cell>
          <cell r="F28842" t="str">
            <v>遠州中央農協</v>
          </cell>
          <cell r="G28842" t="str">
            <v>090</v>
          </cell>
        </row>
        <row r="28843">
          <cell r="E28843" t="str">
            <v>6391水窪</v>
          </cell>
          <cell r="F28843" t="str">
            <v>遠州中央農協</v>
          </cell>
          <cell r="G28843" t="str">
            <v>094</v>
          </cell>
        </row>
        <row r="28844">
          <cell r="E28844" t="str">
            <v>6391本店</v>
          </cell>
          <cell r="F28844" t="str">
            <v>遠州中央農協</v>
          </cell>
          <cell r="G28844" t="str">
            <v>100</v>
          </cell>
        </row>
        <row r="28845">
          <cell r="E28845" t="str">
            <v>6403豊西</v>
          </cell>
          <cell r="F28845" t="str">
            <v>とぴあ浜松農協</v>
          </cell>
          <cell r="G28845" t="str">
            <v>002</v>
          </cell>
        </row>
        <row r="28846">
          <cell r="E28846" t="str">
            <v>6403笠井</v>
          </cell>
          <cell r="F28846" t="str">
            <v>とぴあ浜松農協</v>
          </cell>
          <cell r="G28846" t="str">
            <v>003</v>
          </cell>
        </row>
        <row r="28847">
          <cell r="E28847" t="str">
            <v>6403長上</v>
          </cell>
          <cell r="F28847" t="str">
            <v>とぴあ浜松農協</v>
          </cell>
          <cell r="G28847" t="str">
            <v>004</v>
          </cell>
        </row>
        <row r="28848">
          <cell r="E28848" t="str">
            <v>6403中ノ町</v>
          </cell>
          <cell r="F28848" t="str">
            <v>とぴあ浜松農協</v>
          </cell>
          <cell r="G28848" t="str">
            <v>005</v>
          </cell>
        </row>
        <row r="28849">
          <cell r="E28849" t="str">
            <v>6403小池</v>
          </cell>
          <cell r="F28849" t="str">
            <v>とぴあ浜松農協</v>
          </cell>
          <cell r="G28849" t="str">
            <v>006</v>
          </cell>
        </row>
        <row r="28850">
          <cell r="E28850" t="str">
            <v>6403市野</v>
          </cell>
          <cell r="F28850" t="str">
            <v>とぴあ浜松農協</v>
          </cell>
          <cell r="G28850" t="str">
            <v>007</v>
          </cell>
        </row>
        <row r="28851">
          <cell r="E28851" t="str">
            <v>6403飯田</v>
          </cell>
          <cell r="F28851" t="str">
            <v>とぴあ浜松農協</v>
          </cell>
          <cell r="G28851" t="str">
            <v>022</v>
          </cell>
        </row>
        <row r="28852">
          <cell r="E28852" t="str">
            <v>6403芳川</v>
          </cell>
          <cell r="F28852" t="str">
            <v>とぴあ浜松農協</v>
          </cell>
          <cell r="G28852" t="str">
            <v>023</v>
          </cell>
        </row>
        <row r="28853">
          <cell r="E28853" t="str">
            <v>6403河輪</v>
          </cell>
          <cell r="F28853" t="str">
            <v>とぴあ浜松農協</v>
          </cell>
          <cell r="G28853" t="str">
            <v>024</v>
          </cell>
        </row>
        <row r="28854">
          <cell r="E28854" t="str">
            <v>6403五島</v>
          </cell>
          <cell r="F28854" t="str">
            <v>とぴあ浜松農協</v>
          </cell>
          <cell r="G28854" t="str">
            <v>025</v>
          </cell>
        </row>
        <row r="28855">
          <cell r="E28855" t="str">
            <v>6403白脇</v>
          </cell>
          <cell r="F28855" t="str">
            <v>とぴあ浜松農協</v>
          </cell>
          <cell r="G28855" t="str">
            <v>026</v>
          </cell>
        </row>
        <row r="28856">
          <cell r="E28856" t="str">
            <v>6403三島</v>
          </cell>
          <cell r="F28856" t="str">
            <v>とぴあ浜松農協</v>
          </cell>
          <cell r="G28856" t="str">
            <v>027</v>
          </cell>
        </row>
        <row r="28857">
          <cell r="E28857" t="str">
            <v>6403和田</v>
          </cell>
          <cell r="F28857" t="str">
            <v>とぴあ浜松農協</v>
          </cell>
          <cell r="G28857" t="str">
            <v>202</v>
          </cell>
        </row>
        <row r="28858">
          <cell r="E28858" t="str">
            <v>6403蒲</v>
          </cell>
          <cell r="F28858" t="str">
            <v>とぴあ浜松農協</v>
          </cell>
          <cell r="G28858" t="str">
            <v>203</v>
          </cell>
        </row>
        <row r="28859">
          <cell r="E28859" t="str">
            <v>6403曳馬</v>
          </cell>
          <cell r="F28859" t="str">
            <v>とぴあ浜松農協</v>
          </cell>
          <cell r="G28859" t="str">
            <v>204</v>
          </cell>
        </row>
        <row r="28860">
          <cell r="E28860" t="str">
            <v>6403助信</v>
          </cell>
          <cell r="F28860" t="str">
            <v>とぴあ浜松農協</v>
          </cell>
          <cell r="G28860" t="str">
            <v>205</v>
          </cell>
        </row>
        <row r="28861">
          <cell r="E28861" t="str">
            <v>6403積志</v>
          </cell>
          <cell r="F28861" t="str">
            <v>とぴあ浜松農協</v>
          </cell>
          <cell r="G28861" t="str">
            <v>206</v>
          </cell>
        </row>
        <row r="28862">
          <cell r="E28862" t="str">
            <v>6403向宿</v>
          </cell>
          <cell r="F28862" t="str">
            <v>とぴあ浜松農協</v>
          </cell>
          <cell r="G28862" t="str">
            <v>207</v>
          </cell>
        </row>
        <row r="28863">
          <cell r="E28863" t="str">
            <v>6403西ケ崎</v>
          </cell>
          <cell r="F28863" t="str">
            <v>とぴあ浜松農協</v>
          </cell>
          <cell r="G28863" t="str">
            <v>208</v>
          </cell>
        </row>
        <row r="28864">
          <cell r="E28864" t="str">
            <v>6403有玉</v>
          </cell>
          <cell r="F28864" t="str">
            <v>とぴあ浜松農協</v>
          </cell>
          <cell r="G28864" t="str">
            <v>209</v>
          </cell>
        </row>
        <row r="28865">
          <cell r="E28865" t="str">
            <v>6403上西</v>
          </cell>
          <cell r="F28865" t="str">
            <v>とぴあ浜松農協</v>
          </cell>
          <cell r="G28865" t="str">
            <v>210</v>
          </cell>
        </row>
        <row r="28866">
          <cell r="E28866" t="str">
            <v>6403篠ケ瀬</v>
          </cell>
          <cell r="F28866" t="str">
            <v>とぴあ浜松農協</v>
          </cell>
          <cell r="G28866" t="str">
            <v>211</v>
          </cell>
        </row>
        <row r="28867">
          <cell r="E28867" t="str">
            <v>6403早出</v>
          </cell>
          <cell r="F28867" t="str">
            <v>とぴあ浜松農協</v>
          </cell>
          <cell r="G28867" t="str">
            <v>212</v>
          </cell>
        </row>
        <row r="28868">
          <cell r="E28868" t="str">
            <v>6403住吉</v>
          </cell>
          <cell r="F28868" t="str">
            <v>とぴあ浜松農協</v>
          </cell>
          <cell r="G28868" t="str">
            <v>221</v>
          </cell>
        </row>
        <row r="28869">
          <cell r="E28869" t="str">
            <v>6403蜆塚</v>
          </cell>
          <cell r="F28869" t="str">
            <v>とぴあ浜松農協</v>
          </cell>
          <cell r="G28869" t="str">
            <v>222</v>
          </cell>
        </row>
        <row r="28870">
          <cell r="E28870" t="str">
            <v>6403葵町</v>
          </cell>
          <cell r="F28870" t="str">
            <v>とぴあ浜松農協</v>
          </cell>
          <cell r="G28870" t="str">
            <v>223</v>
          </cell>
        </row>
        <row r="28871">
          <cell r="E28871" t="str">
            <v>6403可美</v>
          </cell>
          <cell r="F28871" t="str">
            <v>とぴあ浜松農協</v>
          </cell>
          <cell r="G28871" t="str">
            <v>302</v>
          </cell>
        </row>
        <row r="28872">
          <cell r="E28872" t="str">
            <v>6403入野</v>
          </cell>
          <cell r="F28872" t="str">
            <v>とぴあ浜松農協</v>
          </cell>
          <cell r="G28872" t="str">
            <v>303</v>
          </cell>
        </row>
        <row r="28873">
          <cell r="E28873" t="str">
            <v>6403神久呂</v>
          </cell>
          <cell r="F28873" t="str">
            <v>とぴあ浜松農協</v>
          </cell>
          <cell r="G28873" t="str">
            <v>304</v>
          </cell>
        </row>
        <row r="28874">
          <cell r="E28874" t="str">
            <v>6403雄踏</v>
          </cell>
          <cell r="F28874" t="str">
            <v>とぴあ浜松農協</v>
          </cell>
          <cell r="G28874" t="str">
            <v>305</v>
          </cell>
        </row>
        <row r="28875">
          <cell r="E28875" t="str">
            <v>6403篠原</v>
          </cell>
          <cell r="F28875" t="str">
            <v>とぴあ浜松農協</v>
          </cell>
          <cell r="G28875" t="str">
            <v>306</v>
          </cell>
        </row>
        <row r="28876">
          <cell r="E28876" t="str">
            <v>6403新津</v>
          </cell>
          <cell r="F28876" t="str">
            <v>とぴあ浜松農協</v>
          </cell>
          <cell r="G28876" t="str">
            <v>307</v>
          </cell>
        </row>
        <row r="28877">
          <cell r="E28877" t="str">
            <v>6403西山</v>
          </cell>
          <cell r="F28877" t="str">
            <v>とぴあ浜松農協</v>
          </cell>
          <cell r="G28877" t="str">
            <v>309</v>
          </cell>
        </row>
        <row r="28878">
          <cell r="E28878" t="str">
            <v>6403大久保</v>
          </cell>
          <cell r="F28878" t="str">
            <v>とぴあ浜松農協</v>
          </cell>
          <cell r="G28878" t="str">
            <v>310</v>
          </cell>
        </row>
        <row r="28879">
          <cell r="E28879" t="str">
            <v>6403馬郡</v>
          </cell>
          <cell r="F28879" t="str">
            <v>とぴあ浜松農協</v>
          </cell>
          <cell r="G28879" t="str">
            <v>312</v>
          </cell>
        </row>
        <row r="28880">
          <cell r="E28880" t="str">
            <v>6403舞阪</v>
          </cell>
          <cell r="F28880" t="str">
            <v>とぴあ浜松農協</v>
          </cell>
          <cell r="G28880" t="str">
            <v>313</v>
          </cell>
        </row>
        <row r="28881">
          <cell r="E28881" t="str">
            <v>6403小沢渡</v>
          </cell>
          <cell r="F28881" t="str">
            <v>とぴあ浜松農協</v>
          </cell>
          <cell r="G28881" t="str">
            <v>314</v>
          </cell>
        </row>
        <row r="28882">
          <cell r="E28882" t="str">
            <v>6403志都呂</v>
          </cell>
          <cell r="F28882" t="str">
            <v>とぴあ浜松農協</v>
          </cell>
          <cell r="G28882" t="str">
            <v>315</v>
          </cell>
        </row>
        <row r="28883">
          <cell r="E28883" t="str">
            <v>6403高塚</v>
          </cell>
          <cell r="F28883" t="str">
            <v>とぴあ浜松農協</v>
          </cell>
          <cell r="G28883" t="str">
            <v>316</v>
          </cell>
        </row>
        <row r="28884">
          <cell r="E28884" t="str">
            <v>6403富塚</v>
          </cell>
          <cell r="F28884" t="str">
            <v>とぴあ浜松農協</v>
          </cell>
          <cell r="G28884" t="str">
            <v>402</v>
          </cell>
        </row>
        <row r="28885">
          <cell r="E28885" t="str">
            <v>6403伊佐見</v>
          </cell>
          <cell r="F28885" t="str">
            <v>とぴあ浜松農協</v>
          </cell>
          <cell r="G28885" t="str">
            <v>403</v>
          </cell>
        </row>
        <row r="28886">
          <cell r="E28886" t="str">
            <v>6403和地</v>
          </cell>
          <cell r="F28886" t="str">
            <v>とぴあ浜松農協</v>
          </cell>
          <cell r="G28886" t="str">
            <v>404</v>
          </cell>
        </row>
        <row r="28887">
          <cell r="E28887" t="str">
            <v>6403和合</v>
          </cell>
          <cell r="F28887" t="str">
            <v>とぴあ浜松農協</v>
          </cell>
          <cell r="G28887" t="str">
            <v>412</v>
          </cell>
        </row>
        <row r="28888">
          <cell r="E28888" t="str">
            <v>6403初生</v>
          </cell>
          <cell r="F28888" t="str">
            <v>とぴあ浜松農協</v>
          </cell>
          <cell r="G28888" t="str">
            <v>432</v>
          </cell>
        </row>
        <row r="28889">
          <cell r="E28889" t="str">
            <v>6403根洗</v>
          </cell>
          <cell r="F28889" t="str">
            <v>とぴあ浜松農協</v>
          </cell>
          <cell r="G28889" t="str">
            <v>433</v>
          </cell>
        </row>
        <row r="28890">
          <cell r="E28890" t="str">
            <v>6403三方原</v>
          </cell>
          <cell r="F28890" t="str">
            <v>とぴあ浜松農協</v>
          </cell>
          <cell r="G28890" t="str">
            <v>434</v>
          </cell>
        </row>
        <row r="28891">
          <cell r="E28891" t="str">
            <v>6403花川</v>
          </cell>
          <cell r="F28891" t="str">
            <v>とぴあ浜松農協</v>
          </cell>
          <cell r="G28891" t="str">
            <v>451</v>
          </cell>
        </row>
        <row r="28892">
          <cell r="E28892" t="str">
            <v>6403舘山寺</v>
          </cell>
          <cell r="F28892" t="str">
            <v>とぴあ浜松農協</v>
          </cell>
          <cell r="G28892" t="str">
            <v>471</v>
          </cell>
        </row>
        <row r="28893">
          <cell r="E28893" t="str">
            <v>6403村櫛</v>
          </cell>
          <cell r="F28893" t="str">
            <v>とぴあ浜松農協</v>
          </cell>
          <cell r="G28893" t="str">
            <v>472</v>
          </cell>
        </row>
        <row r="28894">
          <cell r="E28894" t="str">
            <v>6403庄和</v>
          </cell>
          <cell r="F28894" t="str">
            <v>とぴあ浜松農協</v>
          </cell>
          <cell r="G28894" t="str">
            <v>473</v>
          </cell>
        </row>
        <row r="28895">
          <cell r="E28895" t="str">
            <v>6403浜名</v>
          </cell>
          <cell r="F28895" t="str">
            <v>とぴあ浜松農協</v>
          </cell>
          <cell r="G28895" t="str">
            <v>502</v>
          </cell>
        </row>
        <row r="28896">
          <cell r="E28896" t="str">
            <v>6403北浜</v>
          </cell>
          <cell r="F28896" t="str">
            <v>とぴあ浜松農協</v>
          </cell>
          <cell r="G28896" t="str">
            <v>503</v>
          </cell>
        </row>
        <row r="28897">
          <cell r="E28897" t="str">
            <v>6403竜池</v>
          </cell>
          <cell r="F28897" t="str">
            <v>とぴあ浜松農協</v>
          </cell>
          <cell r="G28897" t="str">
            <v>504</v>
          </cell>
        </row>
        <row r="28898">
          <cell r="E28898" t="str">
            <v>6403中瀬</v>
          </cell>
          <cell r="F28898" t="str">
            <v>とぴあ浜松農協</v>
          </cell>
          <cell r="G28898" t="str">
            <v>505</v>
          </cell>
        </row>
        <row r="28899">
          <cell r="E28899" t="str">
            <v>6403赤佐</v>
          </cell>
          <cell r="F28899" t="str">
            <v>とぴあ浜松農協</v>
          </cell>
          <cell r="G28899" t="str">
            <v>506</v>
          </cell>
        </row>
        <row r="28900">
          <cell r="E28900" t="str">
            <v>6403麁玉</v>
          </cell>
          <cell r="F28900" t="str">
            <v>とぴあ浜松農協</v>
          </cell>
          <cell r="G28900" t="str">
            <v>507</v>
          </cell>
        </row>
        <row r="28901">
          <cell r="E28901" t="str">
            <v>6403内野台</v>
          </cell>
          <cell r="F28901" t="str">
            <v>とぴあ浜松農協</v>
          </cell>
          <cell r="G28901" t="str">
            <v>512</v>
          </cell>
        </row>
        <row r="28902">
          <cell r="E28902" t="str">
            <v>6403新原</v>
          </cell>
          <cell r="F28902" t="str">
            <v>とぴあ浜松農協</v>
          </cell>
          <cell r="G28902" t="str">
            <v>513</v>
          </cell>
        </row>
        <row r="28903">
          <cell r="E28903" t="str">
            <v>6403北浜南</v>
          </cell>
          <cell r="F28903" t="str">
            <v>とぴあ浜松農協</v>
          </cell>
          <cell r="G28903" t="str">
            <v>514</v>
          </cell>
        </row>
        <row r="28904">
          <cell r="E28904" t="str">
            <v>6403新居</v>
          </cell>
          <cell r="F28904" t="str">
            <v>とぴあ浜松農協</v>
          </cell>
          <cell r="G28904" t="str">
            <v>602</v>
          </cell>
        </row>
        <row r="28905">
          <cell r="E28905" t="str">
            <v>6403白須賀</v>
          </cell>
          <cell r="F28905" t="str">
            <v>とぴあ浜松農協</v>
          </cell>
          <cell r="G28905" t="str">
            <v>603</v>
          </cell>
        </row>
        <row r="28906">
          <cell r="E28906" t="str">
            <v>6403鷲津</v>
          </cell>
          <cell r="F28906" t="str">
            <v>とぴあ浜松農協</v>
          </cell>
          <cell r="G28906" t="str">
            <v>604</v>
          </cell>
        </row>
        <row r="28907">
          <cell r="E28907" t="str">
            <v>6403新所</v>
          </cell>
          <cell r="F28907" t="str">
            <v>とぴあ浜松農協</v>
          </cell>
          <cell r="G28907" t="str">
            <v>605</v>
          </cell>
        </row>
        <row r="28908">
          <cell r="E28908" t="str">
            <v>6403知波田</v>
          </cell>
          <cell r="F28908" t="str">
            <v>とぴあ浜松農協</v>
          </cell>
          <cell r="G28908" t="str">
            <v>606</v>
          </cell>
        </row>
        <row r="28909">
          <cell r="E28909" t="str">
            <v>6403入出</v>
          </cell>
          <cell r="F28909" t="str">
            <v>とぴあ浜松農協</v>
          </cell>
          <cell r="G28909" t="str">
            <v>607</v>
          </cell>
        </row>
        <row r="28910">
          <cell r="E28910" t="str">
            <v>6403新所原</v>
          </cell>
          <cell r="F28910" t="str">
            <v>とぴあ浜松農協</v>
          </cell>
          <cell r="G28910" t="str">
            <v>608</v>
          </cell>
        </row>
        <row r="28911">
          <cell r="E28911" t="str">
            <v>6403都田</v>
          </cell>
          <cell r="F28911" t="str">
            <v>とぴあ浜松農協</v>
          </cell>
          <cell r="G28911" t="str">
            <v>701</v>
          </cell>
        </row>
        <row r="28912">
          <cell r="E28912" t="str">
            <v>6403テクノ</v>
          </cell>
          <cell r="F28912" t="str">
            <v>とぴあ浜松農協</v>
          </cell>
          <cell r="G28912" t="str">
            <v>703</v>
          </cell>
        </row>
        <row r="28913">
          <cell r="E28913" t="str">
            <v>6403細江</v>
          </cell>
          <cell r="F28913" t="str">
            <v>とぴあ浜松農協</v>
          </cell>
          <cell r="G28913" t="str">
            <v>711</v>
          </cell>
        </row>
        <row r="28914">
          <cell r="E28914" t="str">
            <v>6403西気賀</v>
          </cell>
          <cell r="F28914" t="str">
            <v>とぴあ浜松農協</v>
          </cell>
          <cell r="G28914" t="str">
            <v>712</v>
          </cell>
        </row>
        <row r="28915">
          <cell r="E28915" t="str">
            <v>6403高台</v>
          </cell>
          <cell r="F28915" t="str">
            <v>とぴあ浜松農協</v>
          </cell>
          <cell r="G28915" t="str">
            <v>714</v>
          </cell>
        </row>
        <row r="28916">
          <cell r="E28916" t="str">
            <v>6403伊目</v>
          </cell>
          <cell r="F28916" t="str">
            <v>とぴあ浜松農協</v>
          </cell>
          <cell r="G28916" t="str">
            <v>715</v>
          </cell>
        </row>
        <row r="28917">
          <cell r="E28917" t="str">
            <v>6403中川</v>
          </cell>
          <cell r="F28917" t="str">
            <v>とぴあ浜松農協</v>
          </cell>
          <cell r="G28917" t="str">
            <v>716</v>
          </cell>
        </row>
        <row r="28918">
          <cell r="E28918" t="str">
            <v>6403引佐</v>
          </cell>
          <cell r="F28918" t="str">
            <v>とぴあ浜松農協</v>
          </cell>
          <cell r="G28918" t="str">
            <v>721</v>
          </cell>
        </row>
        <row r="28919">
          <cell r="E28919" t="str">
            <v>6403奥山</v>
          </cell>
          <cell r="F28919" t="str">
            <v>とぴあ浜松農協</v>
          </cell>
          <cell r="G28919" t="str">
            <v>722</v>
          </cell>
        </row>
        <row r="28920">
          <cell r="E28920" t="str">
            <v>6403伊平</v>
          </cell>
          <cell r="F28920" t="str">
            <v>とぴあ浜松農協</v>
          </cell>
          <cell r="G28920" t="str">
            <v>723</v>
          </cell>
        </row>
        <row r="28921">
          <cell r="E28921" t="str">
            <v>6403鎮玉</v>
          </cell>
          <cell r="F28921" t="str">
            <v>とぴあ浜松農協</v>
          </cell>
          <cell r="G28921" t="str">
            <v>724</v>
          </cell>
        </row>
        <row r="28922">
          <cell r="E28922" t="str">
            <v>6403渋川</v>
          </cell>
          <cell r="F28922" t="str">
            <v>とぴあ浜松農協</v>
          </cell>
          <cell r="G28922" t="str">
            <v>725</v>
          </cell>
        </row>
        <row r="28923">
          <cell r="E28923" t="str">
            <v>6403本店</v>
          </cell>
          <cell r="F28923" t="str">
            <v>とぴあ浜松農協</v>
          </cell>
          <cell r="G28923" t="str">
            <v>800</v>
          </cell>
        </row>
        <row r="28924">
          <cell r="E28924" t="str">
            <v>6423本所</v>
          </cell>
          <cell r="F28924" t="str">
            <v>三ヶ日町農協</v>
          </cell>
          <cell r="G28924" t="str">
            <v>001</v>
          </cell>
        </row>
        <row r="28925">
          <cell r="E28925" t="str">
            <v>6423都筑</v>
          </cell>
          <cell r="F28925" t="str">
            <v>三ヶ日町農協</v>
          </cell>
          <cell r="G28925" t="str">
            <v>002</v>
          </cell>
        </row>
        <row r="28926">
          <cell r="E28926" t="str">
            <v>6426本所</v>
          </cell>
          <cell r="F28926" t="str">
            <v>三方原開拓農協</v>
          </cell>
          <cell r="G28926" t="str">
            <v>001</v>
          </cell>
        </row>
        <row r="28927">
          <cell r="E28927" t="str">
            <v>6430本店</v>
          </cell>
          <cell r="F28927" t="str">
            <v>なごや農協</v>
          </cell>
          <cell r="G28927" t="str">
            <v>014</v>
          </cell>
        </row>
        <row r="28928">
          <cell r="E28928" t="str">
            <v>6430千種</v>
          </cell>
          <cell r="F28928" t="str">
            <v>なごや農協</v>
          </cell>
          <cell r="G28928" t="str">
            <v>022</v>
          </cell>
        </row>
        <row r="28929">
          <cell r="E28929" t="str">
            <v>6430味鋺</v>
          </cell>
          <cell r="F28929" t="str">
            <v>なごや農協</v>
          </cell>
          <cell r="G28929" t="str">
            <v>031</v>
          </cell>
        </row>
        <row r="28930">
          <cell r="E28930" t="str">
            <v>6430楠</v>
          </cell>
          <cell r="F28930" t="str">
            <v>なごや農協</v>
          </cell>
          <cell r="G28930" t="str">
            <v>049</v>
          </cell>
        </row>
        <row r="28931">
          <cell r="E28931" t="str">
            <v>6430岩塚</v>
          </cell>
          <cell r="F28931" t="str">
            <v>なごや農協</v>
          </cell>
          <cell r="G28931" t="str">
            <v>057</v>
          </cell>
        </row>
        <row r="28932">
          <cell r="E28932" t="str">
            <v>6430中川中部</v>
          </cell>
          <cell r="F28932" t="str">
            <v>なごや農協</v>
          </cell>
          <cell r="G28932" t="str">
            <v>065</v>
          </cell>
        </row>
        <row r="28933">
          <cell r="E28933" t="str">
            <v>6430野田</v>
          </cell>
          <cell r="F28933" t="str">
            <v>なごや農協</v>
          </cell>
          <cell r="G28933" t="str">
            <v>073</v>
          </cell>
        </row>
        <row r="28934">
          <cell r="E28934" t="str">
            <v>6430一柳</v>
          </cell>
          <cell r="F28934" t="str">
            <v>なごや農協</v>
          </cell>
          <cell r="G28934" t="str">
            <v>081</v>
          </cell>
        </row>
        <row r="28935">
          <cell r="E28935" t="str">
            <v>6430小碓</v>
          </cell>
          <cell r="F28935" t="str">
            <v>なごや農協</v>
          </cell>
          <cell r="G28935" t="str">
            <v>090</v>
          </cell>
        </row>
        <row r="28936">
          <cell r="E28936" t="str">
            <v>6430鳴尾</v>
          </cell>
          <cell r="F28936" t="str">
            <v>なごや農協</v>
          </cell>
          <cell r="G28936" t="str">
            <v>103</v>
          </cell>
        </row>
        <row r="28937">
          <cell r="E28937" t="str">
            <v>6430桜</v>
          </cell>
          <cell r="F28937" t="str">
            <v>なごや農協</v>
          </cell>
          <cell r="G28937" t="str">
            <v>111</v>
          </cell>
        </row>
        <row r="28938">
          <cell r="E28938" t="str">
            <v>6430港東</v>
          </cell>
          <cell r="F28938" t="str">
            <v>なごや農協</v>
          </cell>
          <cell r="G28938" t="str">
            <v>120</v>
          </cell>
        </row>
        <row r="28939">
          <cell r="E28939" t="str">
            <v>6430蒲喜</v>
          </cell>
          <cell r="F28939" t="str">
            <v>なごや農協</v>
          </cell>
          <cell r="G28939" t="str">
            <v>138</v>
          </cell>
        </row>
        <row r="28940">
          <cell r="E28940" t="str">
            <v>6430南</v>
          </cell>
          <cell r="F28940" t="str">
            <v>なごや農協</v>
          </cell>
          <cell r="G28940" t="str">
            <v>162</v>
          </cell>
        </row>
        <row r="28941">
          <cell r="E28941" t="str">
            <v>6430稲葉地</v>
          </cell>
          <cell r="F28941" t="str">
            <v>なごや農協</v>
          </cell>
          <cell r="G28941" t="str">
            <v>189</v>
          </cell>
        </row>
        <row r="28942">
          <cell r="E28942" t="str">
            <v>6430日比津</v>
          </cell>
          <cell r="F28942" t="str">
            <v>なごや農協</v>
          </cell>
          <cell r="G28942" t="str">
            <v>197</v>
          </cell>
        </row>
        <row r="28943">
          <cell r="E28943" t="str">
            <v>6430平田</v>
          </cell>
          <cell r="F28943" t="str">
            <v>なごや農協</v>
          </cell>
          <cell r="G28943" t="str">
            <v>219</v>
          </cell>
        </row>
        <row r="28944">
          <cell r="E28944" t="str">
            <v>6430中小田井</v>
          </cell>
          <cell r="F28944" t="str">
            <v>なごや農協</v>
          </cell>
          <cell r="G28944" t="str">
            <v>227</v>
          </cell>
        </row>
        <row r="28945">
          <cell r="E28945" t="str">
            <v>6430小田井</v>
          </cell>
          <cell r="F28945" t="str">
            <v>なごや農協</v>
          </cell>
          <cell r="G28945" t="str">
            <v>235</v>
          </cell>
        </row>
        <row r="28946">
          <cell r="E28946" t="str">
            <v>6430大野木</v>
          </cell>
          <cell r="F28946" t="str">
            <v>なごや農協</v>
          </cell>
          <cell r="G28946" t="str">
            <v>243</v>
          </cell>
        </row>
        <row r="28947">
          <cell r="E28947" t="str">
            <v>6430比良</v>
          </cell>
          <cell r="F28947" t="str">
            <v>なごや農協</v>
          </cell>
          <cell r="G28947" t="str">
            <v>251</v>
          </cell>
        </row>
        <row r="28948">
          <cell r="E28948" t="str">
            <v>6430下之一色</v>
          </cell>
          <cell r="F28948" t="str">
            <v>なごや農協</v>
          </cell>
          <cell r="G28948" t="str">
            <v>260</v>
          </cell>
        </row>
        <row r="28949">
          <cell r="E28949" t="str">
            <v>6430善進</v>
          </cell>
          <cell r="F28949" t="str">
            <v>なごや農協</v>
          </cell>
          <cell r="G28949" t="str">
            <v>278</v>
          </cell>
        </row>
        <row r="28950">
          <cell r="E28950" t="str">
            <v>6430稲永</v>
          </cell>
          <cell r="F28950" t="str">
            <v>なごや農協</v>
          </cell>
          <cell r="G28950" t="str">
            <v>286</v>
          </cell>
        </row>
        <row r="28951">
          <cell r="E28951" t="str">
            <v>6430守山</v>
          </cell>
          <cell r="F28951" t="str">
            <v>なごや農協</v>
          </cell>
          <cell r="G28951" t="str">
            <v>308</v>
          </cell>
        </row>
        <row r="28952">
          <cell r="E28952" t="str">
            <v>6430志段味</v>
          </cell>
          <cell r="F28952" t="str">
            <v>なごや農協</v>
          </cell>
          <cell r="G28952" t="str">
            <v>316</v>
          </cell>
        </row>
        <row r="28953">
          <cell r="E28953" t="str">
            <v>6430大高</v>
          </cell>
          <cell r="F28953" t="str">
            <v>なごや農協</v>
          </cell>
          <cell r="G28953" t="str">
            <v>341</v>
          </cell>
        </row>
        <row r="28954">
          <cell r="E28954" t="str">
            <v>6430代官町</v>
          </cell>
          <cell r="F28954" t="str">
            <v>なごや農協</v>
          </cell>
          <cell r="G28954" t="str">
            <v>359</v>
          </cell>
        </row>
        <row r="28955">
          <cell r="E28955" t="str">
            <v>6430五反田</v>
          </cell>
          <cell r="F28955" t="str">
            <v>なごや農協</v>
          </cell>
          <cell r="G28955" t="str">
            <v>529</v>
          </cell>
        </row>
        <row r="28956">
          <cell r="E28956" t="str">
            <v>6430猪高</v>
          </cell>
          <cell r="F28956" t="str">
            <v>なごや農協</v>
          </cell>
          <cell r="G28956" t="str">
            <v>553</v>
          </cell>
        </row>
        <row r="28957">
          <cell r="E28957" t="str">
            <v>6430高針</v>
          </cell>
          <cell r="F28957" t="str">
            <v>なごや農協</v>
          </cell>
          <cell r="G28957" t="str">
            <v>561</v>
          </cell>
        </row>
        <row r="28958">
          <cell r="E28958" t="str">
            <v>6430猪子石</v>
          </cell>
          <cell r="F28958" t="str">
            <v>なごや農協</v>
          </cell>
          <cell r="G28958" t="str">
            <v>570</v>
          </cell>
        </row>
        <row r="28959">
          <cell r="E28959" t="str">
            <v>6430富田</v>
          </cell>
          <cell r="F28959" t="str">
            <v>なごや農協</v>
          </cell>
          <cell r="G28959" t="str">
            <v>600</v>
          </cell>
        </row>
        <row r="28960">
          <cell r="E28960" t="str">
            <v>6430南陽町</v>
          </cell>
          <cell r="F28960" t="str">
            <v>なごや農協</v>
          </cell>
          <cell r="G28960" t="str">
            <v>651</v>
          </cell>
        </row>
        <row r="28961">
          <cell r="E28961" t="str">
            <v>6430南陽町東</v>
          </cell>
          <cell r="F28961" t="str">
            <v>なごや農協</v>
          </cell>
          <cell r="G28961" t="str">
            <v>669</v>
          </cell>
        </row>
        <row r="28962">
          <cell r="E28962" t="str">
            <v>6436本店</v>
          </cell>
          <cell r="F28962" t="str">
            <v>天白信用農協</v>
          </cell>
          <cell r="G28962" t="str">
            <v>013</v>
          </cell>
        </row>
        <row r="28963">
          <cell r="E28963" t="str">
            <v>6436植田</v>
          </cell>
          <cell r="F28963" t="str">
            <v>天白信用農協</v>
          </cell>
          <cell r="G28963" t="str">
            <v>021</v>
          </cell>
        </row>
        <row r="28964">
          <cell r="E28964" t="str">
            <v>6436野並</v>
          </cell>
          <cell r="F28964" t="str">
            <v>天白信用農協</v>
          </cell>
          <cell r="G28964" t="str">
            <v>030</v>
          </cell>
        </row>
        <row r="28965">
          <cell r="E28965" t="str">
            <v>6436八事</v>
          </cell>
          <cell r="F28965" t="str">
            <v>天白信用農協</v>
          </cell>
          <cell r="G28965" t="str">
            <v>048</v>
          </cell>
        </row>
        <row r="28966">
          <cell r="E28966" t="str">
            <v>6436平針</v>
          </cell>
          <cell r="F28966" t="str">
            <v>天白信用農協</v>
          </cell>
          <cell r="G28966" t="str">
            <v>056</v>
          </cell>
        </row>
        <row r="28967">
          <cell r="E28967" t="str">
            <v>6436植田駅前</v>
          </cell>
          <cell r="F28967" t="str">
            <v>天白信用農協</v>
          </cell>
          <cell r="G28967" t="str">
            <v>064</v>
          </cell>
        </row>
        <row r="28968">
          <cell r="E28968" t="str">
            <v>6436菅田</v>
          </cell>
          <cell r="F28968" t="str">
            <v>天白信用農協</v>
          </cell>
          <cell r="G28968" t="str">
            <v>072</v>
          </cell>
        </row>
        <row r="28969">
          <cell r="E28969" t="str">
            <v>6443本店</v>
          </cell>
          <cell r="F28969" t="str">
            <v>緑信用農協</v>
          </cell>
          <cell r="G28969" t="str">
            <v>010</v>
          </cell>
        </row>
        <row r="28970">
          <cell r="E28970" t="str">
            <v>6443徳重</v>
          </cell>
          <cell r="F28970" t="str">
            <v>緑信用農協</v>
          </cell>
          <cell r="G28970" t="str">
            <v>028</v>
          </cell>
        </row>
        <row r="28971">
          <cell r="E28971" t="str">
            <v>6443桶狭間</v>
          </cell>
          <cell r="F28971" t="str">
            <v>緑信用農協</v>
          </cell>
          <cell r="G28971" t="str">
            <v>036</v>
          </cell>
        </row>
        <row r="28972">
          <cell r="E28972" t="str">
            <v>6451本店</v>
          </cell>
          <cell r="F28972" t="str">
            <v>尾張中央農協</v>
          </cell>
          <cell r="G28972" t="str">
            <v>019</v>
          </cell>
        </row>
        <row r="28973">
          <cell r="E28973" t="str">
            <v>6451西</v>
          </cell>
          <cell r="F28973" t="str">
            <v>尾張中央農協</v>
          </cell>
          <cell r="G28973" t="str">
            <v>027</v>
          </cell>
        </row>
        <row r="28974">
          <cell r="E28974" t="str">
            <v>6451北里</v>
          </cell>
          <cell r="F28974" t="str">
            <v>尾張中央農協</v>
          </cell>
          <cell r="G28974" t="str">
            <v>035</v>
          </cell>
        </row>
        <row r="28975">
          <cell r="E28975" t="str">
            <v>6451小木</v>
          </cell>
          <cell r="F28975" t="str">
            <v>尾張中央農協</v>
          </cell>
          <cell r="G28975" t="str">
            <v>043</v>
          </cell>
        </row>
        <row r="28976">
          <cell r="E28976" t="str">
            <v>6451外山</v>
          </cell>
          <cell r="F28976" t="str">
            <v>尾張中央農協</v>
          </cell>
          <cell r="G28976" t="str">
            <v>051</v>
          </cell>
        </row>
        <row r="28977">
          <cell r="E28977" t="str">
            <v>6451味岡</v>
          </cell>
          <cell r="F28977" t="str">
            <v>尾張中央農協</v>
          </cell>
          <cell r="G28977" t="str">
            <v>108</v>
          </cell>
        </row>
        <row r="28978">
          <cell r="E28978" t="str">
            <v>6451二重堀</v>
          </cell>
          <cell r="F28978" t="str">
            <v>尾張中央農協</v>
          </cell>
          <cell r="G28978" t="str">
            <v>116</v>
          </cell>
        </row>
        <row r="28979">
          <cell r="E28979" t="str">
            <v>6451小牧</v>
          </cell>
          <cell r="F28979" t="str">
            <v>尾張中央農協</v>
          </cell>
          <cell r="G28979" t="str">
            <v>159</v>
          </cell>
        </row>
        <row r="28980">
          <cell r="E28980" t="str">
            <v>6451篠岡</v>
          </cell>
          <cell r="F28980" t="str">
            <v>尾張中央農協</v>
          </cell>
          <cell r="G28980" t="str">
            <v>205</v>
          </cell>
        </row>
        <row r="28981">
          <cell r="E28981" t="str">
            <v>6451陶</v>
          </cell>
          <cell r="F28981" t="str">
            <v>尾張中央農協</v>
          </cell>
          <cell r="G28981" t="str">
            <v>213</v>
          </cell>
        </row>
        <row r="28982">
          <cell r="E28982" t="str">
            <v>6451大野</v>
          </cell>
          <cell r="F28982" t="str">
            <v>尾張中央農協</v>
          </cell>
          <cell r="G28982" t="str">
            <v>221</v>
          </cell>
        </row>
        <row r="28983">
          <cell r="E28983" t="str">
            <v>6451大草</v>
          </cell>
          <cell r="F28983" t="str">
            <v>尾張中央農協</v>
          </cell>
          <cell r="G28983" t="str">
            <v>230</v>
          </cell>
        </row>
        <row r="28984">
          <cell r="E28984" t="str">
            <v>6451豊場</v>
          </cell>
          <cell r="F28984" t="str">
            <v>尾張中央農協</v>
          </cell>
          <cell r="G28984" t="str">
            <v>311</v>
          </cell>
        </row>
        <row r="28985">
          <cell r="E28985" t="str">
            <v>6451春日井中央</v>
          </cell>
          <cell r="F28985" t="str">
            <v>尾張中央農協</v>
          </cell>
          <cell r="G28985" t="str">
            <v>507</v>
          </cell>
        </row>
        <row r="28986">
          <cell r="E28986" t="str">
            <v>6451味美</v>
          </cell>
          <cell r="F28986" t="str">
            <v>尾張中央農協</v>
          </cell>
          <cell r="G28986" t="str">
            <v>515</v>
          </cell>
        </row>
        <row r="28987">
          <cell r="E28987" t="str">
            <v>6451春日井</v>
          </cell>
          <cell r="F28987" t="str">
            <v>尾張中央農協</v>
          </cell>
          <cell r="G28987" t="str">
            <v>523</v>
          </cell>
        </row>
        <row r="28988">
          <cell r="E28988" t="str">
            <v>6451田楽</v>
          </cell>
          <cell r="F28988" t="str">
            <v>尾張中央農協</v>
          </cell>
          <cell r="G28988" t="str">
            <v>531</v>
          </cell>
        </row>
        <row r="28989">
          <cell r="E28989" t="str">
            <v>6451関田</v>
          </cell>
          <cell r="F28989" t="str">
            <v>尾張中央農協</v>
          </cell>
          <cell r="G28989" t="str">
            <v>540</v>
          </cell>
        </row>
        <row r="28990">
          <cell r="E28990" t="str">
            <v>6451堀ノ内</v>
          </cell>
          <cell r="F28990" t="str">
            <v>尾張中央農協</v>
          </cell>
          <cell r="G28990" t="str">
            <v>558</v>
          </cell>
        </row>
        <row r="28991">
          <cell r="E28991" t="str">
            <v>6451上条</v>
          </cell>
          <cell r="F28991" t="str">
            <v>尾張中央農協</v>
          </cell>
          <cell r="G28991" t="str">
            <v>566</v>
          </cell>
        </row>
        <row r="28992">
          <cell r="E28992" t="str">
            <v>6451坂下</v>
          </cell>
          <cell r="F28992" t="str">
            <v>尾張中央農協</v>
          </cell>
          <cell r="G28992" t="str">
            <v>574</v>
          </cell>
        </row>
        <row r="28993">
          <cell r="E28993" t="str">
            <v>6451明知</v>
          </cell>
          <cell r="F28993" t="str">
            <v>尾張中央農協</v>
          </cell>
          <cell r="G28993" t="str">
            <v>582</v>
          </cell>
        </row>
        <row r="28994">
          <cell r="E28994" t="str">
            <v>6451高蔵寺</v>
          </cell>
          <cell r="F28994" t="str">
            <v>尾張中央農協</v>
          </cell>
          <cell r="G28994" t="str">
            <v>701</v>
          </cell>
        </row>
        <row r="28995">
          <cell r="E28995" t="str">
            <v>6451不二</v>
          </cell>
          <cell r="F28995" t="str">
            <v>尾張中央農協</v>
          </cell>
          <cell r="G28995" t="str">
            <v>710</v>
          </cell>
        </row>
        <row r="28996">
          <cell r="E28996" t="str">
            <v>6456本店</v>
          </cell>
          <cell r="F28996" t="str">
            <v>西春日井農協</v>
          </cell>
          <cell r="G28996" t="str">
            <v>010</v>
          </cell>
        </row>
        <row r="28997">
          <cell r="E28997" t="str">
            <v>6456西枇杷島</v>
          </cell>
          <cell r="F28997" t="str">
            <v>西春日井農協</v>
          </cell>
          <cell r="G28997" t="str">
            <v>028</v>
          </cell>
        </row>
        <row r="28998">
          <cell r="E28998" t="str">
            <v>6456新川</v>
          </cell>
          <cell r="F28998" t="str">
            <v>西春日井農協</v>
          </cell>
          <cell r="G28998" t="str">
            <v>036</v>
          </cell>
        </row>
        <row r="28999">
          <cell r="E28999" t="str">
            <v>6456阿原</v>
          </cell>
          <cell r="F28999" t="str">
            <v>西春日井農協</v>
          </cell>
          <cell r="G28999" t="str">
            <v>044</v>
          </cell>
        </row>
        <row r="29000">
          <cell r="E29000" t="str">
            <v>6456清洲</v>
          </cell>
          <cell r="F29000" t="str">
            <v>西春日井農協</v>
          </cell>
          <cell r="G29000" t="str">
            <v>052</v>
          </cell>
        </row>
        <row r="29001">
          <cell r="E29001" t="str">
            <v>6456春日</v>
          </cell>
          <cell r="F29001" t="str">
            <v>西春日井農協</v>
          </cell>
          <cell r="G29001" t="str">
            <v>061</v>
          </cell>
        </row>
        <row r="29002">
          <cell r="E29002" t="str">
            <v>6456西春</v>
          </cell>
          <cell r="F29002" t="str">
            <v>西春日井農協</v>
          </cell>
          <cell r="G29002" t="str">
            <v>087</v>
          </cell>
        </row>
        <row r="29003">
          <cell r="E29003" t="str">
            <v>6456師勝</v>
          </cell>
          <cell r="F29003" t="str">
            <v>西春日井農協</v>
          </cell>
          <cell r="G29003" t="str">
            <v>095</v>
          </cell>
        </row>
        <row r="29004">
          <cell r="E29004" t="str">
            <v>6456鹿田</v>
          </cell>
          <cell r="F29004" t="str">
            <v>西春日井農協</v>
          </cell>
          <cell r="G29004" t="str">
            <v>117</v>
          </cell>
        </row>
        <row r="29005">
          <cell r="E29005" t="str">
            <v>6456青山</v>
          </cell>
          <cell r="F29005" t="str">
            <v>西春日井農協</v>
          </cell>
          <cell r="G29005" t="str">
            <v>125</v>
          </cell>
        </row>
        <row r="29006">
          <cell r="E29006" t="str">
            <v>6456九之坪</v>
          </cell>
          <cell r="F29006" t="str">
            <v>西春日井農協</v>
          </cell>
          <cell r="G29006" t="str">
            <v>133</v>
          </cell>
        </row>
        <row r="29007">
          <cell r="E29007" t="str">
            <v>6466本店</v>
          </cell>
          <cell r="F29007" t="str">
            <v>あいち尾東農協</v>
          </cell>
          <cell r="G29007" t="str">
            <v>015</v>
          </cell>
        </row>
        <row r="29008">
          <cell r="E29008" t="str">
            <v>6466米野木</v>
          </cell>
          <cell r="F29008" t="str">
            <v>あいち尾東農協</v>
          </cell>
          <cell r="G29008" t="str">
            <v>023</v>
          </cell>
        </row>
        <row r="29009">
          <cell r="E29009" t="str">
            <v>6466岩崎</v>
          </cell>
          <cell r="F29009" t="str">
            <v>あいち尾東農協</v>
          </cell>
          <cell r="G29009" t="str">
            <v>031</v>
          </cell>
        </row>
        <row r="29010">
          <cell r="E29010" t="str">
            <v>6466浅田</v>
          </cell>
          <cell r="F29010" t="str">
            <v>あいち尾東農協</v>
          </cell>
          <cell r="G29010" t="str">
            <v>040</v>
          </cell>
        </row>
        <row r="29011">
          <cell r="E29011" t="str">
            <v>6466日進</v>
          </cell>
          <cell r="F29011" t="str">
            <v>あいち尾東農協</v>
          </cell>
          <cell r="G29011" t="str">
            <v>104</v>
          </cell>
        </row>
        <row r="29012">
          <cell r="E29012" t="str">
            <v>6466東郷</v>
          </cell>
          <cell r="F29012" t="str">
            <v>あいち尾東農協</v>
          </cell>
          <cell r="G29012" t="str">
            <v>201</v>
          </cell>
        </row>
        <row r="29013">
          <cell r="E29013" t="str">
            <v>6466諸輪</v>
          </cell>
          <cell r="F29013" t="str">
            <v>あいち尾東農協</v>
          </cell>
          <cell r="G29013" t="str">
            <v>210</v>
          </cell>
        </row>
        <row r="29014">
          <cell r="E29014" t="str">
            <v>6466春木</v>
          </cell>
          <cell r="F29014" t="str">
            <v>あいち尾東農協</v>
          </cell>
          <cell r="G29014" t="str">
            <v>228</v>
          </cell>
        </row>
        <row r="29015">
          <cell r="E29015" t="str">
            <v>6466豊明</v>
          </cell>
          <cell r="F29015" t="str">
            <v>あいち尾東農協</v>
          </cell>
          <cell r="G29015" t="str">
            <v>309</v>
          </cell>
        </row>
        <row r="29016">
          <cell r="E29016" t="str">
            <v>6466阿野</v>
          </cell>
          <cell r="F29016" t="str">
            <v>あいち尾東農協</v>
          </cell>
          <cell r="G29016" t="str">
            <v>317</v>
          </cell>
        </row>
        <row r="29017">
          <cell r="E29017" t="str">
            <v>6466沓掛</v>
          </cell>
          <cell r="F29017" t="str">
            <v>あいち尾東農協</v>
          </cell>
          <cell r="G29017" t="str">
            <v>325</v>
          </cell>
        </row>
        <row r="29018">
          <cell r="E29018" t="str">
            <v>6466豊明栄</v>
          </cell>
          <cell r="F29018" t="str">
            <v>あいち尾東農協</v>
          </cell>
          <cell r="G29018" t="str">
            <v>341</v>
          </cell>
        </row>
        <row r="29019">
          <cell r="E29019" t="str">
            <v>6466瀬戸</v>
          </cell>
          <cell r="F29019" t="str">
            <v>あいち尾東農協</v>
          </cell>
          <cell r="G29019" t="str">
            <v>406</v>
          </cell>
        </row>
        <row r="29020">
          <cell r="E29020" t="str">
            <v>6466山口</v>
          </cell>
          <cell r="F29020" t="str">
            <v>あいち尾東農協</v>
          </cell>
          <cell r="G29020" t="str">
            <v>414</v>
          </cell>
        </row>
        <row r="29021">
          <cell r="E29021" t="str">
            <v>6466本地</v>
          </cell>
          <cell r="F29021" t="str">
            <v>あいち尾東農協</v>
          </cell>
          <cell r="G29021" t="str">
            <v>422</v>
          </cell>
        </row>
        <row r="29022">
          <cell r="E29022" t="str">
            <v>6466水野</v>
          </cell>
          <cell r="F29022" t="str">
            <v>あいち尾東農協</v>
          </cell>
          <cell r="G29022" t="str">
            <v>449</v>
          </cell>
        </row>
        <row r="29023">
          <cell r="E29023" t="str">
            <v>6466品野</v>
          </cell>
          <cell r="F29023" t="str">
            <v>あいち尾東農協</v>
          </cell>
          <cell r="G29023" t="str">
            <v>457</v>
          </cell>
        </row>
        <row r="29024">
          <cell r="E29024" t="str">
            <v>6466尾張旭</v>
          </cell>
          <cell r="F29024" t="str">
            <v>あいち尾東農協</v>
          </cell>
          <cell r="G29024" t="str">
            <v>503</v>
          </cell>
        </row>
        <row r="29025">
          <cell r="E29025" t="str">
            <v>6466印場</v>
          </cell>
          <cell r="F29025" t="str">
            <v>あいち尾東農協</v>
          </cell>
          <cell r="G29025" t="str">
            <v>511</v>
          </cell>
        </row>
        <row r="29026">
          <cell r="E29026" t="str">
            <v>6466尾張旭東</v>
          </cell>
          <cell r="F29026" t="str">
            <v>あいち尾東農協</v>
          </cell>
          <cell r="G29026" t="str">
            <v>538</v>
          </cell>
        </row>
        <row r="29027">
          <cell r="E29027" t="str">
            <v>6466本地ケ原</v>
          </cell>
          <cell r="F29027" t="str">
            <v>あいち尾東農協</v>
          </cell>
          <cell r="G29027" t="str">
            <v>546</v>
          </cell>
        </row>
        <row r="29028">
          <cell r="E29028" t="str">
            <v>6466長久手</v>
          </cell>
          <cell r="F29028" t="str">
            <v>あいち尾東農協</v>
          </cell>
          <cell r="G29028" t="str">
            <v>601</v>
          </cell>
        </row>
        <row r="29029">
          <cell r="E29029" t="str">
            <v>6466長久手西</v>
          </cell>
          <cell r="F29029" t="str">
            <v>あいち尾東農協</v>
          </cell>
          <cell r="G29029" t="str">
            <v>619</v>
          </cell>
        </row>
        <row r="29030">
          <cell r="E29030" t="str">
            <v>6470本店</v>
          </cell>
          <cell r="F29030" t="str">
            <v>愛知北農協</v>
          </cell>
          <cell r="G29030" t="str">
            <v>013</v>
          </cell>
        </row>
        <row r="29031">
          <cell r="E29031" t="str">
            <v>6470布袋</v>
          </cell>
          <cell r="F29031" t="str">
            <v>愛知北農協</v>
          </cell>
          <cell r="G29031" t="str">
            <v>021</v>
          </cell>
        </row>
        <row r="29032">
          <cell r="E29032" t="str">
            <v>6470江南北</v>
          </cell>
          <cell r="F29032" t="str">
            <v>愛知北農協</v>
          </cell>
          <cell r="G29032" t="str">
            <v>064</v>
          </cell>
        </row>
        <row r="29033">
          <cell r="E29033" t="str">
            <v>6470草井</v>
          </cell>
          <cell r="F29033" t="str">
            <v>愛知北農協</v>
          </cell>
          <cell r="G29033" t="str">
            <v>099</v>
          </cell>
        </row>
        <row r="29034">
          <cell r="E29034" t="str">
            <v>6470宮田</v>
          </cell>
          <cell r="F29034" t="str">
            <v>愛知北農協</v>
          </cell>
          <cell r="G29034" t="str">
            <v>111</v>
          </cell>
        </row>
        <row r="29035">
          <cell r="E29035" t="str">
            <v>6470江南</v>
          </cell>
          <cell r="F29035" t="str">
            <v>愛知北農協</v>
          </cell>
          <cell r="G29035" t="str">
            <v>161</v>
          </cell>
        </row>
        <row r="29036">
          <cell r="E29036" t="str">
            <v>6470犬山南部</v>
          </cell>
          <cell r="F29036" t="str">
            <v>愛知北農協</v>
          </cell>
          <cell r="G29036" t="str">
            <v>170</v>
          </cell>
        </row>
        <row r="29037">
          <cell r="E29037" t="str">
            <v>6470羽黒</v>
          </cell>
          <cell r="F29037" t="str">
            <v>愛知北農協</v>
          </cell>
          <cell r="G29037" t="str">
            <v>188</v>
          </cell>
        </row>
        <row r="29038">
          <cell r="E29038" t="str">
            <v>6470犬山</v>
          </cell>
          <cell r="F29038" t="str">
            <v>愛知北農協</v>
          </cell>
          <cell r="G29038" t="str">
            <v>196</v>
          </cell>
        </row>
        <row r="29039">
          <cell r="E29039" t="str">
            <v>6470犬山西</v>
          </cell>
          <cell r="F29039" t="str">
            <v>愛知北農協</v>
          </cell>
          <cell r="G29039" t="str">
            <v>200</v>
          </cell>
        </row>
        <row r="29040">
          <cell r="E29040" t="str">
            <v>6470大口</v>
          </cell>
          <cell r="F29040" t="str">
            <v>愛知北農協</v>
          </cell>
          <cell r="G29040" t="str">
            <v>285</v>
          </cell>
        </row>
        <row r="29041">
          <cell r="E29041" t="str">
            <v>6470扶桑</v>
          </cell>
          <cell r="F29041" t="str">
            <v>愛知北農協</v>
          </cell>
          <cell r="G29041" t="str">
            <v>323</v>
          </cell>
        </row>
        <row r="29042">
          <cell r="E29042" t="str">
            <v>6470柏森</v>
          </cell>
          <cell r="F29042" t="str">
            <v>愛知北農協</v>
          </cell>
          <cell r="G29042" t="str">
            <v>366</v>
          </cell>
        </row>
        <row r="29043">
          <cell r="E29043" t="str">
            <v>6470岩倉</v>
          </cell>
          <cell r="F29043" t="str">
            <v>愛知北農協</v>
          </cell>
          <cell r="G29043" t="str">
            <v>374</v>
          </cell>
        </row>
        <row r="29044">
          <cell r="E29044" t="str">
            <v>6470岩倉西</v>
          </cell>
          <cell r="F29044" t="str">
            <v>愛知北農協</v>
          </cell>
          <cell r="G29044" t="str">
            <v>387</v>
          </cell>
        </row>
        <row r="29045">
          <cell r="E29045" t="str">
            <v>6483本店</v>
          </cell>
          <cell r="F29045" t="str">
            <v>愛知西農協</v>
          </cell>
          <cell r="G29045" t="str">
            <v>014</v>
          </cell>
        </row>
        <row r="29046">
          <cell r="E29046" t="str">
            <v>6483葉栗</v>
          </cell>
          <cell r="F29046" t="str">
            <v>愛知西農協</v>
          </cell>
          <cell r="G29046" t="str">
            <v>022</v>
          </cell>
        </row>
        <row r="29047">
          <cell r="E29047" t="str">
            <v>6483瀬部</v>
          </cell>
          <cell r="F29047" t="str">
            <v>愛知西農協</v>
          </cell>
          <cell r="G29047" t="str">
            <v>031</v>
          </cell>
        </row>
        <row r="29048">
          <cell r="E29048" t="str">
            <v>6483丹陽</v>
          </cell>
          <cell r="F29048" t="str">
            <v>愛知西農協</v>
          </cell>
          <cell r="G29048" t="str">
            <v>049</v>
          </cell>
        </row>
        <row r="29049">
          <cell r="E29049" t="str">
            <v>6483浅井</v>
          </cell>
          <cell r="F29049" t="str">
            <v>愛知西農協</v>
          </cell>
          <cell r="G29049" t="str">
            <v>057</v>
          </cell>
        </row>
        <row r="29050">
          <cell r="E29050" t="str">
            <v>6483北方</v>
          </cell>
          <cell r="F29050" t="str">
            <v>愛知西農協</v>
          </cell>
          <cell r="G29050" t="str">
            <v>065</v>
          </cell>
        </row>
        <row r="29051">
          <cell r="E29051" t="str">
            <v>6483千秋</v>
          </cell>
          <cell r="F29051" t="str">
            <v>愛知西農協</v>
          </cell>
          <cell r="G29051" t="str">
            <v>073</v>
          </cell>
        </row>
        <row r="29052">
          <cell r="E29052" t="str">
            <v>6483一宮</v>
          </cell>
          <cell r="F29052" t="str">
            <v>愛知西農協</v>
          </cell>
          <cell r="G29052" t="str">
            <v>081</v>
          </cell>
        </row>
        <row r="29053">
          <cell r="E29053" t="str">
            <v>6483萩原</v>
          </cell>
          <cell r="F29053" t="str">
            <v>愛知西農協</v>
          </cell>
          <cell r="G29053" t="str">
            <v>090</v>
          </cell>
        </row>
        <row r="29054">
          <cell r="E29054" t="str">
            <v>6483大和</v>
          </cell>
          <cell r="F29054" t="str">
            <v>愛知西農協</v>
          </cell>
          <cell r="G29054" t="str">
            <v>103</v>
          </cell>
        </row>
        <row r="29055">
          <cell r="E29055" t="str">
            <v>6483今伊勢</v>
          </cell>
          <cell r="F29055" t="str">
            <v>愛知西農協</v>
          </cell>
          <cell r="G29055" t="str">
            <v>111</v>
          </cell>
        </row>
        <row r="29056">
          <cell r="E29056" t="str">
            <v>6483奥町</v>
          </cell>
          <cell r="F29056" t="str">
            <v>愛知西農協</v>
          </cell>
          <cell r="G29056" t="str">
            <v>120</v>
          </cell>
        </row>
        <row r="29057">
          <cell r="E29057" t="str">
            <v>6483西成</v>
          </cell>
          <cell r="F29057" t="str">
            <v>愛知西農協</v>
          </cell>
          <cell r="G29057" t="str">
            <v>138</v>
          </cell>
        </row>
        <row r="29058">
          <cell r="E29058" t="str">
            <v>6483浅野</v>
          </cell>
          <cell r="F29058" t="str">
            <v>愛知西農協</v>
          </cell>
          <cell r="G29058" t="str">
            <v>146</v>
          </cell>
        </row>
        <row r="29059">
          <cell r="E29059" t="str">
            <v>6483木曽川</v>
          </cell>
          <cell r="F29059" t="str">
            <v>愛知西農協</v>
          </cell>
          <cell r="G29059" t="str">
            <v>154</v>
          </cell>
        </row>
        <row r="29060">
          <cell r="E29060" t="str">
            <v>6483妙興寺</v>
          </cell>
          <cell r="F29060" t="str">
            <v>愛知西農協</v>
          </cell>
          <cell r="G29060" t="str">
            <v>197</v>
          </cell>
        </row>
        <row r="29061">
          <cell r="E29061" t="str">
            <v>6483開明</v>
          </cell>
          <cell r="F29061" t="str">
            <v>愛知西農協</v>
          </cell>
          <cell r="G29061" t="str">
            <v>201</v>
          </cell>
        </row>
        <row r="29062">
          <cell r="E29062" t="str">
            <v>6483丹陽西</v>
          </cell>
          <cell r="F29062" t="str">
            <v>愛知西農協</v>
          </cell>
          <cell r="G29062" t="str">
            <v>251</v>
          </cell>
        </row>
        <row r="29063">
          <cell r="E29063" t="str">
            <v>6483稲沢市</v>
          </cell>
          <cell r="F29063" t="str">
            <v>愛知西農協</v>
          </cell>
          <cell r="G29063" t="str">
            <v>316</v>
          </cell>
        </row>
        <row r="29064">
          <cell r="E29064" t="str">
            <v>6483稲沢西部</v>
          </cell>
          <cell r="F29064" t="str">
            <v>愛知西農協</v>
          </cell>
          <cell r="G29064" t="str">
            <v>324</v>
          </cell>
        </row>
        <row r="29065">
          <cell r="E29065" t="str">
            <v>6483稲沢東部</v>
          </cell>
          <cell r="F29065" t="str">
            <v>愛知西農協</v>
          </cell>
          <cell r="G29065" t="str">
            <v>332</v>
          </cell>
        </row>
        <row r="29066">
          <cell r="E29066" t="str">
            <v>6483稲沢北部</v>
          </cell>
          <cell r="F29066" t="str">
            <v>愛知西農協</v>
          </cell>
          <cell r="G29066" t="str">
            <v>341</v>
          </cell>
        </row>
        <row r="29067">
          <cell r="E29067" t="str">
            <v>6483稲沢五郷</v>
          </cell>
          <cell r="F29067" t="str">
            <v>愛知西農協</v>
          </cell>
          <cell r="G29067" t="str">
            <v>359</v>
          </cell>
        </row>
        <row r="29068">
          <cell r="E29068" t="str">
            <v>6483稲沢駅前</v>
          </cell>
          <cell r="F29068" t="str">
            <v>愛知西農協</v>
          </cell>
          <cell r="G29068" t="str">
            <v>367</v>
          </cell>
        </row>
        <row r="29069">
          <cell r="E29069" t="str">
            <v>6483稲沢赤池</v>
          </cell>
          <cell r="F29069" t="str">
            <v>愛知西農協</v>
          </cell>
          <cell r="G29069" t="str">
            <v>375</v>
          </cell>
        </row>
        <row r="29070">
          <cell r="E29070" t="str">
            <v>6483稲沢南部</v>
          </cell>
          <cell r="F29070" t="str">
            <v>愛知西農協</v>
          </cell>
          <cell r="G29070" t="str">
            <v>383</v>
          </cell>
        </row>
        <row r="29071">
          <cell r="E29071" t="str">
            <v>6483明治</v>
          </cell>
          <cell r="F29071" t="str">
            <v>愛知西農協</v>
          </cell>
          <cell r="G29071" t="str">
            <v>511</v>
          </cell>
        </row>
        <row r="29072">
          <cell r="E29072" t="str">
            <v>6483国分</v>
          </cell>
          <cell r="F29072" t="str">
            <v>愛知西農協</v>
          </cell>
          <cell r="G29072" t="str">
            <v>529</v>
          </cell>
        </row>
        <row r="29073">
          <cell r="E29073" t="str">
            <v>6483清水</v>
          </cell>
          <cell r="F29073" t="str">
            <v>愛知西農協</v>
          </cell>
          <cell r="G29073" t="str">
            <v>537</v>
          </cell>
        </row>
        <row r="29074">
          <cell r="E29074" t="str">
            <v>6483大里</v>
          </cell>
          <cell r="F29074" t="str">
            <v>愛知西農協</v>
          </cell>
          <cell r="G29074" t="str">
            <v>545</v>
          </cell>
        </row>
        <row r="29075">
          <cell r="E29075" t="str">
            <v>6483大里東</v>
          </cell>
          <cell r="F29075" t="str">
            <v>愛知西農協</v>
          </cell>
          <cell r="G29075" t="str">
            <v>553</v>
          </cell>
        </row>
        <row r="29076">
          <cell r="E29076" t="str">
            <v>6483千代田</v>
          </cell>
          <cell r="F29076" t="str">
            <v>愛知西農協</v>
          </cell>
          <cell r="G29076" t="str">
            <v>561</v>
          </cell>
        </row>
        <row r="29077">
          <cell r="E29077" t="str">
            <v>6483附島</v>
          </cell>
          <cell r="F29077" t="str">
            <v>愛知西農協</v>
          </cell>
          <cell r="G29077" t="str">
            <v>570</v>
          </cell>
        </row>
        <row r="29078">
          <cell r="E29078" t="str">
            <v>6483今</v>
          </cell>
          <cell r="F29078" t="str">
            <v>愛知西農協</v>
          </cell>
          <cell r="G29078" t="str">
            <v>588</v>
          </cell>
        </row>
        <row r="29079">
          <cell r="E29079" t="str">
            <v>6483祖父江町</v>
          </cell>
          <cell r="F29079" t="str">
            <v>愛知西農協</v>
          </cell>
          <cell r="G29079" t="str">
            <v>600</v>
          </cell>
        </row>
        <row r="29080">
          <cell r="E29080" t="str">
            <v>6483長岡</v>
          </cell>
          <cell r="F29080" t="str">
            <v>愛知西農協</v>
          </cell>
          <cell r="G29080" t="str">
            <v>634</v>
          </cell>
        </row>
        <row r="29081">
          <cell r="E29081" t="str">
            <v>6483平和</v>
          </cell>
          <cell r="F29081" t="str">
            <v>愛知西農協</v>
          </cell>
          <cell r="G29081" t="str">
            <v>642</v>
          </cell>
        </row>
        <row r="29082">
          <cell r="E29082" t="str">
            <v>6483尾西</v>
          </cell>
          <cell r="F29082" t="str">
            <v>愛知西農協</v>
          </cell>
          <cell r="G29082" t="str">
            <v>715</v>
          </cell>
        </row>
        <row r="29083">
          <cell r="E29083" t="str">
            <v>6483朝日</v>
          </cell>
          <cell r="F29083" t="str">
            <v>愛知西農協</v>
          </cell>
          <cell r="G29083" t="str">
            <v>723</v>
          </cell>
        </row>
        <row r="29084">
          <cell r="E29084" t="str">
            <v>6503本店</v>
          </cell>
          <cell r="F29084" t="str">
            <v>海部東農協</v>
          </cell>
          <cell r="G29084" t="str">
            <v>016</v>
          </cell>
        </row>
        <row r="29085">
          <cell r="E29085" t="str">
            <v>6503甚目寺</v>
          </cell>
          <cell r="F29085" t="str">
            <v>海部東農協</v>
          </cell>
          <cell r="G29085" t="str">
            <v>024</v>
          </cell>
        </row>
        <row r="29086">
          <cell r="E29086" t="str">
            <v>6503神守</v>
          </cell>
          <cell r="F29086" t="str">
            <v>海部東農協</v>
          </cell>
          <cell r="G29086" t="str">
            <v>032</v>
          </cell>
        </row>
        <row r="29087">
          <cell r="E29087" t="str">
            <v>6503七宝</v>
          </cell>
          <cell r="F29087" t="str">
            <v>海部東農協</v>
          </cell>
          <cell r="G29087" t="str">
            <v>041</v>
          </cell>
        </row>
        <row r="29088">
          <cell r="E29088" t="str">
            <v>6503伊福</v>
          </cell>
          <cell r="F29088" t="str">
            <v>海部東農協</v>
          </cell>
          <cell r="G29088" t="str">
            <v>059</v>
          </cell>
        </row>
        <row r="29089">
          <cell r="E29089" t="str">
            <v>6503美和</v>
          </cell>
          <cell r="F29089" t="str">
            <v>海部東農協</v>
          </cell>
          <cell r="G29089" t="str">
            <v>067</v>
          </cell>
        </row>
        <row r="29090">
          <cell r="E29090" t="str">
            <v>6503大治</v>
          </cell>
          <cell r="F29090" t="str">
            <v>海部東農協</v>
          </cell>
          <cell r="G29090" t="str">
            <v>075</v>
          </cell>
        </row>
        <row r="29091">
          <cell r="E29091" t="str">
            <v>6514本店</v>
          </cell>
          <cell r="F29091" t="str">
            <v>あいち海部農協</v>
          </cell>
          <cell r="G29091" t="str">
            <v>019</v>
          </cell>
        </row>
        <row r="29092">
          <cell r="E29092" t="str">
            <v>6514西川端</v>
          </cell>
          <cell r="F29092" t="str">
            <v>あいち海部農協</v>
          </cell>
          <cell r="G29092" t="str">
            <v>027</v>
          </cell>
        </row>
        <row r="29093">
          <cell r="E29093" t="str">
            <v>6514佐織</v>
          </cell>
          <cell r="F29093" t="str">
            <v>あいち海部農協</v>
          </cell>
          <cell r="G29093" t="str">
            <v>035</v>
          </cell>
        </row>
        <row r="29094">
          <cell r="E29094" t="str">
            <v>6514津島</v>
          </cell>
          <cell r="F29094" t="str">
            <v>あいち海部農協</v>
          </cell>
          <cell r="G29094" t="str">
            <v>043</v>
          </cell>
        </row>
        <row r="29095">
          <cell r="E29095" t="str">
            <v>6514永和</v>
          </cell>
          <cell r="F29095" t="str">
            <v>あいち海部農協</v>
          </cell>
          <cell r="G29095" t="str">
            <v>051</v>
          </cell>
        </row>
        <row r="29096">
          <cell r="E29096" t="str">
            <v>6514佐屋</v>
          </cell>
          <cell r="F29096" t="str">
            <v>あいち海部農協</v>
          </cell>
          <cell r="G29096" t="str">
            <v>060</v>
          </cell>
        </row>
        <row r="29097">
          <cell r="E29097" t="str">
            <v>6514八開</v>
          </cell>
          <cell r="F29097" t="str">
            <v>あいち海部農協</v>
          </cell>
          <cell r="G29097" t="str">
            <v>078</v>
          </cell>
        </row>
        <row r="29098">
          <cell r="E29098" t="str">
            <v>6514立田</v>
          </cell>
          <cell r="F29098" t="str">
            <v>あいち海部農協</v>
          </cell>
          <cell r="G29098" t="str">
            <v>108</v>
          </cell>
        </row>
        <row r="29099">
          <cell r="E29099" t="str">
            <v>6514蟹江</v>
          </cell>
          <cell r="F29099" t="str">
            <v>あいち海部農協</v>
          </cell>
          <cell r="G29099" t="str">
            <v>141</v>
          </cell>
        </row>
        <row r="29100">
          <cell r="E29100" t="str">
            <v>6514十四山</v>
          </cell>
          <cell r="F29100" t="str">
            <v>あいち海部農協</v>
          </cell>
          <cell r="G29100" t="str">
            <v>159</v>
          </cell>
        </row>
        <row r="29101">
          <cell r="E29101" t="str">
            <v>6514飛島</v>
          </cell>
          <cell r="F29101" t="str">
            <v>あいち海部農協</v>
          </cell>
          <cell r="G29101" t="str">
            <v>167</v>
          </cell>
        </row>
        <row r="29102">
          <cell r="E29102" t="str">
            <v>6514鍋田</v>
          </cell>
          <cell r="F29102" t="str">
            <v>あいち海部農協</v>
          </cell>
          <cell r="G29102" t="str">
            <v>175</v>
          </cell>
        </row>
        <row r="29103">
          <cell r="E29103" t="str">
            <v>6514弥富</v>
          </cell>
          <cell r="F29103" t="str">
            <v>あいち海部農協</v>
          </cell>
          <cell r="G29103" t="str">
            <v>183</v>
          </cell>
        </row>
        <row r="29104">
          <cell r="E29104" t="str">
            <v>6514市江</v>
          </cell>
          <cell r="F29104" t="str">
            <v>あいち海部農協</v>
          </cell>
          <cell r="G29104" t="str">
            <v>191</v>
          </cell>
        </row>
        <row r="29105">
          <cell r="E29105" t="str">
            <v>6531本店</v>
          </cell>
          <cell r="F29105" t="str">
            <v>あいち知多農協</v>
          </cell>
          <cell r="G29105" t="str">
            <v>014</v>
          </cell>
        </row>
        <row r="29106">
          <cell r="E29106" t="str">
            <v>6531常滑北部</v>
          </cell>
          <cell r="F29106" t="str">
            <v>あいち知多農協</v>
          </cell>
          <cell r="G29106" t="str">
            <v>022</v>
          </cell>
        </row>
        <row r="29107">
          <cell r="E29107" t="str">
            <v>6531大野</v>
          </cell>
          <cell r="F29107" t="str">
            <v>あいち知多農協</v>
          </cell>
          <cell r="G29107" t="str">
            <v>073</v>
          </cell>
        </row>
        <row r="29108">
          <cell r="E29108" t="str">
            <v>6531さくら</v>
          </cell>
          <cell r="F29108" t="str">
            <v>あいち知多農協</v>
          </cell>
          <cell r="G29108" t="str">
            <v>081</v>
          </cell>
        </row>
        <row r="29109">
          <cell r="E29109" t="str">
            <v>6531のぞみ</v>
          </cell>
          <cell r="F29109" t="str">
            <v>あいち知多農協</v>
          </cell>
          <cell r="G29109" t="str">
            <v>111</v>
          </cell>
        </row>
        <row r="29110">
          <cell r="E29110" t="str">
            <v>6531駅前</v>
          </cell>
          <cell r="F29110" t="str">
            <v>あいち知多農協</v>
          </cell>
          <cell r="G29110" t="str">
            <v>120</v>
          </cell>
        </row>
        <row r="29111">
          <cell r="E29111" t="str">
            <v>6531さわやか</v>
          </cell>
          <cell r="F29111" t="str">
            <v>あいち知多農協</v>
          </cell>
          <cell r="G29111" t="str">
            <v>138</v>
          </cell>
        </row>
        <row r="29112">
          <cell r="E29112" t="str">
            <v>6531常滑南部</v>
          </cell>
          <cell r="F29112" t="str">
            <v>あいち知多農協</v>
          </cell>
          <cell r="G29112" t="str">
            <v>189</v>
          </cell>
        </row>
        <row r="29113">
          <cell r="E29113" t="str">
            <v>6531ふれあい</v>
          </cell>
          <cell r="F29113" t="str">
            <v>あいち知多農協</v>
          </cell>
          <cell r="G29113" t="str">
            <v>201</v>
          </cell>
        </row>
        <row r="29114">
          <cell r="E29114" t="str">
            <v>6531かじま台</v>
          </cell>
          <cell r="F29114" t="str">
            <v>あいち知多農協</v>
          </cell>
          <cell r="G29114" t="str">
            <v>227</v>
          </cell>
        </row>
        <row r="29115">
          <cell r="E29115" t="str">
            <v>6531大府</v>
          </cell>
          <cell r="F29115" t="str">
            <v>あいち知多農協</v>
          </cell>
          <cell r="G29115" t="str">
            <v>235</v>
          </cell>
        </row>
        <row r="29116">
          <cell r="E29116" t="str">
            <v>6531神田</v>
          </cell>
          <cell r="F29116" t="str">
            <v>あいち知多農協</v>
          </cell>
          <cell r="G29116" t="str">
            <v>243</v>
          </cell>
        </row>
        <row r="29117">
          <cell r="E29117" t="str">
            <v>6531東栄</v>
          </cell>
          <cell r="F29117" t="str">
            <v>あいち知多農協</v>
          </cell>
          <cell r="G29117" t="str">
            <v>260</v>
          </cell>
        </row>
        <row r="29118">
          <cell r="E29118" t="str">
            <v>6531共和</v>
          </cell>
          <cell r="F29118" t="str">
            <v>あいち知多農協</v>
          </cell>
          <cell r="G29118" t="str">
            <v>278</v>
          </cell>
        </row>
        <row r="29119">
          <cell r="E29119" t="str">
            <v>6531長草</v>
          </cell>
          <cell r="F29119" t="str">
            <v>あいち知多農協</v>
          </cell>
          <cell r="G29119" t="str">
            <v>286</v>
          </cell>
        </row>
        <row r="29120">
          <cell r="E29120" t="str">
            <v>6531吉田</v>
          </cell>
          <cell r="F29120" t="str">
            <v>あいち知多農協</v>
          </cell>
          <cell r="G29120" t="str">
            <v>294</v>
          </cell>
        </row>
        <row r="29121">
          <cell r="E29121" t="str">
            <v>6531半田</v>
          </cell>
          <cell r="F29121" t="str">
            <v>あいち知多農協</v>
          </cell>
          <cell r="G29121" t="str">
            <v>308</v>
          </cell>
        </row>
        <row r="29122">
          <cell r="E29122" t="str">
            <v>6531板山</v>
          </cell>
          <cell r="F29122" t="str">
            <v>あいち知多農協</v>
          </cell>
          <cell r="G29122" t="str">
            <v>316</v>
          </cell>
        </row>
        <row r="29123">
          <cell r="E29123" t="str">
            <v>6531成岩</v>
          </cell>
          <cell r="F29123" t="str">
            <v>あいち知多農協</v>
          </cell>
          <cell r="G29123" t="str">
            <v>324</v>
          </cell>
        </row>
        <row r="29124">
          <cell r="E29124" t="str">
            <v>6531乙川</v>
          </cell>
          <cell r="F29124" t="str">
            <v>あいち知多農協</v>
          </cell>
          <cell r="G29124" t="str">
            <v>332</v>
          </cell>
        </row>
        <row r="29125">
          <cell r="E29125" t="str">
            <v>6531半田東</v>
          </cell>
          <cell r="F29125" t="str">
            <v>あいち知多農協</v>
          </cell>
          <cell r="G29125" t="str">
            <v>341</v>
          </cell>
        </row>
        <row r="29126">
          <cell r="E29126" t="str">
            <v>6531あおぞら</v>
          </cell>
          <cell r="F29126" t="str">
            <v>あいち知多農協</v>
          </cell>
          <cell r="G29126" t="str">
            <v>359</v>
          </cell>
        </row>
        <row r="29127">
          <cell r="E29127" t="str">
            <v>6531東浦</v>
          </cell>
          <cell r="F29127" t="str">
            <v>あいち知多農協</v>
          </cell>
          <cell r="G29127" t="str">
            <v>367</v>
          </cell>
        </row>
        <row r="29128">
          <cell r="E29128" t="str">
            <v>6531森岡</v>
          </cell>
          <cell r="F29128" t="str">
            <v>あいち知多農協</v>
          </cell>
          <cell r="G29128" t="str">
            <v>375</v>
          </cell>
        </row>
        <row r="29129">
          <cell r="E29129" t="str">
            <v>6531生路</v>
          </cell>
          <cell r="F29129" t="str">
            <v>あいち知多農協</v>
          </cell>
          <cell r="G29129" t="str">
            <v>391</v>
          </cell>
        </row>
        <row r="29130">
          <cell r="E29130" t="str">
            <v>6531藤江</v>
          </cell>
          <cell r="F29130" t="str">
            <v>あいち知多農協</v>
          </cell>
          <cell r="G29130" t="str">
            <v>405</v>
          </cell>
        </row>
        <row r="29131">
          <cell r="E29131" t="str">
            <v>6531新田</v>
          </cell>
          <cell r="F29131" t="str">
            <v>あいち知多農協</v>
          </cell>
          <cell r="G29131" t="str">
            <v>413</v>
          </cell>
        </row>
        <row r="29132">
          <cell r="E29132" t="str">
            <v>6531阿久比</v>
          </cell>
          <cell r="F29132" t="str">
            <v>あいち知多農協</v>
          </cell>
          <cell r="G29132" t="str">
            <v>421</v>
          </cell>
        </row>
        <row r="29133">
          <cell r="E29133" t="str">
            <v>6531東部</v>
          </cell>
          <cell r="F29133" t="str">
            <v>あいち知多農協</v>
          </cell>
          <cell r="G29133" t="str">
            <v>430</v>
          </cell>
        </row>
        <row r="29134">
          <cell r="E29134" t="str">
            <v>6531福山</v>
          </cell>
          <cell r="F29134" t="str">
            <v>あいち知多農協</v>
          </cell>
          <cell r="G29134" t="str">
            <v>448</v>
          </cell>
        </row>
        <row r="29135">
          <cell r="E29135" t="str">
            <v>6531北原</v>
          </cell>
          <cell r="F29135" t="str">
            <v>あいち知多農協</v>
          </cell>
          <cell r="G29135" t="str">
            <v>456</v>
          </cell>
        </row>
        <row r="29136">
          <cell r="E29136" t="str">
            <v>6531草木</v>
          </cell>
          <cell r="F29136" t="str">
            <v>あいち知多農協</v>
          </cell>
          <cell r="G29136" t="str">
            <v>464</v>
          </cell>
        </row>
        <row r="29137">
          <cell r="E29137" t="str">
            <v>6531植大</v>
          </cell>
          <cell r="F29137" t="str">
            <v>あいち知多農協</v>
          </cell>
          <cell r="G29137" t="str">
            <v>472</v>
          </cell>
        </row>
        <row r="29138">
          <cell r="E29138" t="str">
            <v>6531石ケ瀬</v>
          </cell>
          <cell r="F29138" t="str">
            <v>あいち知多農協</v>
          </cell>
          <cell r="G29138" t="str">
            <v>481</v>
          </cell>
        </row>
        <row r="29139">
          <cell r="E29139" t="str">
            <v>6531武豊</v>
          </cell>
          <cell r="F29139" t="str">
            <v>あいち知多農協</v>
          </cell>
          <cell r="G29139" t="str">
            <v>502</v>
          </cell>
        </row>
        <row r="29140">
          <cell r="E29140" t="str">
            <v>6531冨貴</v>
          </cell>
          <cell r="F29140" t="str">
            <v>あいち知多農協</v>
          </cell>
          <cell r="G29140" t="str">
            <v>511</v>
          </cell>
        </row>
        <row r="29141">
          <cell r="E29141" t="str">
            <v>6531玉貫</v>
          </cell>
          <cell r="F29141" t="str">
            <v>あいち知多農協</v>
          </cell>
          <cell r="G29141" t="str">
            <v>529</v>
          </cell>
        </row>
        <row r="29142">
          <cell r="E29142" t="str">
            <v>6531砂川</v>
          </cell>
          <cell r="F29142" t="str">
            <v>あいち知多農協</v>
          </cell>
          <cell r="G29142" t="str">
            <v>537</v>
          </cell>
        </row>
        <row r="29143">
          <cell r="E29143" t="str">
            <v>6531美浜</v>
          </cell>
          <cell r="F29143" t="str">
            <v>あいち知多農協</v>
          </cell>
          <cell r="G29143" t="str">
            <v>600</v>
          </cell>
        </row>
        <row r="29144">
          <cell r="E29144" t="str">
            <v>6531河和南部</v>
          </cell>
          <cell r="F29144" t="str">
            <v>あいち知多農協</v>
          </cell>
          <cell r="G29144" t="str">
            <v>618</v>
          </cell>
        </row>
        <row r="29145">
          <cell r="E29145" t="str">
            <v>6531布土</v>
          </cell>
          <cell r="F29145" t="str">
            <v>あいち知多農協</v>
          </cell>
          <cell r="G29145" t="str">
            <v>642</v>
          </cell>
        </row>
        <row r="29146">
          <cell r="E29146" t="str">
            <v>6531上野間</v>
          </cell>
          <cell r="F29146" t="str">
            <v>あいち知多農協</v>
          </cell>
          <cell r="G29146" t="str">
            <v>651</v>
          </cell>
        </row>
        <row r="29147">
          <cell r="E29147" t="str">
            <v>6531奥田</v>
          </cell>
          <cell r="F29147" t="str">
            <v>あいち知多農協</v>
          </cell>
          <cell r="G29147" t="str">
            <v>677</v>
          </cell>
        </row>
        <row r="29148">
          <cell r="E29148" t="str">
            <v>6531野間</v>
          </cell>
          <cell r="F29148" t="str">
            <v>あいち知多農協</v>
          </cell>
          <cell r="G29148" t="str">
            <v>685</v>
          </cell>
        </row>
        <row r="29149">
          <cell r="E29149" t="str">
            <v>6531南知多</v>
          </cell>
          <cell r="F29149" t="str">
            <v>あいち知多農協</v>
          </cell>
          <cell r="G29149" t="str">
            <v>707</v>
          </cell>
        </row>
        <row r="29150">
          <cell r="E29150" t="str">
            <v>6531内海</v>
          </cell>
          <cell r="F29150" t="str">
            <v>あいち知多農協</v>
          </cell>
          <cell r="G29150" t="str">
            <v>715</v>
          </cell>
        </row>
        <row r="29151">
          <cell r="E29151" t="str">
            <v>6531みさき</v>
          </cell>
          <cell r="F29151" t="str">
            <v>あいち知多農協</v>
          </cell>
          <cell r="G29151" t="str">
            <v>782</v>
          </cell>
        </row>
        <row r="29152">
          <cell r="E29152" t="str">
            <v>6531日間賀島出張所</v>
          </cell>
          <cell r="F29152" t="str">
            <v>あいち知多農協</v>
          </cell>
          <cell r="G29152" t="str">
            <v>791</v>
          </cell>
        </row>
        <row r="29153">
          <cell r="E29153" t="str">
            <v>6531横須賀</v>
          </cell>
          <cell r="F29153" t="str">
            <v>あいち知多農協</v>
          </cell>
          <cell r="G29153" t="str">
            <v>812</v>
          </cell>
        </row>
        <row r="29154">
          <cell r="E29154" t="str">
            <v>6531大田</v>
          </cell>
          <cell r="F29154" t="str">
            <v>あいち知多農協</v>
          </cell>
          <cell r="G29154" t="str">
            <v>821</v>
          </cell>
        </row>
        <row r="29155">
          <cell r="E29155" t="str">
            <v>6531加木屋</v>
          </cell>
          <cell r="F29155" t="str">
            <v>あいち知多農協</v>
          </cell>
          <cell r="G29155" t="str">
            <v>839</v>
          </cell>
        </row>
        <row r="29156">
          <cell r="E29156" t="str">
            <v>6531上野</v>
          </cell>
          <cell r="F29156" t="str">
            <v>あいち知多農協</v>
          </cell>
          <cell r="G29156" t="str">
            <v>847</v>
          </cell>
        </row>
        <row r="29157">
          <cell r="E29157" t="str">
            <v>6531名和</v>
          </cell>
          <cell r="F29157" t="str">
            <v>あいち知多農協</v>
          </cell>
          <cell r="G29157" t="str">
            <v>855</v>
          </cell>
        </row>
        <row r="29158">
          <cell r="E29158" t="str">
            <v>6531加家</v>
          </cell>
          <cell r="F29158" t="str">
            <v>あいち知多農協</v>
          </cell>
          <cell r="G29158" t="str">
            <v>863</v>
          </cell>
        </row>
        <row r="29159">
          <cell r="E29159" t="str">
            <v>6531富木島</v>
          </cell>
          <cell r="F29159" t="str">
            <v>あいち知多農協</v>
          </cell>
          <cell r="G29159" t="str">
            <v>871</v>
          </cell>
        </row>
        <row r="29160">
          <cell r="E29160" t="str">
            <v>6531八幡</v>
          </cell>
          <cell r="F29160" t="str">
            <v>あいち知多農協</v>
          </cell>
          <cell r="G29160" t="str">
            <v>901</v>
          </cell>
        </row>
        <row r="29161">
          <cell r="E29161" t="str">
            <v>6531新知</v>
          </cell>
          <cell r="F29161" t="str">
            <v>あいち知多農協</v>
          </cell>
          <cell r="G29161" t="str">
            <v>910</v>
          </cell>
        </row>
        <row r="29162">
          <cell r="E29162" t="str">
            <v>6531亥新田</v>
          </cell>
          <cell r="F29162" t="str">
            <v>あいち知多農協</v>
          </cell>
          <cell r="G29162" t="str">
            <v>928</v>
          </cell>
        </row>
        <row r="29163">
          <cell r="E29163" t="str">
            <v>6531にしの台</v>
          </cell>
          <cell r="F29163" t="str">
            <v>あいち知多農協</v>
          </cell>
          <cell r="G29163" t="str">
            <v>936</v>
          </cell>
        </row>
        <row r="29164">
          <cell r="E29164" t="str">
            <v>6531岡田</v>
          </cell>
          <cell r="F29164" t="str">
            <v>あいち知多農協</v>
          </cell>
          <cell r="G29164" t="str">
            <v>944</v>
          </cell>
        </row>
        <row r="29165">
          <cell r="E29165" t="str">
            <v>6531旭</v>
          </cell>
          <cell r="F29165" t="str">
            <v>あいち知多農協</v>
          </cell>
          <cell r="G29165" t="str">
            <v>952</v>
          </cell>
        </row>
        <row r="29166">
          <cell r="E29166" t="str">
            <v>6531粕谷</v>
          </cell>
          <cell r="F29166" t="str">
            <v>あいち知多農協</v>
          </cell>
          <cell r="G29166" t="str">
            <v>961</v>
          </cell>
        </row>
        <row r="29167">
          <cell r="E29167" t="str">
            <v>6531大興寺</v>
          </cell>
          <cell r="F29167" t="str">
            <v>あいち知多農協</v>
          </cell>
          <cell r="G29167" t="str">
            <v>979</v>
          </cell>
        </row>
        <row r="29168">
          <cell r="E29168" t="str">
            <v>6531日長</v>
          </cell>
          <cell r="F29168" t="str">
            <v>あいち知多農協</v>
          </cell>
          <cell r="G29168" t="str">
            <v>987</v>
          </cell>
        </row>
        <row r="29169">
          <cell r="E29169" t="str">
            <v>6552本店</v>
          </cell>
          <cell r="F29169" t="str">
            <v>あいち中央農協</v>
          </cell>
          <cell r="G29169" t="str">
            <v>017</v>
          </cell>
        </row>
        <row r="29170">
          <cell r="E29170" t="str">
            <v>6552安祥</v>
          </cell>
          <cell r="F29170" t="str">
            <v>あいち中央農協</v>
          </cell>
          <cell r="G29170" t="str">
            <v>041</v>
          </cell>
        </row>
        <row r="29171">
          <cell r="E29171" t="str">
            <v>6552古井</v>
          </cell>
          <cell r="F29171" t="str">
            <v>あいち中央農協</v>
          </cell>
          <cell r="G29171" t="str">
            <v>050</v>
          </cell>
        </row>
        <row r="29172">
          <cell r="E29172" t="str">
            <v>6552安城中</v>
          </cell>
          <cell r="F29172" t="str">
            <v>あいち中央農協</v>
          </cell>
          <cell r="G29172" t="str">
            <v>068</v>
          </cell>
        </row>
        <row r="29173">
          <cell r="E29173" t="str">
            <v>6552安城西</v>
          </cell>
          <cell r="F29173" t="str">
            <v>あいち中央農協</v>
          </cell>
          <cell r="G29173" t="str">
            <v>076</v>
          </cell>
        </row>
        <row r="29174">
          <cell r="E29174" t="str">
            <v>6552三河安城北</v>
          </cell>
          <cell r="F29174" t="str">
            <v>あいち中央農協</v>
          </cell>
          <cell r="G29174" t="str">
            <v>092</v>
          </cell>
        </row>
        <row r="29175">
          <cell r="E29175" t="str">
            <v>6552新安城</v>
          </cell>
          <cell r="F29175" t="str">
            <v>あいち中央農協</v>
          </cell>
          <cell r="G29175" t="str">
            <v>106</v>
          </cell>
        </row>
        <row r="29176">
          <cell r="E29176" t="str">
            <v>6552安城東</v>
          </cell>
          <cell r="F29176" t="str">
            <v>あいち中央農協</v>
          </cell>
          <cell r="G29176" t="str">
            <v>122</v>
          </cell>
        </row>
        <row r="29177">
          <cell r="E29177" t="str">
            <v>6552二本木</v>
          </cell>
          <cell r="F29177" t="str">
            <v>あいち中央農協</v>
          </cell>
          <cell r="G29177" t="str">
            <v>149</v>
          </cell>
        </row>
        <row r="29178">
          <cell r="E29178" t="str">
            <v>6552高棚</v>
          </cell>
          <cell r="F29178" t="str">
            <v>あいち中央農協</v>
          </cell>
          <cell r="G29178" t="str">
            <v>157</v>
          </cell>
        </row>
        <row r="29179">
          <cell r="E29179" t="str">
            <v>6552安城南</v>
          </cell>
          <cell r="F29179" t="str">
            <v>あいち中央農協</v>
          </cell>
          <cell r="G29179" t="str">
            <v>165</v>
          </cell>
        </row>
        <row r="29180">
          <cell r="E29180" t="str">
            <v>6552三河安城</v>
          </cell>
          <cell r="F29180" t="str">
            <v>あいち中央農協</v>
          </cell>
          <cell r="G29180" t="str">
            <v>254</v>
          </cell>
        </row>
        <row r="29181">
          <cell r="E29181" t="str">
            <v>6552桜井</v>
          </cell>
          <cell r="F29181" t="str">
            <v>あいち中央農協</v>
          </cell>
          <cell r="G29181" t="str">
            <v>297</v>
          </cell>
        </row>
        <row r="29182">
          <cell r="E29182" t="str">
            <v>6552碧南中</v>
          </cell>
          <cell r="F29182" t="str">
            <v>あいち中央農協</v>
          </cell>
          <cell r="G29182" t="str">
            <v>351</v>
          </cell>
        </row>
        <row r="29183">
          <cell r="E29183" t="str">
            <v>6552碧南みなみ</v>
          </cell>
          <cell r="F29183" t="str">
            <v>あいち中央農協</v>
          </cell>
          <cell r="G29183" t="str">
            <v>378</v>
          </cell>
        </row>
        <row r="29184">
          <cell r="E29184" t="str">
            <v>6552碧南ひがし</v>
          </cell>
          <cell r="F29184" t="str">
            <v>あいち中央農協</v>
          </cell>
          <cell r="G29184" t="str">
            <v>424</v>
          </cell>
        </row>
        <row r="29185">
          <cell r="E29185" t="str">
            <v>6552西端</v>
          </cell>
          <cell r="F29185" t="str">
            <v>あいち中央農協</v>
          </cell>
          <cell r="G29185" t="str">
            <v>441</v>
          </cell>
        </row>
        <row r="29186">
          <cell r="E29186" t="str">
            <v>6552野田</v>
          </cell>
          <cell r="F29186" t="str">
            <v>あいち中央農協</v>
          </cell>
          <cell r="G29186" t="str">
            <v>491</v>
          </cell>
        </row>
        <row r="29187">
          <cell r="E29187" t="str">
            <v>6552かりがね</v>
          </cell>
          <cell r="F29187" t="str">
            <v>あいち中央農協</v>
          </cell>
          <cell r="G29187" t="str">
            <v>548</v>
          </cell>
        </row>
        <row r="29188">
          <cell r="E29188" t="str">
            <v>6552富士松</v>
          </cell>
          <cell r="F29188" t="str">
            <v>あいち中央農協</v>
          </cell>
          <cell r="G29188" t="str">
            <v>564</v>
          </cell>
        </row>
        <row r="29189">
          <cell r="E29189" t="str">
            <v>6552小山</v>
          </cell>
          <cell r="F29189" t="str">
            <v>あいち中央農協</v>
          </cell>
          <cell r="G29189" t="str">
            <v>602</v>
          </cell>
        </row>
        <row r="29190">
          <cell r="E29190" t="str">
            <v>6552刈谷中</v>
          </cell>
          <cell r="F29190" t="str">
            <v>あいち中央農協</v>
          </cell>
          <cell r="G29190" t="str">
            <v>611</v>
          </cell>
        </row>
        <row r="29191">
          <cell r="E29191" t="str">
            <v>6552刈谷南</v>
          </cell>
          <cell r="F29191" t="str">
            <v>あいち中央農協</v>
          </cell>
          <cell r="G29191" t="str">
            <v>629</v>
          </cell>
        </row>
        <row r="29192">
          <cell r="E29192" t="str">
            <v>6552刈谷北部</v>
          </cell>
          <cell r="F29192" t="str">
            <v>あいち中央農協</v>
          </cell>
          <cell r="G29192" t="str">
            <v>637</v>
          </cell>
        </row>
        <row r="29193">
          <cell r="E29193" t="str">
            <v>6552吉浜</v>
          </cell>
          <cell r="F29193" t="str">
            <v>あいち中央農協</v>
          </cell>
          <cell r="G29193" t="str">
            <v>653</v>
          </cell>
        </row>
        <row r="29194">
          <cell r="E29194" t="str">
            <v>6552高取</v>
          </cell>
          <cell r="F29194" t="str">
            <v>あいち中央農協</v>
          </cell>
          <cell r="G29194" t="str">
            <v>661</v>
          </cell>
        </row>
        <row r="29195">
          <cell r="E29195" t="str">
            <v>6552高浜</v>
          </cell>
          <cell r="F29195" t="str">
            <v>あいち中央農協</v>
          </cell>
          <cell r="G29195" t="str">
            <v>670</v>
          </cell>
        </row>
        <row r="29196">
          <cell r="E29196" t="str">
            <v>6552知立</v>
          </cell>
          <cell r="F29196" t="str">
            <v>あいち中央農協</v>
          </cell>
          <cell r="G29196" t="str">
            <v>700</v>
          </cell>
        </row>
        <row r="29197">
          <cell r="E29197" t="str">
            <v>6552知立西</v>
          </cell>
          <cell r="F29197" t="str">
            <v>あいち中央農協</v>
          </cell>
          <cell r="G29197" t="str">
            <v>718</v>
          </cell>
        </row>
        <row r="29198">
          <cell r="E29198" t="str">
            <v>6552知立東</v>
          </cell>
          <cell r="F29198" t="str">
            <v>あいち中央農協</v>
          </cell>
          <cell r="G29198" t="str">
            <v>751</v>
          </cell>
        </row>
        <row r="29199">
          <cell r="E29199" t="str">
            <v>6560本店</v>
          </cell>
          <cell r="F29199" t="str">
            <v>西三河農協</v>
          </cell>
          <cell r="G29199" t="str">
            <v>012</v>
          </cell>
        </row>
        <row r="29200">
          <cell r="E29200" t="str">
            <v>6560西尾</v>
          </cell>
          <cell r="F29200" t="str">
            <v>西三河農協</v>
          </cell>
          <cell r="G29200" t="str">
            <v>021</v>
          </cell>
        </row>
        <row r="29201">
          <cell r="E29201" t="str">
            <v>6560平坂</v>
          </cell>
          <cell r="F29201" t="str">
            <v>西三河農協</v>
          </cell>
          <cell r="G29201" t="str">
            <v>039</v>
          </cell>
        </row>
        <row r="29202">
          <cell r="E29202" t="str">
            <v>6560平東</v>
          </cell>
          <cell r="F29202" t="str">
            <v>西三河農協</v>
          </cell>
          <cell r="G29202" t="str">
            <v>047</v>
          </cell>
        </row>
        <row r="29203">
          <cell r="E29203" t="str">
            <v>6560寺津</v>
          </cell>
          <cell r="F29203" t="str">
            <v>西三河農協</v>
          </cell>
          <cell r="G29203" t="str">
            <v>055</v>
          </cell>
        </row>
        <row r="29204">
          <cell r="E29204" t="str">
            <v>6560三和</v>
          </cell>
          <cell r="F29204" t="str">
            <v>西三河農協</v>
          </cell>
          <cell r="G29204" t="str">
            <v>063</v>
          </cell>
        </row>
        <row r="29205">
          <cell r="E29205" t="str">
            <v>6560室場</v>
          </cell>
          <cell r="F29205" t="str">
            <v>西三河農協</v>
          </cell>
          <cell r="G29205" t="str">
            <v>071</v>
          </cell>
        </row>
        <row r="29206">
          <cell r="E29206" t="str">
            <v>6560米中</v>
          </cell>
          <cell r="F29206" t="str">
            <v>西三河農協</v>
          </cell>
          <cell r="G29206" t="str">
            <v>080</v>
          </cell>
        </row>
        <row r="29207">
          <cell r="E29207" t="str">
            <v>6560西ノ町</v>
          </cell>
          <cell r="F29207" t="str">
            <v>西三河農協</v>
          </cell>
          <cell r="G29207" t="str">
            <v>098</v>
          </cell>
        </row>
        <row r="29208">
          <cell r="E29208" t="str">
            <v>6560北部</v>
          </cell>
          <cell r="F29208" t="str">
            <v>西三河農協</v>
          </cell>
          <cell r="G29208" t="str">
            <v>101</v>
          </cell>
        </row>
        <row r="29209">
          <cell r="E29209" t="str">
            <v>6560永吉</v>
          </cell>
          <cell r="F29209" t="str">
            <v>西三河農協</v>
          </cell>
          <cell r="G29209" t="str">
            <v>128</v>
          </cell>
        </row>
        <row r="29210">
          <cell r="E29210" t="str">
            <v>6560福地</v>
          </cell>
          <cell r="F29210" t="str">
            <v>西三河農協</v>
          </cell>
          <cell r="G29210" t="str">
            <v>136</v>
          </cell>
        </row>
        <row r="29211">
          <cell r="E29211" t="str">
            <v>6560一色西部</v>
          </cell>
          <cell r="F29211" t="str">
            <v>西三河農協</v>
          </cell>
          <cell r="G29211" t="str">
            <v>144</v>
          </cell>
        </row>
        <row r="29212">
          <cell r="E29212" t="str">
            <v>6560一色中部</v>
          </cell>
          <cell r="F29212" t="str">
            <v>西三河農協</v>
          </cell>
          <cell r="G29212" t="str">
            <v>152</v>
          </cell>
        </row>
        <row r="29213">
          <cell r="E29213" t="str">
            <v>6560一色東部</v>
          </cell>
          <cell r="F29213" t="str">
            <v>西三河農協</v>
          </cell>
          <cell r="G29213" t="str">
            <v>161</v>
          </cell>
        </row>
        <row r="29214">
          <cell r="E29214" t="str">
            <v>6560横須賀</v>
          </cell>
          <cell r="F29214" t="str">
            <v>西三河農協</v>
          </cell>
          <cell r="G29214" t="str">
            <v>250</v>
          </cell>
        </row>
        <row r="29215">
          <cell r="E29215" t="str">
            <v>6560荻原</v>
          </cell>
          <cell r="F29215" t="str">
            <v>西三河農協</v>
          </cell>
          <cell r="G29215" t="str">
            <v>268</v>
          </cell>
        </row>
        <row r="29216">
          <cell r="E29216" t="str">
            <v>6560吉田</v>
          </cell>
          <cell r="F29216" t="str">
            <v>西三河農協</v>
          </cell>
          <cell r="G29216" t="str">
            <v>276</v>
          </cell>
        </row>
        <row r="29217">
          <cell r="E29217" t="str">
            <v>6560幡豆</v>
          </cell>
          <cell r="F29217" t="str">
            <v>西三河農協</v>
          </cell>
          <cell r="G29217" t="str">
            <v>284</v>
          </cell>
        </row>
        <row r="29218">
          <cell r="E29218" t="str">
            <v>6560東幡豆</v>
          </cell>
          <cell r="F29218" t="str">
            <v>西三河農協</v>
          </cell>
          <cell r="G29218" t="str">
            <v>292</v>
          </cell>
        </row>
        <row r="29219">
          <cell r="E29219" t="str">
            <v>6560鶴城</v>
          </cell>
          <cell r="F29219" t="str">
            <v>西三河農協</v>
          </cell>
          <cell r="G29219" t="str">
            <v>501</v>
          </cell>
        </row>
        <row r="29220">
          <cell r="E29220" t="str">
            <v>6572本店</v>
          </cell>
          <cell r="F29220" t="str">
            <v>あいち三河農協</v>
          </cell>
          <cell r="G29220" t="str">
            <v>015</v>
          </cell>
        </row>
        <row r="29221">
          <cell r="E29221" t="str">
            <v>6572井内</v>
          </cell>
          <cell r="F29221" t="str">
            <v>あいち三河農協</v>
          </cell>
          <cell r="G29221" t="str">
            <v>023</v>
          </cell>
        </row>
        <row r="29222">
          <cell r="E29222" t="str">
            <v>6572青野</v>
          </cell>
          <cell r="F29222" t="str">
            <v>あいち三河農協</v>
          </cell>
          <cell r="G29222" t="str">
            <v>031</v>
          </cell>
        </row>
        <row r="29223">
          <cell r="E29223" t="str">
            <v>6572中島</v>
          </cell>
          <cell r="F29223" t="str">
            <v>あいち三河農協</v>
          </cell>
          <cell r="G29223" t="str">
            <v>040</v>
          </cell>
        </row>
        <row r="29224">
          <cell r="E29224" t="str">
            <v>6572福岡</v>
          </cell>
          <cell r="F29224" t="str">
            <v>あいち三河農協</v>
          </cell>
          <cell r="G29224" t="str">
            <v>058</v>
          </cell>
        </row>
        <row r="29225">
          <cell r="E29225" t="str">
            <v>6572美合</v>
          </cell>
          <cell r="F29225" t="str">
            <v>あいち三河農協</v>
          </cell>
          <cell r="G29225" t="str">
            <v>066</v>
          </cell>
        </row>
        <row r="29226">
          <cell r="E29226" t="str">
            <v>6572男川</v>
          </cell>
          <cell r="F29226" t="str">
            <v>あいち三河農協</v>
          </cell>
          <cell r="G29226" t="str">
            <v>074</v>
          </cell>
        </row>
        <row r="29227">
          <cell r="E29227" t="str">
            <v>6572河合</v>
          </cell>
          <cell r="F29227" t="str">
            <v>あいち三河農協</v>
          </cell>
          <cell r="G29227" t="str">
            <v>082</v>
          </cell>
        </row>
        <row r="29228">
          <cell r="E29228" t="str">
            <v>6572山中</v>
          </cell>
          <cell r="F29228" t="str">
            <v>あいち三河農協</v>
          </cell>
          <cell r="G29228" t="str">
            <v>091</v>
          </cell>
        </row>
        <row r="29229">
          <cell r="E29229" t="str">
            <v>6572本宿</v>
          </cell>
          <cell r="F29229" t="str">
            <v>あいち三河農協</v>
          </cell>
          <cell r="G29229" t="str">
            <v>104</v>
          </cell>
        </row>
        <row r="29230">
          <cell r="E29230" t="str">
            <v>6572竜谷</v>
          </cell>
          <cell r="F29230" t="str">
            <v>あいち三河農協</v>
          </cell>
          <cell r="G29230" t="str">
            <v>112</v>
          </cell>
        </row>
        <row r="29231">
          <cell r="E29231" t="str">
            <v>6572竜城</v>
          </cell>
          <cell r="F29231" t="str">
            <v>あいち三河農協</v>
          </cell>
          <cell r="G29231" t="str">
            <v>147</v>
          </cell>
        </row>
        <row r="29232">
          <cell r="E29232" t="str">
            <v>6572常磐</v>
          </cell>
          <cell r="F29232" t="str">
            <v>あいち三河農協</v>
          </cell>
          <cell r="G29232" t="str">
            <v>155</v>
          </cell>
        </row>
        <row r="29233">
          <cell r="E29233" t="str">
            <v>6572岩津</v>
          </cell>
          <cell r="F29233" t="str">
            <v>あいち三河農協</v>
          </cell>
          <cell r="G29233" t="str">
            <v>163</v>
          </cell>
        </row>
        <row r="29234">
          <cell r="E29234" t="str">
            <v>6572大樹寺</v>
          </cell>
          <cell r="F29234" t="str">
            <v>あいち三河農協</v>
          </cell>
          <cell r="G29234" t="str">
            <v>171</v>
          </cell>
        </row>
        <row r="29235">
          <cell r="E29235" t="str">
            <v>6572中部</v>
          </cell>
          <cell r="F29235" t="str">
            <v>あいち三河農協</v>
          </cell>
          <cell r="G29235" t="str">
            <v>180</v>
          </cell>
        </row>
        <row r="29236">
          <cell r="E29236" t="str">
            <v>6572南</v>
          </cell>
          <cell r="F29236" t="str">
            <v>あいち三河農協</v>
          </cell>
          <cell r="G29236" t="str">
            <v>198</v>
          </cell>
        </row>
        <row r="29237">
          <cell r="E29237" t="str">
            <v>6572矢作</v>
          </cell>
          <cell r="F29237" t="str">
            <v>あいち三河農協</v>
          </cell>
          <cell r="G29237" t="str">
            <v>210</v>
          </cell>
        </row>
        <row r="29238">
          <cell r="E29238" t="str">
            <v>6572長瀬</v>
          </cell>
          <cell r="F29238" t="str">
            <v>あいち三河農協</v>
          </cell>
          <cell r="G29238" t="str">
            <v>228</v>
          </cell>
        </row>
        <row r="29239">
          <cell r="E29239" t="str">
            <v>6572牧内</v>
          </cell>
          <cell r="F29239" t="str">
            <v>あいち三河農協</v>
          </cell>
          <cell r="G29239" t="str">
            <v>252</v>
          </cell>
        </row>
        <row r="29240">
          <cell r="E29240" t="str">
            <v>6572幸田</v>
          </cell>
          <cell r="F29240" t="str">
            <v>あいち三河農協</v>
          </cell>
          <cell r="G29240" t="str">
            <v>261</v>
          </cell>
        </row>
        <row r="29241">
          <cell r="E29241" t="str">
            <v>6572坂崎</v>
          </cell>
          <cell r="F29241" t="str">
            <v>あいち三河農協</v>
          </cell>
          <cell r="G29241" t="str">
            <v>279</v>
          </cell>
        </row>
        <row r="29242">
          <cell r="E29242" t="str">
            <v>6572大草</v>
          </cell>
          <cell r="F29242" t="str">
            <v>あいち三河農協</v>
          </cell>
          <cell r="G29242" t="str">
            <v>287</v>
          </cell>
        </row>
        <row r="29243">
          <cell r="E29243" t="str">
            <v>6572菱池</v>
          </cell>
          <cell r="F29243" t="str">
            <v>あいち三河農協</v>
          </cell>
          <cell r="G29243" t="str">
            <v>295</v>
          </cell>
        </row>
        <row r="29244">
          <cell r="E29244" t="str">
            <v>6572荻谷</v>
          </cell>
          <cell r="F29244" t="str">
            <v>あいち三河農協</v>
          </cell>
          <cell r="G29244" t="str">
            <v>309</v>
          </cell>
        </row>
        <row r="29245">
          <cell r="E29245" t="str">
            <v>6572深溝</v>
          </cell>
          <cell r="F29245" t="str">
            <v>あいち三河農協</v>
          </cell>
          <cell r="G29245" t="str">
            <v>317</v>
          </cell>
        </row>
        <row r="29246">
          <cell r="E29246" t="str">
            <v>6572豊坂</v>
          </cell>
          <cell r="F29246" t="str">
            <v>あいち三河農協</v>
          </cell>
          <cell r="G29246" t="str">
            <v>325</v>
          </cell>
        </row>
        <row r="29247">
          <cell r="E29247" t="str">
            <v>6572額田</v>
          </cell>
          <cell r="F29247" t="str">
            <v>あいち三河農協</v>
          </cell>
          <cell r="G29247" t="str">
            <v>341</v>
          </cell>
        </row>
        <row r="29248">
          <cell r="E29248" t="str">
            <v>6572宮崎</v>
          </cell>
          <cell r="F29248" t="str">
            <v>あいち三河農協</v>
          </cell>
          <cell r="G29248" t="str">
            <v>350</v>
          </cell>
        </row>
        <row r="29249">
          <cell r="E29249" t="str">
            <v>6572形埜</v>
          </cell>
          <cell r="F29249" t="str">
            <v>あいち三河農協</v>
          </cell>
          <cell r="G29249" t="str">
            <v>368</v>
          </cell>
        </row>
        <row r="29250">
          <cell r="E29250" t="str">
            <v>6582本店</v>
          </cell>
          <cell r="F29250" t="str">
            <v>あいち豊田農協</v>
          </cell>
          <cell r="G29250" t="str">
            <v>013</v>
          </cell>
        </row>
        <row r="29251">
          <cell r="E29251" t="str">
            <v>6582高橋</v>
          </cell>
          <cell r="F29251" t="str">
            <v>あいち豊田農協</v>
          </cell>
          <cell r="G29251" t="str">
            <v>021</v>
          </cell>
        </row>
        <row r="29252">
          <cell r="E29252" t="str">
            <v>6582上挙母</v>
          </cell>
          <cell r="F29252" t="str">
            <v>あいち豊田農協</v>
          </cell>
          <cell r="G29252" t="str">
            <v>030</v>
          </cell>
        </row>
        <row r="29253">
          <cell r="E29253" t="str">
            <v>6582根川</v>
          </cell>
          <cell r="F29253" t="str">
            <v>あいち豊田農協</v>
          </cell>
          <cell r="G29253" t="str">
            <v>048</v>
          </cell>
        </row>
        <row r="29254">
          <cell r="E29254" t="str">
            <v>6582逢妻</v>
          </cell>
          <cell r="F29254" t="str">
            <v>あいち豊田農協</v>
          </cell>
          <cell r="G29254" t="str">
            <v>056</v>
          </cell>
        </row>
        <row r="29255">
          <cell r="E29255" t="str">
            <v>6582宮口</v>
          </cell>
          <cell r="F29255" t="str">
            <v>あいち豊田農協</v>
          </cell>
          <cell r="G29255" t="str">
            <v>064</v>
          </cell>
        </row>
        <row r="29256">
          <cell r="E29256" t="str">
            <v>6582梅坪</v>
          </cell>
          <cell r="F29256" t="str">
            <v>あいち豊田農協</v>
          </cell>
          <cell r="G29256" t="str">
            <v>072</v>
          </cell>
        </row>
        <row r="29257">
          <cell r="E29257" t="str">
            <v>6582御立</v>
          </cell>
          <cell r="F29257" t="str">
            <v>あいち豊田農協</v>
          </cell>
          <cell r="G29257" t="str">
            <v>099</v>
          </cell>
        </row>
        <row r="29258">
          <cell r="E29258" t="str">
            <v>6582土橋</v>
          </cell>
          <cell r="F29258" t="str">
            <v>あいち豊田農協</v>
          </cell>
          <cell r="G29258" t="str">
            <v>111</v>
          </cell>
        </row>
        <row r="29259">
          <cell r="E29259" t="str">
            <v>6582豊南</v>
          </cell>
          <cell r="F29259" t="str">
            <v>あいち豊田農協</v>
          </cell>
          <cell r="G29259" t="str">
            <v>129</v>
          </cell>
        </row>
        <row r="29260">
          <cell r="E29260" t="str">
            <v>6582上郷</v>
          </cell>
          <cell r="F29260" t="str">
            <v>あいち豊田農協</v>
          </cell>
          <cell r="G29260" t="str">
            <v>315</v>
          </cell>
        </row>
        <row r="29261">
          <cell r="E29261" t="str">
            <v>6582すえの</v>
          </cell>
          <cell r="F29261" t="str">
            <v>あいち豊田農協</v>
          </cell>
          <cell r="G29261" t="str">
            <v>323</v>
          </cell>
        </row>
        <row r="29262">
          <cell r="E29262" t="str">
            <v>6582和会</v>
          </cell>
          <cell r="F29262" t="str">
            <v>あいち豊田農協</v>
          </cell>
          <cell r="G29262" t="str">
            <v>331</v>
          </cell>
        </row>
        <row r="29263">
          <cell r="E29263" t="str">
            <v>6582畝部</v>
          </cell>
          <cell r="F29263" t="str">
            <v>あいち豊田農協</v>
          </cell>
          <cell r="G29263" t="str">
            <v>340</v>
          </cell>
        </row>
        <row r="29264">
          <cell r="E29264" t="str">
            <v>6582高岡</v>
          </cell>
          <cell r="F29264" t="str">
            <v>あいち豊田農協</v>
          </cell>
          <cell r="G29264" t="str">
            <v>510</v>
          </cell>
        </row>
        <row r="29265">
          <cell r="E29265" t="str">
            <v>6582竹</v>
          </cell>
          <cell r="F29265" t="str">
            <v>あいち豊田農協</v>
          </cell>
          <cell r="G29265" t="str">
            <v>528</v>
          </cell>
        </row>
        <row r="29266">
          <cell r="E29266" t="str">
            <v>6582若林</v>
          </cell>
          <cell r="F29266" t="str">
            <v>あいち豊田農協</v>
          </cell>
          <cell r="G29266" t="str">
            <v>536</v>
          </cell>
        </row>
        <row r="29267">
          <cell r="E29267" t="str">
            <v>6582吉中</v>
          </cell>
          <cell r="F29267" t="str">
            <v>あいち豊田農協</v>
          </cell>
          <cell r="G29267" t="str">
            <v>544</v>
          </cell>
        </row>
        <row r="29268">
          <cell r="E29268" t="str">
            <v>6582花園</v>
          </cell>
          <cell r="F29268" t="str">
            <v>あいち豊田農協</v>
          </cell>
          <cell r="G29268" t="str">
            <v>552</v>
          </cell>
        </row>
        <row r="29269">
          <cell r="E29269" t="str">
            <v>6582駒場</v>
          </cell>
          <cell r="F29269" t="str">
            <v>あいち豊田農協</v>
          </cell>
          <cell r="G29269" t="str">
            <v>561</v>
          </cell>
        </row>
        <row r="29270">
          <cell r="E29270" t="str">
            <v>6582堤下</v>
          </cell>
          <cell r="F29270" t="str">
            <v>あいち豊田農協</v>
          </cell>
          <cell r="G29270" t="str">
            <v>579</v>
          </cell>
        </row>
        <row r="29271">
          <cell r="E29271" t="str">
            <v>6582町</v>
          </cell>
          <cell r="F29271" t="str">
            <v>あいち豊田農協</v>
          </cell>
          <cell r="G29271" t="str">
            <v>587</v>
          </cell>
        </row>
        <row r="29272">
          <cell r="E29272" t="str">
            <v>6582大林</v>
          </cell>
          <cell r="F29272" t="str">
            <v>あいち豊田農協</v>
          </cell>
          <cell r="G29272" t="str">
            <v>595</v>
          </cell>
        </row>
        <row r="29273">
          <cell r="E29273" t="str">
            <v>6582中田</v>
          </cell>
          <cell r="F29273" t="str">
            <v>あいち豊田農協</v>
          </cell>
          <cell r="G29273" t="str">
            <v>609</v>
          </cell>
        </row>
        <row r="29274">
          <cell r="E29274" t="str">
            <v>6582猿投</v>
          </cell>
          <cell r="F29274" t="str">
            <v>あいち豊田農協</v>
          </cell>
          <cell r="G29274" t="str">
            <v>714</v>
          </cell>
        </row>
        <row r="29275">
          <cell r="E29275" t="str">
            <v>6582保見</v>
          </cell>
          <cell r="F29275" t="str">
            <v>あいち豊田農協</v>
          </cell>
          <cell r="G29275" t="str">
            <v>722</v>
          </cell>
        </row>
        <row r="29276">
          <cell r="E29276" t="str">
            <v>6582中金</v>
          </cell>
          <cell r="F29276" t="str">
            <v>あいち豊田農協</v>
          </cell>
          <cell r="G29276" t="str">
            <v>731</v>
          </cell>
        </row>
        <row r="29277">
          <cell r="E29277" t="str">
            <v>6582八草</v>
          </cell>
          <cell r="F29277" t="str">
            <v>あいち豊田農協</v>
          </cell>
          <cell r="G29277" t="str">
            <v>749</v>
          </cell>
        </row>
        <row r="29278">
          <cell r="E29278" t="str">
            <v>6582加納</v>
          </cell>
          <cell r="F29278" t="str">
            <v>あいち豊田農協</v>
          </cell>
          <cell r="G29278" t="str">
            <v>757</v>
          </cell>
        </row>
        <row r="29279">
          <cell r="E29279" t="str">
            <v>6582松平</v>
          </cell>
          <cell r="F29279" t="str">
            <v>あいち豊田農協</v>
          </cell>
          <cell r="G29279" t="str">
            <v>811</v>
          </cell>
        </row>
        <row r="29280">
          <cell r="E29280" t="str">
            <v>6582三好</v>
          </cell>
          <cell r="F29280" t="str">
            <v>あいち豊田農協</v>
          </cell>
          <cell r="G29280" t="str">
            <v>820</v>
          </cell>
        </row>
        <row r="29281">
          <cell r="E29281" t="str">
            <v>6582三好南</v>
          </cell>
          <cell r="F29281" t="str">
            <v>あいち豊田農協</v>
          </cell>
          <cell r="G29281" t="str">
            <v>838</v>
          </cell>
        </row>
        <row r="29282">
          <cell r="E29282" t="str">
            <v>6582三好北</v>
          </cell>
          <cell r="F29282" t="str">
            <v>あいち豊田農協</v>
          </cell>
          <cell r="G29282" t="str">
            <v>846</v>
          </cell>
        </row>
        <row r="29283">
          <cell r="E29283" t="str">
            <v>6582三好西</v>
          </cell>
          <cell r="F29283" t="str">
            <v>あいち豊田農協</v>
          </cell>
          <cell r="G29283" t="str">
            <v>854</v>
          </cell>
        </row>
        <row r="29284">
          <cell r="E29284" t="str">
            <v>6582藤岡</v>
          </cell>
          <cell r="F29284" t="str">
            <v>あいち豊田農協</v>
          </cell>
          <cell r="G29284" t="str">
            <v>862</v>
          </cell>
        </row>
        <row r="29285">
          <cell r="E29285" t="str">
            <v>6582西中山</v>
          </cell>
          <cell r="F29285" t="str">
            <v>あいち豊田農協</v>
          </cell>
          <cell r="G29285" t="str">
            <v>889</v>
          </cell>
        </row>
        <row r="29286">
          <cell r="E29286" t="str">
            <v>6582小原</v>
          </cell>
          <cell r="F29286" t="str">
            <v>あいち豊田農協</v>
          </cell>
          <cell r="G29286" t="str">
            <v>901</v>
          </cell>
        </row>
        <row r="29287">
          <cell r="E29287" t="str">
            <v>6582上仁木</v>
          </cell>
          <cell r="F29287" t="str">
            <v>あいち豊田農協</v>
          </cell>
          <cell r="G29287" t="str">
            <v>919</v>
          </cell>
        </row>
        <row r="29288">
          <cell r="E29288" t="str">
            <v>6582足助</v>
          </cell>
          <cell r="F29288" t="str">
            <v>あいち豊田農協</v>
          </cell>
          <cell r="G29288" t="str">
            <v>935</v>
          </cell>
        </row>
        <row r="29289">
          <cell r="E29289" t="str">
            <v>6582旭</v>
          </cell>
          <cell r="F29289" t="str">
            <v>あいち豊田農協</v>
          </cell>
          <cell r="G29289" t="str">
            <v>951</v>
          </cell>
        </row>
        <row r="29290">
          <cell r="E29290" t="str">
            <v>6582稲武</v>
          </cell>
          <cell r="F29290" t="str">
            <v>あいち豊田農協</v>
          </cell>
          <cell r="G29290" t="str">
            <v>960</v>
          </cell>
        </row>
        <row r="29291">
          <cell r="E29291" t="str">
            <v>6582下山</v>
          </cell>
          <cell r="F29291" t="str">
            <v>あいち豊田農協</v>
          </cell>
          <cell r="G29291" t="str">
            <v>978</v>
          </cell>
        </row>
        <row r="29292">
          <cell r="E29292" t="str">
            <v>6591本店</v>
          </cell>
          <cell r="F29292" t="str">
            <v>愛知東農協</v>
          </cell>
          <cell r="G29292" t="str">
            <v>015</v>
          </cell>
        </row>
        <row r="29293">
          <cell r="E29293" t="str">
            <v>6591ちさと</v>
          </cell>
          <cell r="F29293" t="str">
            <v>愛知東農協</v>
          </cell>
          <cell r="G29293" t="str">
            <v>031</v>
          </cell>
        </row>
        <row r="29294">
          <cell r="E29294" t="str">
            <v>6591東郷</v>
          </cell>
          <cell r="F29294" t="str">
            <v>愛知東農協</v>
          </cell>
          <cell r="G29294" t="str">
            <v>040</v>
          </cell>
        </row>
        <row r="29295">
          <cell r="E29295" t="str">
            <v>6591八名</v>
          </cell>
          <cell r="F29295" t="str">
            <v>愛知東農協</v>
          </cell>
          <cell r="G29295" t="str">
            <v>074</v>
          </cell>
        </row>
        <row r="29296">
          <cell r="E29296" t="str">
            <v>6591中央</v>
          </cell>
          <cell r="F29296" t="str">
            <v>愛知東農協</v>
          </cell>
          <cell r="G29296" t="str">
            <v>082</v>
          </cell>
        </row>
        <row r="29297">
          <cell r="E29297" t="str">
            <v>6591長篠</v>
          </cell>
          <cell r="F29297" t="str">
            <v>愛知東農協</v>
          </cell>
          <cell r="G29297" t="str">
            <v>210</v>
          </cell>
        </row>
        <row r="29298">
          <cell r="E29298" t="str">
            <v>6591大野</v>
          </cell>
          <cell r="F29298" t="str">
            <v>愛知東農協</v>
          </cell>
          <cell r="G29298" t="str">
            <v>228</v>
          </cell>
        </row>
        <row r="29299">
          <cell r="E29299" t="str">
            <v>6591鳳来寺</v>
          </cell>
          <cell r="F29299" t="str">
            <v>愛知東農協</v>
          </cell>
          <cell r="G29299" t="str">
            <v>244</v>
          </cell>
        </row>
        <row r="29300">
          <cell r="E29300" t="str">
            <v>6591作手</v>
          </cell>
          <cell r="F29300" t="str">
            <v>愛知東農協</v>
          </cell>
          <cell r="G29300" t="str">
            <v>317</v>
          </cell>
        </row>
        <row r="29301">
          <cell r="E29301" t="str">
            <v>6591設楽</v>
          </cell>
          <cell r="F29301" t="str">
            <v>愛知東農協</v>
          </cell>
          <cell r="G29301" t="str">
            <v>619</v>
          </cell>
        </row>
        <row r="29302">
          <cell r="E29302" t="str">
            <v>6591津具</v>
          </cell>
          <cell r="F29302" t="str">
            <v>愛知東農協</v>
          </cell>
          <cell r="G29302" t="str">
            <v>813</v>
          </cell>
        </row>
        <row r="29303">
          <cell r="E29303" t="str">
            <v>6591東栄</v>
          </cell>
          <cell r="F29303" t="str">
            <v>愛知東農協</v>
          </cell>
          <cell r="G29303" t="str">
            <v>911</v>
          </cell>
        </row>
        <row r="29304">
          <cell r="E29304" t="str">
            <v>6606本店</v>
          </cell>
          <cell r="F29304" t="str">
            <v>蒲郡市農協</v>
          </cell>
          <cell r="G29304" t="str">
            <v>018</v>
          </cell>
        </row>
        <row r="29305">
          <cell r="E29305" t="str">
            <v>6606西浦</v>
          </cell>
          <cell r="F29305" t="str">
            <v>蒲郡市農協</v>
          </cell>
          <cell r="G29305" t="str">
            <v>026</v>
          </cell>
        </row>
        <row r="29306">
          <cell r="E29306" t="str">
            <v>6606形原</v>
          </cell>
          <cell r="F29306" t="str">
            <v>蒲郡市農協</v>
          </cell>
          <cell r="G29306" t="str">
            <v>034</v>
          </cell>
        </row>
        <row r="29307">
          <cell r="E29307" t="str">
            <v>6606塩津</v>
          </cell>
          <cell r="F29307" t="str">
            <v>蒲郡市農協</v>
          </cell>
          <cell r="G29307" t="str">
            <v>051</v>
          </cell>
        </row>
        <row r="29308">
          <cell r="E29308" t="str">
            <v>6606大塚</v>
          </cell>
          <cell r="F29308" t="str">
            <v>蒲郡市農協</v>
          </cell>
          <cell r="G29308" t="str">
            <v>077</v>
          </cell>
        </row>
        <row r="29309">
          <cell r="E29309" t="str">
            <v>6606東部</v>
          </cell>
          <cell r="F29309" t="str">
            <v>蒲郡市農協</v>
          </cell>
          <cell r="G29309" t="str">
            <v>085</v>
          </cell>
        </row>
        <row r="29310">
          <cell r="E29310" t="str">
            <v>6606拾石</v>
          </cell>
          <cell r="F29310" t="str">
            <v>蒲郡市農協</v>
          </cell>
          <cell r="G29310" t="str">
            <v>093</v>
          </cell>
        </row>
        <row r="29311">
          <cell r="E29311" t="str">
            <v>6606中部</v>
          </cell>
          <cell r="F29311" t="str">
            <v>蒲郡市農協</v>
          </cell>
          <cell r="G29311" t="str">
            <v>140</v>
          </cell>
        </row>
        <row r="29312">
          <cell r="E29312" t="str">
            <v>6606三谷</v>
          </cell>
          <cell r="F29312" t="str">
            <v>蒲郡市農協</v>
          </cell>
          <cell r="G29312" t="str">
            <v>158</v>
          </cell>
        </row>
        <row r="29313">
          <cell r="E29313" t="str">
            <v>6612本店</v>
          </cell>
          <cell r="F29313" t="str">
            <v>ひまわり農協</v>
          </cell>
          <cell r="G29313" t="str">
            <v>012</v>
          </cell>
        </row>
        <row r="29314">
          <cell r="E29314" t="str">
            <v>6612八幡</v>
          </cell>
          <cell r="F29314" t="str">
            <v>ひまわり農協</v>
          </cell>
          <cell r="G29314" t="str">
            <v>047</v>
          </cell>
        </row>
        <row r="29315">
          <cell r="E29315" t="str">
            <v>6612国府</v>
          </cell>
          <cell r="F29315" t="str">
            <v>ひまわり農協</v>
          </cell>
          <cell r="G29315" t="str">
            <v>055</v>
          </cell>
        </row>
        <row r="29316">
          <cell r="E29316" t="str">
            <v>6612御油</v>
          </cell>
          <cell r="F29316" t="str">
            <v>ひまわり農協</v>
          </cell>
          <cell r="G29316" t="str">
            <v>063</v>
          </cell>
        </row>
        <row r="29317">
          <cell r="E29317" t="str">
            <v>6612蔵子</v>
          </cell>
          <cell r="F29317" t="str">
            <v>ひまわり農協</v>
          </cell>
          <cell r="G29317" t="str">
            <v>080</v>
          </cell>
        </row>
        <row r="29318">
          <cell r="E29318" t="str">
            <v>6612豊川</v>
          </cell>
          <cell r="F29318" t="str">
            <v>ひまわり農協</v>
          </cell>
          <cell r="G29318" t="str">
            <v>098</v>
          </cell>
        </row>
        <row r="29319">
          <cell r="E29319" t="str">
            <v>6612三蔵子</v>
          </cell>
          <cell r="F29319" t="str">
            <v>ひまわり農協</v>
          </cell>
          <cell r="G29319" t="str">
            <v>136</v>
          </cell>
        </row>
        <row r="29320">
          <cell r="E29320" t="str">
            <v>6612牛久保</v>
          </cell>
          <cell r="F29320" t="str">
            <v>ひまわり農協</v>
          </cell>
          <cell r="G29320" t="str">
            <v>152</v>
          </cell>
        </row>
        <row r="29321">
          <cell r="E29321" t="str">
            <v>6612睦美</v>
          </cell>
          <cell r="F29321" t="str">
            <v>ひまわり農協</v>
          </cell>
          <cell r="G29321" t="str">
            <v>209</v>
          </cell>
        </row>
        <row r="29322">
          <cell r="E29322" t="str">
            <v>6612音羽</v>
          </cell>
          <cell r="F29322" t="str">
            <v>ひまわり農協</v>
          </cell>
          <cell r="G29322" t="str">
            <v>501</v>
          </cell>
        </row>
        <row r="29323">
          <cell r="E29323" t="str">
            <v>6612一宮</v>
          </cell>
          <cell r="F29323" t="str">
            <v>ひまわり農協</v>
          </cell>
          <cell r="G29323" t="str">
            <v>608</v>
          </cell>
        </row>
        <row r="29324">
          <cell r="E29324" t="str">
            <v>6612東上</v>
          </cell>
          <cell r="F29324" t="str">
            <v>ひまわり農協</v>
          </cell>
          <cell r="G29324" t="str">
            <v>616</v>
          </cell>
        </row>
        <row r="29325">
          <cell r="E29325" t="str">
            <v>6612小坂井</v>
          </cell>
          <cell r="F29325" t="str">
            <v>ひまわり農協</v>
          </cell>
          <cell r="G29325" t="str">
            <v>705</v>
          </cell>
        </row>
        <row r="29326">
          <cell r="E29326" t="str">
            <v>6612御津</v>
          </cell>
          <cell r="F29326" t="str">
            <v>ひまわり農協</v>
          </cell>
          <cell r="G29326" t="str">
            <v>802</v>
          </cell>
        </row>
        <row r="29327">
          <cell r="E29327" t="str">
            <v>6612広石</v>
          </cell>
          <cell r="F29327" t="str">
            <v>ひまわり農協</v>
          </cell>
          <cell r="G29327" t="str">
            <v>811</v>
          </cell>
        </row>
        <row r="29328">
          <cell r="E29328" t="str">
            <v>6615本店</v>
          </cell>
          <cell r="F29328" t="str">
            <v>愛知みなみ農協</v>
          </cell>
          <cell r="G29328" t="str">
            <v>013</v>
          </cell>
        </row>
        <row r="29329">
          <cell r="E29329" t="str">
            <v>6615泉</v>
          </cell>
          <cell r="F29329" t="str">
            <v>愛知みなみ農協</v>
          </cell>
          <cell r="G29329" t="str">
            <v>021</v>
          </cell>
        </row>
        <row r="29330">
          <cell r="E29330" t="str">
            <v>6615伊良湖岬</v>
          </cell>
          <cell r="F29330" t="str">
            <v>愛知みなみ農協</v>
          </cell>
          <cell r="G29330" t="str">
            <v>030</v>
          </cell>
        </row>
        <row r="29331">
          <cell r="E29331" t="str">
            <v>6615中山</v>
          </cell>
          <cell r="F29331" t="str">
            <v>愛知みなみ農協</v>
          </cell>
          <cell r="G29331" t="str">
            <v>072</v>
          </cell>
        </row>
        <row r="29332">
          <cell r="E29332" t="str">
            <v>6615田原</v>
          </cell>
          <cell r="F29332" t="str">
            <v>愛知みなみ農協</v>
          </cell>
          <cell r="G29332" t="str">
            <v>111</v>
          </cell>
        </row>
        <row r="29333">
          <cell r="E29333" t="str">
            <v>6615六連</v>
          </cell>
          <cell r="F29333" t="str">
            <v>愛知みなみ農協</v>
          </cell>
          <cell r="G29333" t="str">
            <v>129</v>
          </cell>
        </row>
        <row r="29334">
          <cell r="E29334" t="str">
            <v>6615ふれあい</v>
          </cell>
          <cell r="F29334" t="str">
            <v>愛知みなみ農協</v>
          </cell>
          <cell r="G29334" t="str">
            <v>145</v>
          </cell>
        </row>
        <row r="29335">
          <cell r="E29335" t="str">
            <v>6615童浦</v>
          </cell>
          <cell r="F29335" t="str">
            <v>愛知みなみ農協</v>
          </cell>
          <cell r="G29335" t="str">
            <v>161</v>
          </cell>
        </row>
        <row r="29336">
          <cell r="E29336" t="str">
            <v>6615野田</v>
          </cell>
          <cell r="F29336" t="str">
            <v>愛知みなみ農協</v>
          </cell>
          <cell r="G29336" t="str">
            <v>170</v>
          </cell>
        </row>
        <row r="29337">
          <cell r="E29337" t="str">
            <v>6615赤羽根</v>
          </cell>
          <cell r="F29337" t="str">
            <v>愛知みなみ農協</v>
          </cell>
          <cell r="G29337" t="str">
            <v>218</v>
          </cell>
        </row>
        <row r="29338">
          <cell r="E29338" t="str">
            <v>6618本店</v>
          </cell>
          <cell r="F29338" t="str">
            <v>豊橋農協</v>
          </cell>
          <cell r="G29338" t="str">
            <v>011</v>
          </cell>
        </row>
        <row r="29339">
          <cell r="E29339" t="str">
            <v>6618二川</v>
          </cell>
          <cell r="F29339" t="str">
            <v>豊橋農協</v>
          </cell>
          <cell r="G29339" t="str">
            <v>020</v>
          </cell>
        </row>
        <row r="29340">
          <cell r="E29340" t="str">
            <v>6618細谷</v>
          </cell>
          <cell r="F29340" t="str">
            <v>豊橋農協</v>
          </cell>
          <cell r="G29340" t="str">
            <v>038</v>
          </cell>
        </row>
        <row r="29341">
          <cell r="E29341" t="str">
            <v>6618小沢</v>
          </cell>
          <cell r="F29341" t="str">
            <v>豊橋農協</v>
          </cell>
          <cell r="G29341" t="str">
            <v>046</v>
          </cell>
        </row>
        <row r="29342">
          <cell r="E29342" t="str">
            <v>6618高豊</v>
          </cell>
          <cell r="F29342" t="str">
            <v>豊橋農協</v>
          </cell>
          <cell r="G29342" t="str">
            <v>054</v>
          </cell>
        </row>
        <row r="29343">
          <cell r="E29343" t="str">
            <v>6618杉山</v>
          </cell>
          <cell r="F29343" t="str">
            <v>豊橋農協</v>
          </cell>
          <cell r="G29343" t="str">
            <v>062</v>
          </cell>
        </row>
        <row r="29344">
          <cell r="E29344" t="str">
            <v>6618老津</v>
          </cell>
          <cell r="F29344" t="str">
            <v>豊橋農協</v>
          </cell>
          <cell r="G29344" t="str">
            <v>071</v>
          </cell>
        </row>
        <row r="29345">
          <cell r="E29345" t="str">
            <v>6618大崎</v>
          </cell>
          <cell r="F29345" t="str">
            <v>豊橋農協</v>
          </cell>
          <cell r="G29345" t="str">
            <v>089</v>
          </cell>
        </row>
        <row r="29346">
          <cell r="E29346" t="str">
            <v>6618高師</v>
          </cell>
          <cell r="F29346" t="str">
            <v>豊橋農協</v>
          </cell>
          <cell r="G29346" t="str">
            <v>101</v>
          </cell>
        </row>
        <row r="29347">
          <cell r="E29347" t="str">
            <v>6618磯辺</v>
          </cell>
          <cell r="F29347" t="str">
            <v>豊橋農協</v>
          </cell>
          <cell r="G29347" t="str">
            <v>119</v>
          </cell>
        </row>
        <row r="29348">
          <cell r="E29348" t="str">
            <v>6618福岡</v>
          </cell>
          <cell r="F29348" t="str">
            <v>豊橋農協</v>
          </cell>
          <cell r="G29348" t="str">
            <v>127</v>
          </cell>
        </row>
        <row r="29349">
          <cell r="E29349" t="str">
            <v>6618中央</v>
          </cell>
          <cell r="F29349" t="str">
            <v>豊橋農協</v>
          </cell>
          <cell r="G29349" t="str">
            <v>135</v>
          </cell>
        </row>
        <row r="29350">
          <cell r="E29350" t="str">
            <v>6618神野新田</v>
          </cell>
          <cell r="F29350" t="str">
            <v>豊橋農協</v>
          </cell>
          <cell r="G29350" t="str">
            <v>224</v>
          </cell>
        </row>
        <row r="29351">
          <cell r="E29351" t="str">
            <v>6618牟呂</v>
          </cell>
          <cell r="F29351" t="str">
            <v>豊橋農協</v>
          </cell>
          <cell r="G29351" t="str">
            <v>232</v>
          </cell>
        </row>
        <row r="29352">
          <cell r="E29352" t="str">
            <v>6618吉田方</v>
          </cell>
          <cell r="F29352" t="str">
            <v>豊橋農協</v>
          </cell>
          <cell r="G29352" t="str">
            <v>241</v>
          </cell>
        </row>
        <row r="29353">
          <cell r="E29353" t="str">
            <v>6618前芝</v>
          </cell>
          <cell r="F29353" t="str">
            <v>豊橋農協</v>
          </cell>
          <cell r="G29353" t="str">
            <v>259</v>
          </cell>
        </row>
        <row r="29354">
          <cell r="E29354" t="str">
            <v>6618津田</v>
          </cell>
          <cell r="F29354" t="str">
            <v>豊橋農協</v>
          </cell>
          <cell r="G29354" t="str">
            <v>267</v>
          </cell>
        </row>
        <row r="29355">
          <cell r="E29355" t="str">
            <v>6618大村</v>
          </cell>
          <cell r="F29355" t="str">
            <v>豊橋農協</v>
          </cell>
          <cell r="G29355" t="str">
            <v>275</v>
          </cell>
        </row>
        <row r="29356">
          <cell r="E29356" t="str">
            <v>6618石巻</v>
          </cell>
          <cell r="F29356" t="str">
            <v>豊橋農協</v>
          </cell>
          <cell r="G29356" t="str">
            <v>313</v>
          </cell>
        </row>
        <row r="29357">
          <cell r="E29357" t="str">
            <v>6618北</v>
          </cell>
          <cell r="F29357" t="str">
            <v>豊橋農協</v>
          </cell>
          <cell r="G29357" t="str">
            <v>321</v>
          </cell>
        </row>
        <row r="29358">
          <cell r="E29358" t="str">
            <v>6618東田</v>
          </cell>
          <cell r="F29358" t="str">
            <v>豊橋農協</v>
          </cell>
          <cell r="G29358" t="str">
            <v>518</v>
          </cell>
        </row>
        <row r="29359">
          <cell r="E29359" t="str">
            <v>6618下条</v>
          </cell>
          <cell r="F29359" t="str">
            <v>豊橋農協</v>
          </cell>
          <cell r="G29359" t="str">
            <v>526</v>
          </cell>
        </row>
        <row r="29360">
          <cell r="E29360" t="str">
            <v>6618岩田</v>
          </cell>
          <cell r="F29360" t="str">
            <v>豊橋農協</v>
          </cell>
          <cell r="G29360" t="str">
            <v>534</v>
          </cell>
        </row>
        <row r="29361">
          <cell r="E29361" t="str">
            <v>6618飯村</v>
          </cell>
          <cell r="F29361" t="str">
            <v>豊橋農協</v>
          </cell>
          <cell r="G29361" t="str">
            <v>542</v>
          </cell>
        </row>
        <row r="29362">
          <cell r="E29362" t="str">
            <v>6618多米</v>
          </cell>
          <cell r="F29362" t="str">
            <v>豊橋農協</v>
          </cell>
          <cell r="G29362" t="str">
            <v>551</v>
          </cell>
        </row>
        <row r="29363">
          <cell r="E29363" t="str">
            <v>6618天伯原</v>
          </cell>
          <cell r="F29363" t="str">
            <v>豊橋農協</v>
          </cell>
          <cell r="G29363" t="str">
            <v>623</v>
          </cell>
        </row>
        <row r="29364">
          <cell r="E29364" t="str">
            <v>6618岩西</v>
          </cell>
          <cell r="F29364" t="str">
            <v>豊橋農協</v>
          </cell>
          <cell r="G29364" t="str">
            <v>640</v>
          </cell>
        </row>
        <row r="29365">
          <cell r="E29365" t="str">
            <v>6631城南</v>
          </cell>
          <cell r="F29365" t="str">
            <v>桑名農協</v>
          </cell>
          <cell r="G29365" t="str">
            <v>001</v>
          </cell>
        </row>
        <row r="29366">
          <cell r="E29366" t="str">
            <v>6631桑部</v>
          </cell>
          <cell r="F29366" t="str">
            <v>桑名農協</v>
          </cell>
          <cell r="G29366" t="str">
            <v>002</v>
          </cell>
        </row>
        <row r="29367">
          <cell r="E29367" t="str">
            <v>6631久米</v>
          </cell>
          <cell r="F29367" t="str">
            <v>桑名農協</v>
          </cell>
          <cell r="G29367" t="str">
            <v>003</v>
          </cell>
        </row>
        <row r="29368">
          <cell r="E29368" t="str">
            <v>6631七和</v>
          </cell>
          <cell r="F29368" t="str">
            <v>桑名農協</v>
          </cell>
          <cell r="G29368" t="str">
            <v>004</v>
          </cell>
        </row>
        <row r="29369">
          <cell r="E29369" t="str">
            <v>6631在良</v>
          </cell>
          <cell r="F29369" t="str">
            <v>桑名農協</v>
          </cell>
          <cell r="G29369" t="str">
            <v>005</v>
          </cell>
        </row>
        <row r="29370">
          <cell r="E29370" t="str">
            <v>6631桑名</v>
          </cell>
          <cell r="F29370" t="str">
            <v>桑名農協</v>
          </cell>
          <cell r="G29370" t="str">
            <v>006</v>
          </cell>
        </row>
        <row r="29371">
          <cell r="E29371" t="str">
            <v>6631播磨</v>
          </cell>
          <cell r="F29371" t="str">
            <v>桑名農協</v>
          </cell>
          <cell r="G29371" t="str">
            <v>007</v>
          </cell>
        </row>
        <row r="29372">
          <cell r="E29372" t="str">
            <v>6631深谷</v>
          </cell>
          <cell r="F29372" t="str">
            <v>桑名農協</v>
          </cell>
          <cell r="G29372" t="str">
            <v>008</v>
          </cell>
        </row>
        <row r="29373">
          <cell r="E29373" t="str">
            <v>6631木曽岬</v>
          </cell>
          <cell r="F29373" t="str">
            <v>桑名農協</v>
          </cell>
          <cell r="G29373" t="str">
            <v>010</v>
          </cell>
        </row>
        <row r="29374">
          <cell r="E29374" t="str">
            <v>6631多度</v>
          </cell>
          <cell r="F29374" t="str">
            <v>桑名農協</v>
          </cell>
          <cell r="G29374" t="str">
            <v>011</v>
          </cell>
        </row>
        <row r="29375">
          <cell r="E29375" t="str">
            <v>6631本店</v>
          </cell>
          <cell r="F29375" t="str">
            <v>桑名農協</v>
          </cell>
          <cell r="G29375" t="str">
            <v>100</v>
          </cell>
        </row>
        <row r="29376">
          <cell r="E29376" t="str">
            <v>6633伊曾島</v>
          </cell>
          <cell r="F29376" t="str">
            <v>三重長島農協</v>
          </cell>
          <cell r="G29376" t="str">
            <v>001</v>
          </cell>
        </row>
        <row r="29377">
          <cell r="E29377" t="str">
            <v>6633本所</v>
          </cell>
          <cell r="F29377" t="str">
            <v>三重長島農協</v>
          </cell>
          <cell r="G29377" t="str">
            <v>100</v>
          </cell>
        </row>
        <row r="29378">
          <cell r="E29378" t="str">
            <v>6636梅戸井</v>
          </cell>
          <cell r="F29378" t="str">
            <v>みえいなべ農協</v>
          </cell>
          <cell r="G29378" t="str">
            <v>001</v>
          </cell>
        </row>
        <row r="29379">
          <cell r="E29379" t="str">
            <v>6636石榑</v>
          </cell>
          <cell r="F29379" t="str">
            <v>みえいなべ農協</v>
          </cell>
          <cell r="G29379" t="str">
            <v>003</v>
          </cell>
        </row>
        <row r="29380">
          <cell r="E29380" t="str">
            <v>6636白瀬</v>
          </cell>
          <cell r="F29380" t="str">
            <v>みえいなべ農協</v>
          </cell>
          <cell r="G29380" t="str">
            <v>006</v>
          </cell>
        </row>
        <row r="29381">
          <cell r="E29381" t="str">
            <v>6636中里</v>
          </cell>
          <cell r="F29381" t="str">
            <v>みえいなべ農協</v>
          </cell>
          <cell r="G29381" t="str">
            <v>008</v>
          </cell>
        </row>
        <row r="29382">
          <cell r="E29382" t="str">
            <v>6636治田</v>
          </cell>
          <cell r="F29382" t="str">
            <v>みえいなべ農協</v>
          </cell>
          <cell r="G29382" t="str">
            <v>010</v>
          </cell>
        </row>
        <row r="29383">
          <cell r="E29383" t="str">
            <v>6636阿下喜</v>
          </cell>
          <cell r="F29383" t="str">
            <v>みえいなべ農協</v>
          </cell>
          <cell r="G29383" t="str">
            <v>011</v>
          </cell>
        </row>
        <row r="29384">
          <cell r="E29384" t="str">
            <v>6636十社</v>
          </cell>
          <cell r="F29384" t="str">
            <v>みえいなべ農協</v>
          </cell>
          <cell r="G29384" t="str">
            <v>012</v>
          </cell>
        </row>
        <row r="29385">
          <cell r="E29385" t="str">
            <v>6636山郷</v>
          </cell>
          <cell r="F29385" t="str">
            <v>みえいなべ農協</v>
          </cell>
          <cell r="G29385" t="str">
            <v>014</v>
          </cell>
        </row>
        <row r="29386">
          <cell r="E29386" t="str">
            <v>6636笠田</v>
          </cell>
          <cell r="F29386" t="str">
            <v>みえいなべ農協</v>
          </cell>
          <cell r="G29386" t="str">
            <v>016</v>
          </cell>
        </row>
        <row r="29387">
          <cell r="E29387" t="str">
            <v>6636大泉</v>
          </cell>
          <cell r="F29387" t="str">
            <v>みえいなべ農協</v>
          </cell>
          <cell r="G29387" t="str">
            <v>018</v>
          </cell>
        </row>
        <row r="29388">
          <cell r="E29388" t="str">
            <v>6636三和</v>
          </cell>
          <cell r="F29388" t="str">
            <v>みえいなべ農協</v>
          </cell>
          <cell r="G29388" t="str">
            <v>020</v>
          </cell>
        </row>
        <row r="29389">
          <cell r="E29389" t="str">
            <v>6636神田</v>
          </cell>
          <cell r="F29389" t="str">
            <v>みえいなべ農協</v>
          </cell>
          <cell r="G29389" t="str">
            <v>022</v>
          </cell>
        </row>
        <row r="29390">
          <cell r="E29390" t="str">
            <v>6636本店</v>
          </cell>
          <cell r="F29390" t="str">
            <v>みえいなべ農協</v>
          </cell>
          <cell r="G29390" t="str">
            <v>100</v>
          </cell>
        </row>
        <row r="29391">
          <cell r="E29391" t="str">
            <v>6649三重</v>
          </cell>
          <cell r="F29391" t="str">
            <v>三重四日市農協</v>
          </cell>
          <cell r="G29391" t="str">
            <v>001</v>
          </cell>
        </row>
        <row r="29392">
          <cell r="E29392" t="str">
            <v>6649大矢知</v>
          </cell>
          <cell r="F29392" t="str">
            <v>三重四日市農協</v>
          </cell>
          <cell r="G29392" t="str">
            <v>002</v>
          </cell>
        </row>
        <row r="29393">
          <cell r="E29393" t="str">
            <v>6649八郷</v>
          </cell>
          <cell r="F29393" t="str">
            <v>三重四日市農協</v>
          </cell>
          <cell r="G29393" t="str">
            <v>003</v>
          </cell>
        </row>
        <row r="29394">
          <cell r="E29394" t="str">
            <v>6649下野</v>
          </cell>
          <cell r="F29394" t="str">
            <v>三重四日市農協</v>
          </cell>
          <cell r="G29394" t="str">
            <v>004</v>
          </cell>
        </row>
        <row r="29395">
          <cell r="E29395" t="str">
            <v>6649海蔵</v>
          </cell>
          <cell r="F29395" t="str">
            <v>三重四日市農協</v>
          </cell>
          <cell r="G29395" t="str">
            <v>005</v>
          </cell>
        </row>
        <row r="29396">
          <cell r="E29396" t="str">
            <v>6649羽津</v>
          </cell>
          <cell r="F29396" t="str">
            <v>三重四日市農協</v>
          </cell>
          <cell r="G29396" t="str">
            <v>006</v>
          </cell>
        </row>
        <row r="29397">
          <cell r="E29397" t="str">
            <v>6649朝明</v>
          </cell>
          <cell r="F29397" t="str">
            <v>三重四日市農協</v>
          </cell>
          <cell r="G29397" t="str">
            <v>007</v>
          </cell>
        </row>
        <row r="29398">
          <cell r="E29398" t="str">
            <v>6649川島</v>
          </cell>
          <cell r="F29398" t="str">
            <v>三重四日市農協</v>
          </cell>
          <cell r="G29398" t="str">
            <v>008</v>
          </cell>
        </row>
        <row r="29399">
          <cell r="E29399" t="str">
            <v>6649神前</v>
          </cell>
          <cell r="F29399" t="str">
            <v>三重四日市農協</v>
          </cell>
          <cell r="G29399" t="str">
            <v>009</v>
          </cell>
        </row>
        <row r="29400">
          <cell r="E29400" t="str">
            <v>6649桜</v>
          </cell>
          <cell r="F29400" t="str">
            <v>三重四日市農協</v>
          </cell>
          <cell r="G29400" t="str">
            <v>010</v>
          </cell>
        </row>
        <row r="29401">
          <cell r="E29401" t="str">
            <v>6649県</v>
          </cell>
          <cell r="F29401" t="str">
            <v>三重四日市農協</v>
          </cell>
          <cell r="G29401" t="str">
            <v>011</v>
          </cell>
        </row>
        <row r="29402">
          <cell r="E29402" t="str">
            <v>6649保々</v>
          </cell>
          <cell r="F29402" t="str">
            <v>三重四日市農協</v>
          </cell>
          <cell r="G29402" t="str">
            <v>012</v>
          </cell>
        </row>
        <row r="29403">
          <cell r="E29403" t="str">
            <v>6649河原田</v>
          </cell>
          <cell r="F29403" t="str">
            <v>三重四日市農協</v>
          </cell>
          <cell r="G29403" t="str">
            <v>013</v>
          </cell>
        </row>
        <row r="29404">
          <cell r="E29404" t="str">
            <v>6649小山田</v>
          </cell>
          <cell r="F29404" t="str">
            <v>三重四日市農協</v>
          </cell>
          <cell r="G29404" t="str">
            <v>014</v>
          </cell>
        </row>
        <row r="29405">
          <cell r="E29405" t="str">
            <v>6649水沢</v>
          </cell>
          <cell r="F29405" t="str">
            <v>三重四日市農協</v>
          </cell>
          <cell r="G29405" t="str">
            <v>015</v>
          </cell>
        </row>
        <row r="29406">
          <cell r="E29406" t="str">
            <v>6649四郷</v>
          </cell>
          <cell r="F29406" t="str">
            <v>三重四日市農協</v>
          </cell>
          <cell r="G29406" t="str">
            <v>016</v>
          </cell>
        </row>
        <row r="29407">
          <cell r="E29407" t="str">
            <v>6649内部</v>
          </cell>
          <cell r="F29407" t="str">
            <v>三重四日市農協</v>
          </cell>
          <cell r="G29407" t="str">
            <v>017</v>
          </cell>
        </row>
        <row r="29408">
          <cell r="E29408" t="str">
            <v>6649日永</v>
          </cell>
          <cell r="F29408" t="str">
            <v>三重四日市農協</v>
          </cell>
          <cell r="G29408" t="str">
            <v>018</v>
          </cell>
        </row>
        <row r="29409">
          <cell r="E29409" t="str">
            <v>6649常磐</v>
          </cell>
          <cell r="F29409" t="str">
            <v>三重四日市農協</v>
          </cell>
          <cell r="G29409" t="str">
            <v>020</v>
          </cell>
        </row>
        <row r="29410">
          <cell r="E29410" t="str">
            <v>6649尾平</v>
          </cell>
          <cell r="F29410" t="str">
            <v>三重四日市農協</v>
          </cell>
          <cell r="G29410" t="str">
            <v>022</v>
          </cell>
        </row>
        <row r="29411">
          <cell r="E29411" t="str">
            <v>6649川越</v>
          </cell>
          <cell r="F29411" t="str">
            <v>三重四日市農協</v>
          </cell>
          <cell r="G29411" t="str">
            <v>026</v>
          </cell>
        </row>
        <row r="29412">
          <cell r="E29412" t="str">
            <v>6649朝日</v>
          </cell>
          <cell r="F29412" t="str">
            <v>三重四日市農協</v>
          </cell>
          <cell r="G29412" t="str">
            <v>027</v>
          </cell>
        </row>
        <row r="29413">
          <cell r="E29413" t="str">
            <v>6649菰野</v>
          </cell>
          <cell r="F29413" t="str">
            <v>三重四日市農協</v>
          </cell>
          <cell r="G29413" t="str">
            <v>028</v>
          </cell>
        </row>
        <row r="29414">
          <cell r="E29414" t="str">
            <v>6649鵜川原</v>
          </cell>
          <cell r="F29414" t="str">
            <v>三重四日市農協</v>
          </cell>
          <cell r="G29414" t="str">
            <v>029</v>
          </cell>
        </row>
        <row r="29415">
          <cell r="E29415" t="str">
            <v>6649千種</v>
          </cell>
          <cell r="F29415" t="str">
            <v>三重四日市農協</v>
          </cell>
          <cell r="G29415" t="str">
            <v>030</v>
          </cell>
        </row>
        <row r="29416">
          <cell r="E29416" t="str">
            <v>6649竹永</v>
          </cell>
          <cell r="F29416" t="str">
            <v>三重四日市農協</v>
          </cell>
          <cell r="G29416" t="str">
            <v>031</v>
          </cell>
        </row>
        <row r="29417">
          <cell r="E29417" t="str">
            <v>6649朝上</v>
          </cell>
          <cell r="F29417" t="str">
            <v>三重四日市農協</v>
          </cell>
          <cell r="G29417" t="str">
            <v>032</v>
          </cell>
        </row>
        <row r="29418">
          <cell r="E29418" t="str">
            <v>6649北楠</v>
          </cell>
          <cell r="F29418" t="str">
            <v>三重四日市農協</v>
          </cell>
          <cell r="G29418" t="str">
            <v>033</v>
          </cell>
        </row>
        <row r="29419">
          <cell r="E29419" t="str">
            <v>6649南楠</v>
          </cell>
          <cell r="F29419" t="str">
            <v>三重四日市農協</v>
          </cell>
          <cell r="G29419" t="str">
            <v>034</v>
          </cell>
        </row>
        <row r="29420">
          <cell r="E29420" t="str">
            <v>6649塩浜</v>
          </cell>
          <cell r="F29420" t="str">
            <v>三重四日市農協</v>
          </cell>
          <cell r="G29420" t="str">
            <v>035</v>
          </cell>
        </row>
        <row r="29421">
          <cell r="E29421" t="str">
            <v>6649本店</v>
          </cell>
          <cell r="F29421" t="str">
            <v>三重四日市農協</v>
          </cell>
          <cell r="G29421" t="str">
            <v>100</v>
          </cell>
        </row>
        <row r="29422">
          <cell r="E29422" t="str">
            <v>6665国府</v>
          </cell>
          <cell r="F29422" t="str">
            <v>鈴鹿農協</v>
          </cell>
          <cell r="G29422" t="str">
            <v>001</v>
          </cell>
        </row>
        <row r="29423">
          <cell r="E29423" t="str">
            <v>6665庄野</v>
          </cell>
          <cell r="F29423" t="str">
            <v>鈴鹿農協</v>
          </cell>
          <cell r="G29423" t="str">
            <v>002</v>
          </cell>
        </row>
        <row r="29424">
          <cell r="E29424" t="str">
            <v>6665加佐登</v>
          </cell>
          <cell r="F29424" t="str">
            <v>鈴鹿農協</v>
          </cell>
          <cell r="G29424" t="str">
            <v>003</v>
          </cell>
        </row>
        <row r="29425">
          <cell r="E29425" t="str">
            <v>6665石薬師</v>
          </cell>
          <cell r="F29425" t="str">
            <v>鈴鹿農協</v>
          </cell>
          <cell r="G29425" t="str">
            <v>005</v>
          </cell>
        </row>
        <row r="29426">
          <cell r="E29426" t="str">
            <v>6665久間田</v>
          </cell>
          <cell r="F29426" t="str">
            <v>鈴鹿農協</v>
          </cell>
          <cell r="G29426" t="str">
            <v>006</v>
          </cell>
        </row>
        <row r="29427">
          <cell r="E29427" t="str">
            <v>6665牧田</v>
          </cell>
          <cell r="F29427" t="str">
            <v>鈴鹿農協</v>
          </cell>
          <cell r="G29427" t="str">
            <v>007</v>
          </cell>
        </row>
        <row r="29428">
          <cell r="E29428" t="str">
            <v>6665飯野</v>
          </cell>
          <cell r="F29428" t="str">
            <v>鈴鹿農協</v>
          </cell>
          <cell r="G29428" t="str">
            <v>008</v>
          </cell>
        </row>
        <row r="29429">
          <cell r="E29429" t="str">
            <v>6665河曲</v>
          </cell>
          <cell r="F29429" t="str">
            <v>鈴鹿農協</v>
          </cell>
          <cell r="G29429" t="str">
            <v>010</v>
          </cell>
        </row>
        <row r="29430">
          <cell r="E29430" t="str">
            <v>6665玉垣</v>
          </cell>
          <cell r="F29430" t="str">
            <v>鈴鹿農協</v>
          </cell>
          <cell r="G29430" t="str">
            <v>011</v>
          </cell>
        </row>
        <row r="29431">
          <cell r="E29431" t="str">
            <v>6665伊勢神戸</v>
          </cell>
          <cell r="F29431" t="str">
            <v>鈴鹿農協</v>
          </cell>
          <cell r="G29431" t="str">
            <v>012</v>
          </cell>
        </row>
        <row r="29432">
          <cell r="E29432" t="str">
            <v>6665一ノ宮</v>
          </cell>
          <cell r="F29432" t="str">
            <v>鈴鹿農協</v>
          </cell>
          <cell r="G29432" t="str">
            <v>013</v>
          </cell>
        </row>
        <row r="29433">
          <cell r="E29433" t="str">
            <v>6665長太</v>
          </cell>
          <cell r="F29433" t="str">
            <v>鈴鹿農協</v>
          </cell>
          <cell r="G29433" t="str">
            <v>014</v>
          </cell>
        </row>
        <row r="29434">
          <cell r="E29434" t="str">
            <v>6665箕田</v>
          </cell>
          <cell r="F29434" t="str">
            <v>鈴鹿農協</v>
          </cell>
          <cell r="G29434" t="str">
            <v>016</v>
          </cell>
        </row>
        <row r="29435">
          <cell r="E29435" t="str">
            <v>6665若松</v>
          </cell>
          <cell r="F29435" t="str">
            <v>鈴鹿農協</v>
          </cell>
          <cell r="G29435" t="str">
            <v>017</v>
          </cell>
        </row>
        <row r="29436">
          <cell r="E29436" t="str">
            <v>6665白子</v>
          </cell>
          <cell r="F29436" t="str">
            <v>鈴鹿農協</v>
          </cell>
          <cell r="G29436" t="str">
            <v>018</v>
          </cell>
        </row>
        <row r="29437">
          <cell r="E29437" t="str">
            <v>6665稲生</v>
          </cell>
          <cell r="F29437" t="str">
            <v>鈴鹿農協</v>
          </cell>
          <cell r="G29437" t="str">
            <v>019</v>
          </cell>
        </row>
        <row r="29438">
          <cell r="E29438" t="str">
            <v>6665天名</v>
          </cell>
          <cell r="F29438" t="str">
            <v>鈴鹿農協</v>
          </cell>
          <cell r="G29438" t="str">
            <v>020</v>
          </cell>
        </row>
        <row r="29439">
          <cell r="E29439" t="str">
            <v>6665合川</v>
          </cell>
          <cell r="F29439" t="str">
            <v>鈴鹿農協</v>
          </cell>
          <cell r="G29439" t="str">
            <v>021</v>
          </cell>
        </row>
        <row r="29440">
          <cell r="E29440" t="str">
            <v>6665磯山出張所</v>
          </cell>
          <cell r="F29440" t="str">
            <v>鈴鹿農協</v>
          </cell>
          <cell r="G29440" t="str">
            <v>022</v>
          </cell>
        </row>
        <row r="29441">
          <cell r="E29441" t="str">
            <v>6665栄</v>
          </cell>
          <cell r="F29441" t="str">
            <v>鈴鹿農協</v>
          </cell>
          <cell r="G29441" t="str">
            <v>024</v>
          </cell>
        </row>
        <row r="29442">
          <cell r="E29442" t="str">
            <v>6665椿</v>
          </cell>
          <cell r="F29442" t="str">
            <v>鈴鹿農協</v>
          </cell>
          <cell r="G29442" t="str">
            <v>025</v>
          </cell>
        </row>
        <row r="29443">
          <cell r="E29443" t="str">
            <v>6665平田駅前</v>
          </cell>
          <cell r="F29443" t="str">
            <v>鈴鹿農協</v>
          </cell>
          <cell r="G29443" t="str">
            <v>026</v>
          </cell>
        </row>
        <row r="29444">
          <cell r="E29444" t="str">
            <v>6665亀山神辺</v>
          </cell>
          <cell r="F29444" t="str">
            <v>鈴鹿農協</v>
          </cell>
          <cell r="G29444" t="str">
            <v>027</v>
          </cell>
        </row>
        <row r="29445">
          <cell r="E29445" t="str">
            <v>6665昼生出張所</v>
          </cell>
          <cell r="F29445" t="str">
            <v>鈴鹿農協</v>
          </cell>
          <cell r="G29445" t="str">
            <v>028</v>
          </cell>
        </row>
        <row r="29446">
          <cell r="E29446" t="str">
            <v>6665白川出張所</v>
          </cell>
          <cell r="F29446" t="str">
            <v>鈴鹿農協</v>
          </cell>
          <cell r="G29446" t="str">
            <v>029</v>
          </cell>
        </row>
        <row r="29447">
          <cell r="E29447" t="str">
            <v>6665野登</v>
          </cell>
          <cell r="F29447" t="str">
            <v>鈴鹿農協</v>
          </cell>
          <cell r="G29447" t="str">
            <v>031</v>
          </cell>
        </row>
        <row r="29448">
          <cell r="E29448" t="str">
            <v>6665川崎</v>
          </cell>
          <cell r="F29448" t="str">
            <v>鈴鹿農協</v>
          </cell>
          <cell r="G29448" t="str">
            <v>034</v>
          </cell>
        </row>
        <row r="29449">
          <cell r="E29449" t="str">
            <v>6665亀山</v>
          </cell>
          <cell r="F29449" t="str">
            <v>鈴鹿農協</v>
          </cell>
          <cell r="G29449" t="str">
            <v>036</v>
          </cell>
        </row>
        <row r="29450">
          <cell r="E29450" t="str">
            <v>6665井田川</v>
          </cell>
          <cell r="F29450" t="str">
            <v>鈴鹿農協</v>
          </cell>
          <cell r="G29450" t="str">
            <v>037</v>
          </cell>
        </row>
        <row r="29451">
          <cell r="E29451" t="str">
            <v>6665関</v>
          </cell>
          <cell r="F29451" t="str">
            <v>鈴鹿農協</v>
          </cell>
          <cell r="G29451" t="str">
            <v>038</v>
          </cell>
        </row>
        <row r="29452">
          <cell r="E29452" t="str">
            <v>6665加太出張所</v>
          </cell>
          <cell r="F29452" t="str">
            <v>鈴鹿農協</v>
          </cell>
          <cell r="G29452" t="str">
            <v>040</v>
          </cell>
        </row>
        <row r="29453">
          <cell r="E29453" t="str">
            <v>6665深伊沢</v>
          </cell>
          <cell r="F29453" t="str">
            <v>鈴鹿農協</v>
          </cell>
          <cell r="G29453" t="str">
            <v>041</v>
          </cell>
        </row>
        <row r="29454">
          <cell r="E29454" t="str">
            <v>6665深溝</v>
          </cell>
          <cell r="F29454" t="str">
            <v>鈴鹿農協</v>
          </cell>
          <cell r="G29454" t="str">
            <v>043</v>
          </cell>
        </row>
        <row r="29455">
          <cell r="E29455" t="str">
            <v>6665庄内</v>
          </cell>
          <cell r="F29455" t="str">
            <v>鈴鹿農協</v>
          </cell>
          <cell r="G29455" t="str">
            <v>044</v>
          </cell>
        </row>
        <row r="29456">
          <cell r="E29456" t="str">
            <v>6665原出張所</v>
          </cell>
          <cell r="F29456" t="str">
            <v>鈴鹿農協</v>
          </cell>
          <cell r="G29456" t="str">
            <v>045</v>
          </cell>
        </row>
        <row r="29457">
          <cell r="E29457" t="str">
            <v>6665桜島出張所</v>
          </cell>
          <cell r="F29457" t="str">
            <v>鈴鹿農協</v>
          </cell>
          <cell r="G29457" t="str">
            <v>046</v>
          </cell>
        </row>
        <row r="29458">
          <cell r="E29458" t="str">
            <v>6665本店</v>
          </cell>
          <cell r="F29458" t="str">
            <v>鈴鹿農協</v>
          </cell>
          <cell r="G29458" t="str">
            <v>100</v>
          </cell>
        </row>
        <row r="29459">
          <cell r="E29459" t="str">
            <v>6673栗真白塚</v>
          </cell>
          <cell r="F29459" t="str">
            <v>津安芸農協</v>
          </cell>
          <cell r="G29459" t="str">
            <v>001</v>
          </cell>
        </row>
        <row r="29460">
          <cell r="E29460" t="str">
            <v>6673津中央</v>
          </cell>
          <cell r="F29460" t="str">
            <v>津安芸農協</v>
          </cell>
          <cell r="G29460" t="str">
            <v>005</v>
          </cell>
        </row>
        <row r="29461">
          <cell r="E29461" t="str">
            <v>6673津南部</v>
          </cell>
          <cell r="F29461" t="str">
            <v>津安芸農協</v>
          </cell>
          <cell r="G29461" t="str">
            <v>010</v>
          </cell>
        </row>
        <row r="29462">
          <cell r="E29462" t="str">
            <v>6673神戸片田</v>
          </cell>
          <cell r="F29462" t="str">
            <v>津安芸農協</v>
          </cell>
          <cell r="G29462" t="str">
            <v>012</v>
          </cell>
        </row>
        <row r="29463">
          <cell r="E29463" t="str">
            <v>6673津北</v>
          </cell>
          <cell r="F29463" t="str">
            <v>津安芸農協</v>
          </cell>
          <cell r="G29463" t="str">
            <v>016</v>
          </cell>
        </row>
        <row r="29464">
          <cell r="E29464" t="str">
            <v>6673美里</v>
          </cell>
          <cell r="F29464" t="str">
            <v>津安芸農協</v>
          </cell>
          <cell r="G29464" t="str">
            <v>018</v>
          </cell>
        </row>
        <row r="29465">
          <cell r="E29465" t="str">
            <v>6673安濃中央</v>
          </cell>
          <cell r="F29465" t="str">
            <v>津安芸農協</v>
          </cell>
          <cell r="G29465" t="str">
            <v>022</v>
          </cell>
        </row>
        <row r="29466">
          <cell r="E29466" t="str">
            <v>6673芸濃</v>
          </cell>
          <cell r="F29466" t="str">
            <v>津安芸農協</v>
          </cell>
          <cell r="G29466" t="str">
            <v>029</v>
          </cell>
        </row>
        <row r="29467">
          <cell r="E29467" t="str">
            <v>6673河芸中央</v>
          </cell>
          <cell r="F29467" t="str">
            <v>津安芸農協</v>
          </cell>
          <cell r="G29467" t="str">
            <v>031</v>
          </cell>
        </row>
        <row r="29468">
          <cell r="E29468" t="str">
            <v>6673本店</v>
          </cell>
          <cell r="F29468" t="str">
            <v>津安芸農協</v>
          </cell>
          <cell r="G29468" t="str">
            <v>100</v>
          </cell>
        </row>
        <row r="29469">
          <cell r="E29469" t="str">
            <v>6677大井</v>
          </cell>
          <cell r="F29469" t="str">
            <v>三重中央農協</v>
          </cell>
          <cell r="G29469" t="str">
            <v>001</v>
          </cell>
        </row>
        <row r="29470">
          <cell r="E29470" t="str">
            <v>6677一志</v>
          </cell>
          <cell r="F29470" t="str">
            <v>三重中央農協</v>
          </cell>
          <cell r="G29470" t="str">
            <v>002</v>
          </cell>
        </row>
        <row r="29471">
          <cell r="E29471" t="str">
            <v>6677川合</v>
          </cell>
          <cell r="F29471" t="str">
            <v>三重中央農協</v>
          </cell>
          <cell r="G29471" t="str">
            <v>003</v>
          </cell>
        </row>
        <row r="29472">
          <cell r="E29472" t="str">
            <v>6677波瀬</v>
          </cell>
          <cell r="F29472" t="str">
            <v>三重中央農協</v>
          </cell>
          <cell r="G29472" t="str">
            <v>004</v>
          </cell>
        </row>
        <row r="29473">
          <cell r="E29473" t="str">
            <v>6677美杉</v>
          </cell>
          <cell r="F29473" t="str">
            <v>三重中央農協</v>
          </cell>
          <cell r="G29473" t="str">
            <v>008</v>
          </cell>
        </row>
        <row r="29474">
          <cell r="E29474" t="str">
            <v>6677やまゆり</v>
          </cell>
          <cell r="F29474" t="str">
            <v>三重中央農協</v>
          </cell>
          <cell r="G29474" t="str">
            <v>011</v>
          </cell>
        </row>
        <row r="29475">
          <cell r="E29475" t="str">
            <v>6677やまびこ</v>
          </cell>
          <cell r="F29475" t="str">
            <v>三重中央農協</v>
          </cell>
          <cell r="G29475" t="str">
            <v>013</v>
          </cell>
        </row>
        <row r="29476">
          <cell r="E29476" t="str">
            <v>6677白山</v>
          </cell>
          <cell r="F29476" t="str">
            <v>三重中央農協</v>
          </cell>
          <cell r="G29476" t="str">
            <v>015</v>
          </cell>
        </row>
        <row r="29477">
          <cell r="E29477" t="str">
            <v>6677家城</v>
          </cell>
          <cell r="F29477" t="str">
            <v>三重中央農協</v>
          </cell>
          <cell r="G29477" t="str">
            <v>016</v>
          </cell>
        </row>
        <row r="29478">
          <cell r="E29478" t="str">
            <v>6677大三</v>
          </cell>
          <cell r="F29478" t="str">
            <v>三重中央農協</v>
          </cell>
          <cell r="G29478" t="str">
            <v>017</v>
          </cell>
        </row>
        <row r="29479">
          <cell r="E29479" t="str">
            <v>6677みやま</v>
          </cell>
          <cell r="F29479" t="str">
            <v>三重中央農協</v>
          </cell>
          <cell r="G29479" t="str">
            <v>019</v>
          </cell>
        </row>
        <row r="29480">
          <cell r="E29480" t="str">
            <v>6677久居</v>
          </cell>
          <cell r="F29480" t="str">
            <v>三重中央農協</v>
          </cell>
          <cell r="G29480" t="str">
            <v>022</v>
          </cell>
        </row>
        <row r="29481">
          <cell r="E29481" t="str">
            <v>6677桃園</v>
          </cell>
          <cell r="F29481" t="str">
            <v>三重中央農協</v>
          </cell>
          <cell r="G29481" t="str">
            <v>024</v>
          </cell>
        </row>
        <row r="29482">
          <cell r="E29482" t="str">
            <v>6677栗葉</v>
          </cell>
          <cell r="F29482" t="str">
            <v>三重中央農協</v>
          </cell>
          <cell r="G29482" t="str">
            <v>027</v>
          </cell>
        </row>
        <row r="29483">
          <cell r="E29483" t="str">
            <v>6677榊原</v>
          </cell>
          <cell r="F29483" t="str">
            <v>三重中央農協</v>
          </cell>
          <cell r="G29483" t="str">
            <v>030</v>
          </cell>
        </row>
        <row r="29484">
          <cell r="E29484" t="str">
            <v>6677本店</v>
          </cell>
          <cell r="F29484" t="str">
            <v>三重中央農協</v>
          </cell>
          <cell r="G29484" t="str">
            <v>100</v>
          </cell>
        </row>
        <row r="29485">
          <cell r="E29485" t="str">
            <v>6678中川</v>
          </cell>
          <cell r="F29485" t="str">
            <v>一志東部農協</v>
          </cell>
          <cell r="G29485" t="str">
            <v>004</v>
          </cell>
        </row>
        <row r="29486">
          <cell r="E29486" t="str">
            <v>6678三雲天白</v>
          </cell>
          <cell r="F29486" t="str">
            <v>一志東部農協</v>
          </cell>
          <cell r="G29486" t="str">
            <v>009</v>
          </cell>
        </row>
        <row r="29487">
          <cell r="E29487" t="str">
            <v>6678香良洲</v>
          </cell>
          <cell r="F29487" t="str">
            <v>一志東部農協</v>
          </cell>
          <cell r="G29487" t="str">
            <v>012</v>
          </cell>
        </row>
        <row r="29488">
          <cell r="E29488" t="str">
            <v>6678本店</v>
          </cell>
          <cell r="F29488" t="str">
            <v>一志東部農協</v>
          </cell>
          <cell r="G29488" t="str">
            <v>100</v>
          </cell>
        </row>
        <row r="29489">
          <cell r="E29489" t="str">
            <v>6690いざわ</v>
          </cell>
          <cell r="F29489" t="str">
            <v>松阪農協</v>
          </cell>
          <cell r="G29489" t="str">
            <v>002</v>
          </cell>
        </row>
        <row r="29490">
          <cell r="E29490" t="str">
            <v>6690くしだ</v>
          </cell>
          <cell r="F29490" t="str">
            <v>松阪農協</v>
          </cell>
          <cell r="G29490" t="str">
            <v>003</v>
          </cell>
        </row>
        <row r="29491">
          <cell r="E29491" t="str">
            <v>6690くろべ</v>
          </cell>
          <cell r="F29491" t="str">
            <v>松阪農協</v>
          </cell>
          <cell r="G29491" t="str">
            <v>007</v>
          </cell>
        </row>
        <row r="29492">
          <cell r="E29492" t="str">
            <v>6690神戸</v>
          </cell>
          <cell r="F29492" t="str">
            <v>松阪農協</v>
          </cell>
          <cell r="G29492" t="str">
            <v>010</v>
          </cell>
        </row>
        <row r="29493">
          <cell r="E29493" t="str">
            <v>6690笹川</v>
          </cell>
          <cell r="F29493" t="str">
            <v>松阪農協</v>
          </cell>
          <cell r="G29493" t="str">
            <v>014</v>
          </cell>
        </row>
        <row r="29494">
          <cell r="E29494" t="str">
            <v>6690松江</v>
          </cell>
          <cell r="F29494" t="str">
            <v>松阪農協</v>
          </cell>
          <cell r="G29494" t="str">
            <v>022</v>
          </cell>
        </row>
        <row r="29495">
          <cell r="E29495" t="str">
            <v>6690市</v>
          </cell>
          <cell r="F29495" t="str">
            <v>松阪農協</v>
          </cell>
          <cell r="G29495" t="str">
            <v>023</v>
          </cell>
        </row>
        <row r="29496">
          <cell r="E29496" t="str">
            <v>6690粥見</v>
          </cell>
          <cell r="F29496" t="str">
            <v>松阪農協</v>
          </cell>
          <cell r="G29496" t="str">
            <v>029</v>
          </cell>
        </row>
        <row r="29497">
          <cell r="E29497" t="str">
            <v>6690いいたか</v>
          </cell>
          <cell r="F29497" t="str">
            <v>松阪農協</v>
          </cell>
          <cell r="G29497" t="str">
            <v>033</v>
          </cell>
        </row>
        <row r="29498">
          <cell r="E29498" t="str">
            <v>6690本店</v>
          </cell>
          <cell r="F29498" t="str">
            <v>松阪農協</v>
          </cell>
          <cell r="G29498" t="str">
            <v>100</v>
          </cell>
        </row>
        <row r="29499">
          <cell r="E29499" t="str">
            <v>6697大淀</v>
          </cell>
          <cell r="F29499" t="str">
            <v>多気郡農協</v>
          </cell>
          <cell r="G29499" t="str">
            <v>001</v>
          </cell>
        </row>
        <row r="29500">
          <cell r="E29500" t="str">
            <v>6697上御糸</v>
          </cell>
          <cell r="F29500" t="str">
            <v>多気郡農協</v>
          </cell>
          <cell r="G29500" t="str">
            <v>002</v>
          </cell>
        </row>
        <row r="29501">
          <cell r="E29501" t="str">
            <v>6697斎宮</v>
          </cell>
          <cell r="F29501" t="str">
            <v>多気郡農協</v>
          </cell>
          <cell r="G29501" t="str">
            <v>003</v>
          </cell>
        </row>
        <row r="29502">
          <cell r="E29502" t="str">
            <v>6697下御糸</v>
          </cell>
          <cell r="F29502" t="str">
            <v>多気郡農協</v>
          </cell>
          <cell r="G29502" t="str">
            <v>004</v>
          </cell>
        </row>
        <row r="29503">
          <cell r="E29503" t="str">
            <v>6697明星</v>
          </cell>
          <cell r="F29503" t="str">
            <v>多気郡農協</v>
          </cell>
          <cell r="G29503" t="str">
            <v>005</v>
          </cell>
        </row>
        <row r="29504">
          <cell r="E29504" t="str">
            <v>6697相可</v>
          </cell>
          <cell r="F29504" t="str">
            <v>多気郡農協</v>
          </cell>
          <cell r="G29504" t="str">
            <v>009</v>
          </cell>
        </row>
        <row r="29505">
          <cell r="E29505" t="str">
            <v>6697佐奈</v>
          </cell>
          <cell r="F29505" t="str">
            <v>多気郡農協</v>
          </cell>
          <cell r="G29505" t="str">
            <v>010</v>
          </cell>
        </row>
        <row r="29506">
          <cell r="E29506" t="str">
            <v>6697勢和</v>
          </cell>
          <cell r="F29506" t="str">
            <v>多気郡農協</v>
          </cell>
          <cell r="G29506" t="str">
            <v>013</v>
          </cell>
        </row>
        <row r="29507">
          <cell r="E29507" t="str">
            <v>6697大台東部</v>
          </cell>
          <cell r="F29507" t="str">
            <v>多気郡農協</v>
          </cell>
          <cell r="G29507" t="str">
            <v>016</v>
          </cell>
        </row>
        <row r="29508">
          <cell r="E29508" t="str">
            <v>6697大台</v>
          </cell>
          <cell r="F29508" t="str">
            <v>多気郡農協</v>
          </cell>
          <cell r="G29508" t="str">
            <v>019</v>
          </cell>
        </row>
        <row r="29509">
          <cell r="E29509" t="str">
            <v>6697宮川</v>
          </cell>
          <cell r="F29509" t="str">
            <v>多気郡農協</v>
          </cell>
          <cell r="G29509" t="str">
            <v>020</v>
          </cell>
        </row>
        <row r="29510">
          <cell r="E29510" t="str">
            <v>6697本店</v>
          </cell>
          <cell r="F29510" t="str">
            <v>多気郡農協</v>
          </cell>
          <cell r="G29510" t="str">
            <v>100</v>
          </cell>
        </row>
        <row r="29511">
          <cell r="E29511" t="str">
            <v>6731豊浜</v>
          </cell>
          <cell r="F29511" t="str">
            <v>伊勢農協</v>
          </cell>
          <cell r="G29511" t="str">
            <v>001</v>
          </cell>
        </row>
        <row r="29512">
          <cell r="E29512" t="str">
            <v>6731北浜</v>
          </cell>
          <cell r="F29512" t="str">
            <v>伊勢農協</v>
          </cell>
          <cell r="G29512" t="str">
            <v>005</v>
          </cell>
        </row>
        <row r="29513">
          <cell r="E29513" t="str">
            <v>6731伊勢</v>
          </cell>
          <cell r="F29513" t="str">
            <v>伊勢農協</v>
          </cell>
          <cell r="G29513" t="str">
            <v>006</v>
          </cell>
        </row>
        <row r="29514">
          <cell r="E29514" t="str">
            <v>6731伊勢中央</v>
          </cell>
          <cell r="F29514" t="str">
            <v>伊勢農協</v>
          </cell>
          <cell r="G29514" t="str">
            <v>010</v>
          </cell>
        </row>
        <row r="29515">
          <cell r="E29515" t="str">
            <v>6731城田</v>
          </cell>
          <cell r="F29515" t="str">
            <v>伊勢農協</v>
          </cell>
          <cell r="G29515" t="str">
            <v>012</v>
          </cell>
        </row>
        <row r="29516">
          <cell r="E29516" t="str">
            <v>6731御薗</v>
          </cell>
          <cell r="F29516" t="str">
            <v>伊勢農協</v>
          </cell>
          <cell r="G29516" t="str">
            <v>014</v>
          </cell>
        </row>
        <row r="29517">
          <cell r="E29517" t="str">
            <v>6731玉城</v>
          </cell>
          <cell r="F29517" t="str">
            <v>伊勢農協</v>
          </cell>
          <cell r="G29517" t="str">
            <v>015</v>
          </cell>
        </row>
        <row r="29518">
          <cell r="E29518" t="str">
            <v>6731小俣</v>
          </cell>
          <cell r="F29518" t="str">
            <v>伊勢農協</v>
          </cell>
          <cell r="G29518" t="str">
            <v>019</v>
          </cell>
        </row>
        <row r="29519">
          <cell r="E29519" t="str">
            <v>6731度会</v>
          </cell>
          <cell r="F29519" t="str">
            <v>伊勢農協</v>
          </cell>
          <cell r="G29519" t="str">
            <v>021</v>
          </cell>
        </row>
        <row r="29520">
          <cell r="E29520" t="str">
            <v>6731南勢</v>
          </cell>
          <cell r="F29520" t="str">
            <v>伊勢農協</v>
          </cell>
          <cell r="G29520" t="str">
            <v>026</v>
          </cell>
        </row>
        <row r="29521">
          <cell r="E29521" t="str">
            <v>6731穂原</v>
          </cell>
          <cell r="F29521" t="str">
            <v>伊勢農協</v>
          </cell>
          <cell r="G29521" t="str">
            <v>034</v>
          </cell>
        </row>
        <row r="29522">
          <cell r="E29522" t="str">
            <v>6731大宮</v>
          </cell>
          <cell r="F29522" t="str">
            <v>伊勢農協</v>
          </cell>
          <cell r="G29522" t="str">
            <v>035</v>
          </cell>
        </row>
        <row r="29523">
          <cell r="E29523" t="str">
            <v>6731紀勢</v>
          </cell>
          <cell r="F29523" t="str">
            <v>伊勢農協</v>
          </cell>
          <cell r="G29523" t="str">
            <v>039</v>
          </cell>
        </row>
        <row r="29524">
          <cell r="E29524" t="str">
            <v>6731大内山</v>
          </cell>
          <cell r="F29524" t="str">
            <v>伊勢農協</v>
          </cell>
          <cell r="G29524" t="str">
            <v>043</v>
          </cell>
        </row>
        <row r="29525">
          <cell r="E29525" t="str">
            <v>6731鵜倉</v>
          </cell>
          <cell r="F29525" t="str">
            <v>伊勢農協</v>
          </cell>
          <cell r="G29525" t="str">
            <v>044</v>
          </cell>
        </row>
        <row r="29526">
          <cell r="E29526" t="str">
            <v>6731南島</v>
          </cell>
          <cell r="F29526" t="str">
            <v>伊勢農協</v>
          </cell>
          <cell r="G29526" t="str">
            <v>046</v>
          </cell>
        </row>
        <row r="29527">
          <cell r="E29527" t="str">
            <v>6731伊勢南部</v>
          </cell>
          <cell r="F29527" t="str">
            <v>伊勢農協</v>
          </cell>
          <cell r="G29527" t="str">
            <v>053</v>
          </cell>
        </row>
        <row r="29528">
          <cell r="E29528" t="str">
            <v>6731紀伊長島</v>
          </cell>
          <cell r="F29528" t="str">
            <v>伊勢農協</v>
          </cell>
          <cell r="G29528" t="str">
            <v>054</v>
          </cell>
        </row>
        <row r="29529">
          <cell r="E29529" t="str">
            <v>6731海山</v>
          </cell>
          <cell r="F29529" t="str">
            <v>伊勢農協</v>
          </cell>
          <cell r="G29529" t="str">
            <v>055</v>
          </cell>
        </row>
        <row r="29530">
          <cell r="E29530" t="str">
            <v>6731尾鷲</v>
          </cell>
          <cell r="F29530" t="str">
            <v>伊勢農協</v>
          </cell>
          <cell r="G29530" t="str">
            <v>056</v>
          </cell>
        </row>
        <row r="29531">
          <cell r="E29531" t="str">
            <v>6731本店</v>
          </cell>
          <cell r="F29531" t="str">
            <v>伊勢農協</v>
          </cell>
          <cell r="G29531" t="str">
            <v>100</v>
          </cell>
        </row>
        <row r="29532">
          <cell r="E29532" t="str">
            <v>6741阿児</v>
          </cell>
          <cell r="F29532" t="str">
            <v>鳥羽志摩農協</v>
          </cell>
          <cell r="G29532" t="str">
            <v>001</v>
          </cell>
        </row>
        <row r="29533">
          <cell r="E29533" t="str">
            <v>6741鳥羽</v>
          </cell>
          <cell r="F29533" t="str">
            <v>鳥羽志摩農協</v>
          </cell>
          <cell r="G29533" t="str">
            <v>008</v>
          </cell>
        </row>
        <row r="29534">
          <cell r="E29534" t="str">
            <v>6741磯部</v>
          </cell>
          <cell r="F29534" t="str">
            <v>鳥羽志摩農協</v>
          </cell>
          <cell r="G29534" t="str">
            <v>021</v>
          </cell>
        </row>
        <row r="29535">
          <cell r="E29535" t="str">
            <v>6741浜島</v>
          </cell>
          <cell r="F29535" t="str">
            <v>鳥羽志摩農協</v>
          </cell>
          <cell r="G29535" t="str">
            <v>029</v>
          </cell>
        </row>
        <row r="29536">
          <cell r="E29536" t="str">
            <v>6741大王</v>
          </cell>
          <cell r="F29536" t="str">
            <v>鳥羽志摩農協</v>
          </cell>
          <cell r="G29536" t="str">
            <v>034</v>
          </cell>
        </row>
        <row r="29537">
          <cell r="E29537" t="str">
            <v>6741志摩</v>
          </cell>
          <cell r="F29537" t="str">
            <v>鳥羽志摩農協</v>
          </cell>
          <cell r="G29537" t="str">
            <v>041</v>
          </cell>
        </row>
        <row r="29538">
          <cell r="E29538" t="str">
            <v>6741本店</v>
          </cell>
          <cell r="F29538" t="str">
            <v>鳥羽志摩農協</v>
          </cell>
          <cell r="G29538" t="str">
            <v>100</v>
          </cell>
        </row>
        <row r="29539">
          <cell r="E29539" t="str">
            <v>6758上野北</v>
          </cell>
          <cell r="F29539" t="str">
            <v>伊賀北部農協</v>
          </cell>
          <cell r="G29539" t="str">
            <v>002</v>
          </cell>
        </row>
        <row r="29540">
          <cell r="E29540" t="str">
            <v>6758上野東</v>
          </cell>
          <cell r="F29540" t="str">
            <v>伊賀北部農協</v>
          </cell>
          <cell r="G29540" t="str">
            <v>005</v>
          </cell>
        </row>
        <row r="29541">
          <cell r="E29541" t="str">
            <v>6758上野西</v>
          </cell>
          <cell r="F29541" t="str">
            <v>伊賀北部農協</v>
          </cell>
          <cell r="G29541" t="str">
            <v>009</v>
          </cell>
        </row>
        <row r="29542">
          <cell r="E29542" t="str">
            <v>6758上野南</v>
          </cell>
          <cell r="F29542" t="str">
            <v>伊賀北部農協</v>
          </cell>
          <cell r="G29542" t="str">
            <v>013</v>
          </cell>
        </row>
        <row r="29543">
          <cell r="E29543" t="str">
            <v>6758伊賀</v>
          </cell>
          <cell r="F29543" t="str">
            <v>伊賀北部農協</v>
          </cell>
          <cell r="G29543" t="str">
            <v>018</v>
          </cell>
        </row>
        <row r="29544">
          <cell r="E29544" t="str">
            <v>6758島ケ原</v>
          </cell>
          <cell r="F29544" t="str">
            <v>伊賀北部農協</v>
          </cell>
          <cell r="G29544" t="str">
            <v>021</v>
          </cell>
        </row>
        <row r="29545">
          <cell r="E29545" t="str">
            <v>6758阿山</v>
          </cell>
          <cell r="F29545" t="str">
            <v>伊賀北部農協</v>
          </cell>
          <cell r="G29545" t="str">
            <v>022</v>
          </cell>
        </row>
        <row r="29546">
          <cell r="E29546" t="str">
            <v>6758大山田</v>
          </cell>
          <cell r="F29546" t="str">
            <v>伊賀北部農協</v>
          </cell>
          <cell r="G29546" t="str">
            <v>027</v>
          </cell>
        </row>
        <row r="29547">
          <cell r="E29547" t="str">
            <v>6758本店</v>
          </cell>
          <cell r="F29547" t="str">
            <v>伊賀北部農協</v>
          </cell>
          <cell r="G29547" t="str">
            <v>100</v>
          </cell>
        </row>
        <row r="29548">
          <cell r="E29548" t="str">
            <v>6762名張東</v>
          </cell>
          <cell r="F29548" t="str">
            <v>伊賀南部農協</v>
          </cell>
          <cell r="G29548" t="str">
            <v>014</v>
          </cell>
        </row>
        <row r="29549">
          <cell r="E29549" t="str">
            <v>6762名張西</v>
          </cell>
          <cell r="F29549" t="str">
            <v>伊賀南部農協</v>
          </cell>
          <cell r="G29549" t="str">
            <v>015</v>
          </cell>
        </row>
        <row r="29550">
          <cell r="E29550" t="str">
            <v>6762青山</v>
          </cell>
          <cell r="F29550" t="str">
            <v>伊賀南部農協</v>
          </cell>
          <cell r="G29550" t="str">
            <v>016</v>
          </cell>
        </row>
        <row r="29551">
          <cell r="E29551" t="str">
            <v>6762本店</v>
          </cell>
          <cell r="F29551" t="str">
            <v>伊賀南部農協</v>
          </cell>
          <cell r="G29551" t="str">
            <v>100</v>
          </cell>
        </row>
        <row r="29552">
          <cell r="E29552" t="str">
            <v>6770熊野</v>
          </cell>
          <cell r="F29552" t="str">
            <v>三重南紀農協</v>
          </cell>
          <cell r="G29552" t="str">
            <v>002</v>
          </cell>
        </row>
        <row r="29553">
          <cell r="E29553" t="str">
            <v>6770御浜</v>
          </cell>
          <cell r="F29553" t="str">
            <v>三重南紀農協</v>
          </cell>
          <cell r="G29553" t="str">
            <v>024</v>
          </cell>
        </row>
        <row r="29554">
          <cell r="E29554" t="str">
            <v>6770紀宝</v>
          </cell>
          <cell r="F29554" t="str">
            <v>三重南紀農協</v>
          </cell>
          <cell r="G29554" t="str">
            <v>030</v>
          </cell>
        </row>
        <row r="29555">
          <cell r="E29555" t="str">
            <v>6770本店</v>
          </cell>
          <cell r="F29555" t="str">
            <v>三重南紀農協</v>
          </cell>
          <cell r="G29555" t="str">
            <v>100</v>
          </cell>
        </row>
        <row r="29556">
          <cell r="E29556" t="str">
            <v>6785和田</v>
          </cell>
          <cell r="F29556" t="str">
            <v>福井市農協</v>
          </cell>
          <cell r="G29556" t="str">
            <v>011</v>
          </cell>
        </row>
        <row r="29557">
          <cell r="E29557" t="str">
            <v>6785岡保</v>
          </cell>
          <cell r="F29557" t="str">
            <v>福井市農協</v>
          </cell>
          <cell r="G29557" t="str">
            <v>012</v>
          </cell>
        </row>
        <row r="29558">
          <cell r="E29558" t="str">
            <v>6785東藤島</v>
          </cell>
          <cell r="F29558" t="str">
            <v>福井市農協</v>
          </cell>
          <cell r="G29558" t="str">
            <v>013</v>
          </cell>
        </row>
        <row r="29559">
          <cell r="E29559" t="str">
            <v>6785円山東</v>
          </cell>
          <cell r="F29559" t="str">
            <v>福井市農協</v>
          </cell>
          <cell r="G29559" t="str">
            <v>014</v>
          </cell>
        </row>
        <row r="29560">
          <cell r="E29560" t="str">
            <v>6785円山西</v>
          </cell>
          <cell r="F29560" t="str">
            <v>福井市農協</v>
          </cell>
          <cell r="G29560" t="str">
            <v>015</v>
          </cell>
        </row>
        <row r="29561">
          <cell r="E29561" t="str">
            <v>6785木田</v>
          </cell>
          <cell r="F29561" t="str">
            <v>福井市農協</v>
          </cell>
          <cell r="G29561" t="str">
            <v>016</v>
          </cell>
        </row>
        <row r="29562">
          <cell r="E29562" t="str">
            <v>6785六条</v>
          </cell>
          <cell r="F29562" t="str">
            <v>福井市農協</v>
          </cell>
          <cell r="G29562" t="str">
            <v>017</v>
          </cell>
        </row>
        <row r="29563">
          <cell r="E29563" t="str">
            <v>6785社</v>
          </cell>
          <cell r="F29563" t="str">
            <v>福井市農協</v>
          </cell>
          <cell r="G29563" t="str">
            <v>018</v>
          </cell>
        </row>
        <row r="29564">
          <cell r="E29564" t="str">
            <v>6785東安居</v>
          </cell>
          <cell r="F29564" t="str">
            <v>福井市農協</v>
          </cell>
          <cell r="G29564" t="str">
            <v>019</v>
          </cell>
        </row>
        <row r="29565">
          <cell r="E29565" t="str">
            <v>6785西安居</v>
          </cell>
          <cell r="F29565" t="str">
            <v>福井市農協</v>
          </cell>
          <cell r="G29565" t="str">
            <v>020</v>
          </cell>
        </row>
        <row r="29566">
          <cell r="E29566" t="str">
            <v>6785大安寺</v>
          </cell>
          <cell r="F29566" t="str">
            <v>福井市農協</v>
          </cell>
          <cell r="G29566" t="str">
            <v>022</v>
          </cell>
        </row>
        <row r="29567">
          <cell r="E29567" t="str">
            <v>6785鶉</v>
          </cell>
          <cell r="F29567" t="str">
            <v>福井市農協</v>
          </cell>
          <cell r="G29567" t="str">
            <v>023</v>
          </cell>
        </row>
        <row r="29568">
          <cell r="E29568" t="str">
            <v>6785棗</v>
          </cell>
          <cell r="F29568" t="str">
            <v>福井市農協</v>
          </cell>
          <cell r="G29568" t="str">
            <v>025</v>
          </cell>
        </row>
        <row r="29569">
          <cell r="E29569" t="str">
            <v>6785鷹巣</v>
          </cell>
          <cell r="F29569" t="str">
            <v>福井市農協</v>
          </cell>
          <cell r="G29569" t="str">
            <v>026</v>
          </cell>
        </row>
        <row r="29570">
          <cell r="E29570" t="str">
            <v>6785東郷</v>
          </cell>
          <cell r="F29570" t="str">
            <v>福井市農協</v>
          </cell>
          <cell r="G29570" t="str">
            <v>029</v>
          </cell>
        </row>
        <row r="29571">
          <cell r="E29571" t="str">
            <v>6785酒生</v>
          </cell>
          <cell r="F29571" t="str">
            <v>福井市農協</v>
          </cell>
          <cell r="G29571" t="str">
            <v>030</v>
          </cell>
        </row>
        <row r="29572">
          <cell r="E29572" t="str">
            <v>6785本店</v>
          </cell>
          <cell r="F29572" t="str">
            <v>福井市農協</v>
          </cell>
          <cell r="G29572" t="str">
            <v>038</v>
          </cell>
        </row>
        <row r="29573">
          <cell r="E29573" t="str">
            <v>6785西藤島</v>
          </cell>
          <cell r="F29573" t="str">
            <v>福井市農協</v>
          </cell>
          <cell r="G29573" t="str">
            <v>051</v>
          </cell>
        </row>
        <row r="29574">
          <cell r="E29574" t="str">
            <v>6785中藤島</v>
          </cell>
          <cell r="F29574" t="str">
            <v>福井市農協</v>
          </cell>
          <cell r="G29574" t="str">
            <v>052</v>
          </cell>
        </row>
        <row r="29575">
          <cell r="E29575" t="str">
            <v>6785河合</v>
          </cell>
          <cell r="F29575" t="str">
            <v>福井市農協</v>
          </cell>
          <cell r="G29575" t="str">
            <v>053</v>
          </cell>
        </row>
        <row r="29576">
          <cell r="E29576" t="str">
            <v>6785森田</v>
          </cell>
          <cell r="F29576" t="str">
            <v>福井市農協</v>
          </cell>
          <cell r="G29576" t="str">
            <v>054</v>
          </cell>
        </row>
        <row r="29577">
          <cell r="E29577" t="str">
            <v>6785美山</v>
          </cell>
          <cell r="F29577" t="str">
            <v>福井市農協</v>
          </cell>
          <cell r="G29577" t="str">
            <v>056</v>
          </cell>
        </row>
        <row r="29578">
          <cell r="E29578" t="str">
            <v>6789本所</v>
          </cell>
          <cell r="F29578" t="str">
            <v>福井市南部農協</v>
          </cell>
          <cell r="G29578" t="str">
            <v>001</v>
          </cell>
        </row>
        <row r="29579">
          <cell r="E29579" t="str">
            <v>6789麻生津</v>
          </cell>
          <cell r="F29579" t="str">
            <v>福井市南部農協</v>
          </cell>
          <cell r="G29579" t="str">
            <v>002</v>
          </cell>
        </row>
        <row r="29580">
          <cell r="E29580" t="str">
            <v>6789文殊</v>
          </cell>
          <cell r="F29580" t="str">
            <v>福井市南部農協</v>
          </cell>
          <cell r="G29580" t="str">
            <v>003</v>
          </cell>
        </row>
        <row r="29581">
          <cell r="E29581" t="str">
            <v>6789上文殊</v>
          </cell>
          <cell r="F29581" t="str">
            <v>福井市南部農協</v>
          </cell>
          <cell r="G29581" t="str">
            <v>004</v>
          </cell>
        </row>
        <row r="29582">
          <cell r="E29582" t="str">
            <v>6805本所</v>
          </cell>
          <cell r="F29582" t="str">
            <v>吉田郡農協</v>
          </cell>
          <cell r="G29582" t="str">
            <v>001</v>
          </cell>
        </row>
        <row r="29583">
          <cell r="E29583" t="str">
            <v>6805吉野</v>
          </cell>
          <cell r="F29583" t="str">
            <v>吉田郡農協</v>
          </cell>
          <cell r="G29583" t="str">
            <v>002</v>
          </cell>
        </row>
        <row r="29584">
          <cell r="E29584" t="str">
            <v>6805五領</v>
          </cell>
          <cell r="F29584" t="str">
            <v>吉田郡農協</v>
          </cell>
          <cell r="G29584" t="str">
            <v>003</v>
          </cell>
        </row>
        <row r="29585">
          <cell r="E29585" t="str">
            <v>6805永平寺</v>
          </cell>
          <cell r="F29585" t="str">
            <v>吉田郡農協</v>
          </cell>
          <cell r="G29585" t="str">
            <v>005</v>
          </cell>
        </row>
        <row r="29586">
          <cell r="E29586" t="str">
            <v>6805上志比</v>
          </cell>
          <cell r="F29586" t="str">
            <v>吉田郡農協</v>
          </cell>
          <cell r="G29586" t="str">
            <v>006</v>
          </cell>
        </row>
        <row r="29587">
          <cell r="E29587" t="str">
            <v>6810加戸</v>
          </cell>
          <cell r="F29587" t="str">
            <v>花咲ふくい農協</v>
          </cell>
          <cell r="G29587" t="str">
            <v>101</v>
          </cell>
        </row>
        <row r="29588">
          <cell r="E29588" t="str">
            <v>6810三国</v>
          </cell>
          <cell r="F29588" t="str">
            <v>花咲ふくい農協</v>
          </cell>
          <cell r="G29588" t="str">
            <v>103</v>
          </cell>
        </row>
        <row r="29589">
          <cell r="E29589" t="str">
            <v>6810浜四郷</v>
          </cell>
          <cell r="F29589" t="str">
            <v>花咲ふくい農協</v>
          </cell>
          <cell r="G29589" t="str">
            <v>105</v>
          </cell>
        </row>
        <row r="29590">
          <cell r="E29590" t="str">
            <v>6810細呂木</v>
          </cell>
          <cell r="F29590" t="str">
            <v>花咲ふくい農協</v>
          </cell>
          <cell r="G29590" t="str">
            <v>111</v>
          </cell>
        </row>
        <row r="29591">
          <cell r="E29591" t="str">
            <v>6810金津</v>
          </cell>
          <cell r="F29591" t="str">
            <v>花咲ふくい農協</v>
          </cell>
          <cell r="G29591" t="str">
            <v>112</v>
          </cell>
        </row>
        <row r="29592">
          <cell r="E29592" t="str">
            <v>6810伊井</v>
          </cell>
          <cell r="F29592" t="str">
            <v>花咲ふくい農協</v>
          </cell>
          <cell r="G29592" t="str">
            <v>113</v>
          </cell>
        </row>
        <row r="29593">
          <cell r="E29593" t="str">
            <v>6810坪江</v>
          </cell>
          <cell r="F29593" t="str">
            <v>花咲ふくい農協</v>
          </cell>
          <cell r="G29593" t="str">
            <v>114</v>
          </cell>
        </row>
        <row r="29594">
          <cell r="E29594" t="str">
            <v>6810坂井</v>
          </cell>
          <cell r="F29594" t="str">
            <v>花咲ふくい農協</v>
          </cell>
          <cell r="G29594" t="str">
            <v>131</v>
          </cell>
        </row>
        <row r="29595">
          <cell r="E29595" t="str">
            <v>6810大関</v>
          </cell>
          <cell r="F29595" t="str">
            <v>花咲ふくい農協</v>
          </cell>
          <cell r="G29595" t="str">
            <v>132</v>
          </cell>
        </row>
        <row r="29596">
          <cell r="E29596" t="str">
            <v>6810木部</v>
          </cell>
          <cell r="F29596" t="str">
            <v>花咲ふくい農協</v>
          </cell>
          <cell r="G29596" t="str">
            <v>134</v>
          </cell>
        </row>
        <row r="29597">
          <cell r="E29597" t="str">
            <v>6810本店</v>
          </cell>
          <cell r="F29597" t="str">
            <v>花咲ふくい農協</v>
          </cell>
          <cell r="G29597" t="str">
            <v>135</v>
          </cell>
        </row>
        <row r="29598">
          <cell r="E29598" t="str">
            <v>6810本荘</v>
          </cell>
          <cell r="F29598" t="str">
            <v>花咲ふくい農協</v>
          </cell>
          <cell r="G29598" t="str">
            <v>141</v>
          </cell>
        </row>
        <row r="29599">
          <cell r="E29599" t="str">
            <v>6810芦原</v>
          </cell>
          <cell r="F29599" t="str">
            <v>花咲ふくい農協</v>
          </cell>
          <cell r="G29599" t="str">
            <v>143</v>
          </cell>
        </row>
        <row r="29600">
          <cell r="E29600" t="str">
            <v>6810北潟</v>
          </cell>
          <cell r="F29600" t="str">
            <v>花咲ふくい農協</v>
          </cell>
          <cell r="G29600" t="str">
            <v>145</v>
          </cell>
        </row>
        <row r="29601">
          <cell r="E29601" t="str">
            <v>6810高椋東</v>
          </cell>
          <cell r="F29601" t="str">
            <v>花咲ふくい農協</v>
          </cell>
          <cell r="G29601" t="str">
            <v>152</v>
          </cell>
        </row>
        <row r="29602">
          <cell r="E29602" t="str">
            <v>6810磯部</v>
          </cell>
          <cell r="F29602" t="str">
            <v>花咲ふくい農協</v>
          </cell>
          <cell r="G29602" t="str">
            <v>153</v>
          </cell>
        </row>
        <row r="29603">
          <cell r="E29603" t="str">
            <v>6810丸岡</v>
          </cell>
          <cell r="F29603" t="str">
            <v>花咲ふくい農協</v>
          </cell>
          <cell r="G29603" t="str">
            <v>157</v>
          </cell>
        </row>
        <row r="29604">
          <cell r="E29604" t="str">
            <v>6810長畝</v>
          </cell>
          <cell r="F29604" t="str">
            <v>花咲ふくい農協</v>
          </cell>
          <cell r="G29604" t="str">
            <v>181</v>
          </cell>
        </row>
        <row r="29605">
          <cell r="E29605" t="str">
            <v>6823本店</v>
          </cell>
          <cell r="F29605" t="str">
            <v>春江農協</v>
          </cell>
          <cell r="G29605" t="str">
            <v>001</v>
          </cell>
        </row>
        <row r="29606">
          <cell r="E29606" t="str">
            <v>6823東</v>
          </cell>
          <cell r="F29606" t="str">
            <v>春江農協</v>
          </cell>
          <cell r="G29606" t="str">
            <v>002</v>
          </cell>
        </row>
        <row r="29607">
          <cell r="E29607" t="str">
            <v>6823西</v>
          </cell>
          <cell r="F29607" t="str">
            <v>春江農協</v>
          </cell>
          <cell r="G29607" t="str">
            <v>003</v>
          </cell>
        </row>
        <row r="29608">
          <cell r="E29608" t="str">
            <v>6823大石</v>
          </cell>
          <cell r="F29608" t="str">
            <v>春江農協</v>
          </cell>
          <cell r="G29608" t="str">
            <v>004</v>
          </cell>
        </row>
        <row r="29609">
          <cell r="E29609" t="str">
            <v>6823中</v>
          </cell>
          <cell r="F29609" t="str">
            <v>春江農協</v>
          </cell>
          <cell r="G29609" t="str">
            <v>005</v>
          </cell>
        </row>
        <row r="29610">
          <cell r="E29610" t="str">
            <v>6832大野北</v>
          </cell>
          <cell r="F29610" t="str">
            <v>テラル越前農協</v>
          </cell>
          <cell r="G29610" t="str">
            <v>202</v>
          </cell>
        </row>
        <row r="29611">
          <cell r="E29611" t="str">
            <v>6832大野西</v>
          </cell>
          <cell r="F29611" t="str">
            <v>テラル越前農協</v>
          </cell>
          <cell r="G29611" t="str">
            <v>204</v>
          </cell>
        </row>
        <row r="29612">
          <cell r="E29612" t="str">
            <v>6832大野東</v>
          </cell>
          <cell r="F29612" t="str">
            <v>テラル越前農協</v>
          </cell>
          <cell r="G29612" t="str">
            <v>205</v>
          </cell>
        </row>
        <row r="29613">
          <cell r="E29613" t="str">
            <v>6832本店</v>
          </cell>
          <cell r="F29613" t="str">
            <v>テラル越前農協</v>
          </cell>
          <cell r="G29613" t="str">
            <v>209</v>
          </cell>
        </row>
        <row r="29614">
          <cell r="E29614" t="str">
            <v>6832大野南</v>
          </cell>
          <cell r="F29614" t="str">
            <v>テラル越前農協</v>
          </cell>
          <cell r="G29614" t="str">
            <v>223</v>
          </cell>
        </row>
        <row r="29615">
          <cell r="E29615" t="str">
            <v>6832九頭竜出張所</v>
          </cell>
          <cell r="F29615" t="str">
            <v>テラル越前農協</v>
          </cell>
          <cell r="G29615" t="str">
            <v>231</v>
          </cell>
        </row>
        <row r="29616">
          <cell r="E29616" t="str">
            <v>6832勝山南</v>
          </cell>
          <cell r="F29616" t="str">
            <v>テラル越前農協</v>
          </cell>
          <cell r="G29616" t="str">
            <v>242</v>
          </cell>
        </row>
        <row r="29617">
          <cell r="E29617" t="str">
            <v>6832勝山中</v>
          </cell>
          <cell r="F29617" t="str">
            <v>テラル越前農協</v>
          </cell>
          <cell r="G29617" t="str">
            <v>243</v>
          </cell>
        </row>
        <row r="29618">
          <cell r="E29618" t="str">
            <v>6832勝山北</v>
          </cell>
          <cell r="F29618" t="str">
            <v>テラル越前農協</v>
          </cell>
          <cell r="G29618" t="str">
            <v>245</v>
          </cell>
        </row>
        <row r="29619">
          <cell r="E29619" t="str">
            <v>6836舟津出張所</v>
          </cell>
          <cell r="F29619" t="str">
            <v>福井丹南農協</v>
          </cell>
          <cell r="G29619" t="str">
            <v>301</v>
          </cell>
        </row>
        <row r="29620">
          <cell r="E29620" t="str">
            <v>6836新横江出張所</v>
          </cell>
          <cell r="F29620" t="str">
            <v>福井丹南農協</v>
          </cell>
          <cell r="G29620" t="str">
            <v>302</v>
          </cell>
        </row>
        <row r="29621">
          <cell r="E29621" t="str">
            <v>6836神明出張所</v>
          </cell>
          <cell r="F29621" t="str">
            <v>福井丹南農協</v>
          </cell>
          <cell r="G29621" t="str">
            <v>303</v>
          </cell>
        </row>
        <row r="29622">
          <cell r="E29622" t="str">
            <v>6836鯖江中央</v>
          </cell>
          <cell r="F29622" t="str">
            <v>福井丹南農協</v>
          </cell>
          <cell r="G29622" t="str">
            <v>304</v>
          </cell>
        </row>
        <row r="29623">
          <cell r="E29623" t="str">
            <v>6836片上出張所</v>
          </cell>
          <cell r="F29623" t="str">
            <v>福井丹南農協</v>
          </cell>
          <cell r="G29623" t="str">
            <v>305</v>
          </cell>
        </row>
        <row r="29624">
          <cell r="E29624" t="str">
            <v>6836鯖江北</v>
          </cell>
          <cell r="F29624" t="str">
            <v>福井丹南農協</v>
          </cell>
          <cell r="G29624" t="str">
            <v>306</v>
          </cell>
        </row>
        <row r="29625">
          <cell r="E29625" t="str">
            <v>6836鯖江西</v>
          </cell>
          <cell r="F29625" t="str">
            <v>福井丹南農協</v>
          </cell>
          <cell r="G29625" t="str">
            <v>307</v>
          </cell>
        </row>
        <row r="29626">
          <cell r="E29626" t="str">
            <v>6836豊出張所</v>
          </cell>
          <cell r="F29626" t="str">
            <v>福井丹南農協</v>
          </cell>
          <cell r="G29626" t="str">
            <v>308</v>
          </cell>
        </row>
        <row r="29627">
          <cell r="E29627" t="str">
            <v>6836鯖江東</v>
          </cell>
          <cell r="F29627" t="str">
            <v>福井丹南農協</v>
          </cell>
          <cell r="G29627" t="str">
            <v>309</v>
          </cell>
        </row>
        <row r="29628">
          <cell r="E29628" t="str">
            <v>6836河和田出張所</v>
          </cell>
          <cell r="F29628" t="str">
            <v>福井丹南農協</v>
          </cell>
          <cell r="G29628" t="str">
            <v>310</v>
          </cell>
        </row>
        <row r="29629">
          <cell r="E29629" t="str">
            <v>6836本店</v>
          </cell>
          <cell r="F29629" t="str">
            <v>福井丹南農協</v>
          </cell>
          <cell r="G29629" t="str">
            <v>311</v>
          </cell>
        </row>
        <row r="29630">
          <cell r="E29630" t="str">
            <v>6836今立南出張所</v>
          </cell>
          <cell r="F29630" t="str">
            <v>福井丹南農協</v>
          </cell>
          <cell r="G29630" t="str">
            <v>321</v>
          </cell>
        </row>
        <row r="29631">
          <cell r="E29631" t="str">
            <v>6836服間出張所</v>
          </cell>
          <cell r="F29631" t="str">
            <v>福井丹南農協</v>
          </cell>
          <cell r="G29631" t="str">
            <v>322</v>
          </cell>
        </row>
        <row r="29632">
          <cell r="E29632" t="str">
            <v>6836今立</v>
          </cell>
          <cell r="F29632" t="str">
            <v>福井丹南農協</v>
          </cell>
          <cell r="G29632" t="str">
            <v>324</v>
          </cell>
        </row>
        <row r="29633">
          <cell r="E29633" t="str">
            <v>6838本所</v>
          </cell>
          <cell r="F29633" t="str">
            <v>福井池田町農協</v>
          </cell>
          <cell r="G29633" t="str">
            <v>001</v>
          </cell>
        </row>
        <row r="29634">
          <cell r="E29634" t="str">
            <v>6838角間郷</v>
          </cell>
          <cell r="F29634" t="str">
            <v>福井池田町農協</v>
          </cell>
          <cell r="G29634" t="str">
            <v>002</v>
          </cell>
        </row>
        <row r="29635">
          <cell r="E29635" t="str">
            <v>6841本店</v>
          </cell>
          <cell r="F29635" t="str">
            <v>越前丹生農協</v>
          </cell>
          <cell r="G29635" t="str">
            <v>400</v>
          </cell>
        </row>
        <row r="29636">
          <cell r="E29636" t="str">
            <v>6841朝日</v>
          </cell>
          <cell r="F29636" t="str">
            <v>越前丹生農協</v>
          </cell>
          <cell r="G29636" t="str">
            <v>401</v>
          </cell>
        </row>
        <row r="29637">
          <cell r="E29637" t="str">
            <v>6841宮崎</v>
          </cell>
          <cell r="F29637" t="str">
            <v>越前丹生農協</v>
          </cell>
          <cell r="G29637" t="str">
            <v>421</v>
          </cell>
        </row>
        <row r="29638">
          <cell r="E29638" t="str">
            <v>6841越前</v>
          </cell>
          <cell r="F29638" t="str">
            <v>越前丹生農協</v>
          </cell>
          <cell r="G29638" t="str">
            <v>431</v>
          </cell>
        </row>
        <row r="29639">
          <cell r="E29639" t="str">
            <v>6841越廼</v>
          </cell>
          <cell r="F29639" t="str">
            <v>越前丹生農協</v>
          </cell>
          <cell r="G29639" t="str">
            <v>452</v>
          </cell>
        </row>
        <row r="29640">
          <cell r="E29640" t="str">
            <v>6841織田</v>
          </cell>
          <cell r="F29640" t="str">
            <v>越前丹生農協</v>
          </cell>
          <cell r="G29640" t="str">
            <v>462</v>
          </cell>
        </row>
        <row r="29641">
          <cell r="E29641" t="str">
            <v>6841清水</v>
          </cell>
          <cell r="F29641" t="str">
            <v>越前丹生農協</v>
          </cell>
          <cell r="G29641" t="str">
            <v>475</v>
          </cell>
        </row>
        <row r="29642">
          <cell r="E29642" t="str">
            <v>6853本店</v>
          </cell>
          <cell r="F29642" t="str">
            <v>越前たけふ農協</v>
          </cell>
          <cell r="G29642" t="str">
            <v>001</v>
          </cell>
        </row>
        <row r="29643">
          <cell r="E29643" t="str">
            <v>6853中央</v>
          </cell>
          <cell r="F29643" t="str">
            <v>越前たけふ農協</v>
          </cell>
          <cell r="G29643" t="str">
            <v>002</v>
          </cell>
        </row>
        <row r="29644">
          <cell r="E29644" t="str">
            <v>6853神山第一</v>
          </cell>
          <cell r="F29644" t="str">
            <v>越前たけふ農協</v>
          </cell>
          <cell r="G29644" t="str">
            <v>003</v>
          </cell>
        </row>
        <row r="29645">
          <cell r="E29645" t="str">
            <v>6853神山</v>
          </cell>
          <cell r="F29645" t="str">
            <v>越前たけふ農協</v>
          </cell>
          <cell r="G29645" t="str">
            <v>004</v>
          </cell>
        </row>
        <row r="29646">
          <cell r="E29646" t="str">
            <v>6853吉野</v>
          </cell>
          <cell r="F29646" t="str">
            <v>越前たけふ農協</v>
          </cell>
          <cell r="G29646" t="str">
            <v>005</v>
          </cell>
        </row>
        <row r="29647">
          <cell r="E29647" t="str">
            <v>6853東部</v>
          </cell>
          <cell r="F29647" t="str">
            <v>越前たけふ農協</v>
          </cell>
          <cell r="G29647" t="str">
            <v>006</v>
          </cell>
        </row>
        <row r="29648">
          <cell r="E29648" t="str">
            <v>6853大虫</v>
          </cell>
          <cell r="F29648" t="str">
            <v>越前たけふ農協</v>
          </cell>
          <cell r="G29648" t="str">
            <v>007</v>
          </cell>
        </row>
        <row r="29649">
          <cell r="E29649" t="str">
            <v>6853坂口出張所</v>
          </cell>
          <cell r="F29649" t="str">
            <v>越前たけふ農協</v>
          </cell>
          <cell r="G29649" t="str">
            <v>008</v>
          </cell>
        </row>
        <row r="29650">
          <cell r="E29650" t="str">
            <v>6853南部</v>
          </cell>
          <cell r="F29650" t="str">
            <v>越前たけふ農協</v>
          </cell>
          <cell r="G29650" t="str">
            <v>009</v>
          </cell>
        </row>
        <row r="29651">
          <cell r="E29651" t="str">
            <v>6853北新庄</v>
          </cell>
          <cell r="F29651" t="str">
            <v>越前たけふ農協</v>
          </cell>
          <cell r="G29651" t="str">
            <v>010</v>
          </cell>
        </row>
        <row r="29652">
          <cell r="E29652" t="str">
            <v>6853北日野</v>
          </cell>
          <cell r="F29652" t="str">
            <v>越前たけふ農協</v>
          </cell>
          <cell r="G29652" t="str">
            <v>011</v>
          </cell>
        </row>
        <row r="29653">
          <cell r="E29653" t="str">
            <v>6853味真野</v>
          </cell>
          <cell r="F29653" t="str">
            <v>越前たけふ農協</v>
          </cell>
          <cell r="G29653" t="str">
            <v>012</v>
          </cell>
        </row>
        <row r="29654">
          <cell r="E29654" t="str">
            <v>6853西部</v>
          </cell>
          <cell r="F29654" t="str">
            <v>越前たけふ農協</v>
          </cell>
          <cell r="G29654" t="str">
            <v>013</v>
          </cell>
        </row>
        <row r="29655">
          <cell r="E29655" t="str">
            <v>6853南条</v>
          </cell>
          <cell r="F29655" t="str">
            <v>越前たけふ農協</v>
          </cell>
          <cell r="G29655" t="str">
            <v>014</v>
          </cell>
        </row>
        <row r="29656">
          <cell r="E29656" t="str">
            <v>6853今庄</v>
          </cell>
          <cell r="F29656" t="str">
            <v>越前たけふ農協</v>
          </cell>
          <cell r="G29656" t="str">
            <v>015</v>
          </cell>
        </row>
        <row r="29657">
          <cell r="E29657" t="str">
            <v>6853河野出張所</v>
          </cell>
          <cell r="F29657" t="str">
            <v>越前たけふ農協</v>
          </cell>
          <cell r="G29657" t="str">
            <v>021</v>
          </cell>
        </row>
        <row r="29658">
          <cell r="E29658" t="str">
            <v>6860本店</v>
          </cell>
          <cell r="F29658" t="str">
            <v>敦賀市農協</v>
          </cell>
          <cell r="G29658" t="str">
            <v>001</v>
          </cell>
        </row>
        <row r="29659">
          <cell r="E29659" t="str">
            <v>6860東部</v>
          </cell>
          <cell r="F29659" t="str">
            <v>敦賀市農協</v>
          </cell>
          <cell r="G29659" t="str">
            <v>004</v>
          </cell>
        </row>
        <row r="29660">
          <cell r="E29660" t="str">
            <v>6860粟野</v>
          </cell>
          <cell r="F29660" t="str">
            <v>敦賀市農協</v>
          </cell>
          <cell r="G29660" t="str">
            <v>006</v>
          </cell>
        </row>
        <row r="29661">
          <cell r="E29661" t="str">
            <v>6860敦賀</v>
          </cell>
          <cell r="F29661" t="str">
            <v>敦賀市農協</v>
          </cell>
          <cell r="G29661" t="str">
            <v>007</v>
          </cell>
        </row>
        <row r="29662">
          <cell r="E29662" t="str">
            <v>6861本店</v>
          </cell>
          <cell r="F29662" t="str">
            <v>三方五湖農協</v>
          </cell>
          <cell r="G29662" t="str">
            <v>001</v>
          </cell>
        </row>
        <row r="29663">
          <cell r="E29663" t="str">
            <v>6861三十三</v>
          </cell>
          <cell r="F29663" t="str">
            <v>三方五湖農協</v>
          </cell>
          <cell r="G29663" t="str">
            <v>002</v>
          </cell>
        </row>
        <row r="29664">
          <cell r="E29664" t="str">
            <v>6861西田</v>
          </cell>
          <cell r="F29664" t="str">
            <v>三方五湖農協</v>
          </cell>
          <cell r="G29664" t="str">
            <v>003</v>
          </cell>
        </row>
        <row r="29665">
          <cell r="E29665" t="str">
            <v>6861中央</v>
          </cell>
          <cell r="F29665" t="str">
            <v>三方五湖農協</v>
          </cell>
          <cell r="G29665" t="str">
            <v>004</v>
          </cell>
        </row>
        <row r="29666">
          <cell r="E29666" t="str">
            <v>6862本店</v>
          </cell>
          <cell r="F29666" t="str">
            <v>若狭美浜町農協</v>
          </cell>
          <cell r="G29666" t="str">
            <v>001</v>
          </cell>
        </row>
        <row r="29667">
          <cell r="E29667" t="str">
            <v>6862東</v>
          </cell>
          <cell r="F29667" t="str">
            <v>若狭美浜町農協</v>
          </cell>
          <cell r="G29667" t="str">
            <v>002</v>
          </cell>
        </row>
        <row r="29668">
          <cell r="E29668" t="str">
            <v>6862南</v>
          </cell>
          <cell r="F29668" t="str">
            <v>若狭美浜町農協</v>
          </cell>
          <cell r="G29668" t="str">
            <v>003</v>
          </cell>
        </row>
        <row r="29669">
          <cell r="E29669" t="str">
            <v>6863本店</v>
          </cell>
          <cell r="F29669" t="str">
            <v>若狭農協</v>
          </cell>
          <cell r="G29669" t="str">
            <v>001</v>
          </cell>
        </row>
        <row r="29670">
          <cell r="E29670" t="str">
            <v>6863内外海</v>
          </cell>
          <cell r="F29670" t="str">
            <v>若狭農協</v>
          </cell>
          <cell r="G29670" t="str">
            <v>002</v>
          </cell>
        </row>
        <row r="29671">
          <cell r="E29671" t="str">
            <v>6863国富</v>
          </cell>
          <cell r="F29671" t="str">
            <v>若狭農協</v>
          </cell>
          <cell r="G29671" t="str">
            <v>004</v>
          </cell>
        </row>
        <row r="29672">
          <cell r="E29672" t="str">
            <v>6863今富</v>
          </cell>
          <cell r="F29672" t="str">
            <v>若狭農協</v>
          </cell>
          <cell r="G29672" t="str">
            <v>005</v>
          </cell>
        </row>
        <row r="29673">
          <cell r="E29673" t="str">
            <v>6863口名田</v>
          </cell>
          <cell r="F29673" t="str">
            <v>若狭農協</v>
          </cell>
          <cell r="G29673" t="str">
            <v>006</v>
          </cell>
        </row>
        <row r="29674">
          <cell r="E29674" t="str">
            <v>6863中央</v>
          </cell>
          <cell r="F29674" t="str">
            <v>若狭農協</v>
          </cell>
          <cell r="G29674" t="str">
            <v>008</v>
          </cell>
        </row>
        <row r="29675">
          <cell r="E29675" t="str">
            <v>6863加斗</v>
          </cell>
          <cell r="F29675" t="str">
            <v>若狭農協</v>
          </cell>
          <cell r="G29675" t="str">
            <v>012</v>
          </cell>
        </row>
        <row r="29676">
          <cell r="E29676" t="str">
            <v>6863大手町</v>
          </cell>
          <cell r="F29676" t="str">
            <v>若狭農協</v>
          </cell>
          <cell r="G29676" t="str">
            <v>014</v>
          </cell>
        </row>
        <row r="29677">
          <cell r="E29677" t="str">
            <v>6863鳥羽</v>
          </cell>
          <cell r="F29677" t="str">
            <v>若狭農協</v>
          </cell>
          <cell r="G29677" t="str">
            <v>101</v>
          </cell>
        </row>
        <row r="29678">
          <cell r="E29678" t="str">
            <v>6863瓜生</v>
          </cell>
          <cell r="F29678" t="str">
            <v>若狭農協</v>
          </cell>
          <cell r="G29678" t="str">
            <v>102</v>
          </cell>
        </row>
        <row r="29679">
          <cell r="E29679" t="str">
            <v>6863三宅</v>
          </cell>
          <cell r="F29679" t="str">
            <v>若狭農協</v>
          </cell>
          <cell r="G29679" t="str">
            <v>104</v>
          </cell>
        </row>
        <row r="29680">
          <cell r="E29680" t="str">
            <v>6863上野木</v>
          </cell>
          <cell r="F29680" t="str">
            <v>若狭農協</v>
          </cell>
          <cell r="G29680" t="str">
            <v>106</v>
          </cell>
        </row>
        <row r="29681">
          <cell r="E29681" t="str">
            <v>6863名田庄</v>
          </cell>
          <cell r="F29681" t="str">
            <v>若狭農協</v>
          </cell>
          <cell r="G29681" t="str">
            <v>201</v>
          </cell>
        </row>
        <row r="29682">
          <cell r="E29682" t="str">
            <v>6863高浜</v>
          </cell>
          <cell r="F29682" t="str">
            <v>若狭農協</v>
          </cell>
          <cell r="G29682" t="str">
            <v>301</v>
          </cell>
        </row>
        <row r="29683">
          <cell r="E29683" t="str">
            <v>6863和田</v>
          </cell>
          <cell r="F29683" t="str">
            <v>若狭農協</v>
          </cell>
          <cell r="G29683" t="str">
            <v>302</v>
          </cell>
        </row>
        <row r="29684">
          <cell r="E29684" t="str">
            <v>6863青郷</v>
          </cell>
          <cell r="F29684" t="str">
            <v>若狭農協</v>
          </cell>
          <cell r="G29684" t="str">
            <v>304</v>
          </cell>
        </row>
        <row r="29685">
          <cell r="E29685" t="str">
            <v>6863大飯</v>
          </cell>
          <cell r="F29685" t="str">
            <v>若狭農協</v>
          </cell>
          <cell r="G29685" t="str">
            <v>401</v>
          </cell>
        </row>
        <row r="29686">
          <cell r="E29686" t="str">
            <v>6863佐分利</v>
          </cell>
          <cell r="F29686" t="str">
            <v>若狭農協</v>
          </cell>
          <cell r="G29686" t="str">
            <v>402</v>
          </cell>
        </row>
        <row r="29687">
          <cell r="E29687" t="str">
            <v>6874本店</v>
          </cell>
          <cell r="F29687" t="str">
            <v>レーク大津農協</v>
          </cell>
          <cell r="G29687" t="str">
            <v>101</v>
          </cell>
        </row>
        <row r="29688">
          <cell r="E29688" t="str">
            <v>6874瀬田</v>
          </cell>
          <cell r="F29688" t="str">
            <v>レーク大津農協</v>
          </cell>
          <cell r="G29688" t="str">
            <v>103</v>
          </cell>
        </row>
        <row r="29689">
          <cell r="E29689" t="str">
            <v>6874上田上出張所</v>
          </cell>
          <cell r="F29689" t="str">
            <v>レーク大津農協</v>
          </cell>
          <cell r="G29689" t="str">
            <v>105</v>
          </cell>
        </row>
        <row r="29690">
          <cell r="E29690" t="str">
            <v>6874東大津</v>
          </cell>
          <cell r="F29690" t="str">
            <v>レーク大津農協</v>
          </cell>
          <cell r="G29690" t="str">
            <v>106</v>
          </cell>
        </row>
        <row r="29691">
          <cell r="E29691" t="str">
            <v>6874南大津</v>
          </cell>
          <cell r="F29691" t="str">
            <v>レーク大津農協</v>
          </cell>
          <cell r="G29691" t="str">
            <v>108</v>
          </cell>
        </row>
        <row r="29692">
          <cell r="E29692" t="str">
            <v>6874滋賀出張所</v>
          </cell>
          <cell r="F29692" t="str">
            <v>レーク大津農協</v>
          </cell>
          <cell r="G29692" t="str">
            <v>113</v>
          </cell>
        </row>
        <row r="29693">
          <cell r="E29693" t="str">
            <v>6874西大津</v>
          </cell>
          <cell r="F29693" t="str">
            <v>レーク大津農協</v>
          </cell>
          <cell r="G29693" t="str">
            <v>114</v>
          </cell>
        </row>
        <row r="29694">
          <cell r="E29694" t="str">
            <v>6874雄琴出張所</v>
          </cell>
          <cell r="F29694" t="str">
            <v>レーク大津農協</v>
          </cell>
          <cell r="G29694" t="str">
            <v>117</v>
          </cell>
        </row>
        <row r="29695">
          <cell r="E29695" t="str">
            <v>6874仰木出張所</v>
          </cell>
          <cell r="F29695" t="str">
            <v>レーク大津農協</v>
          </cell>
          <cell r="G29695" t="str">
            <v>118</v>
          </cell>
        </row>
        <row r="29696">
          <cell r="E29696" t="str">
            <v>6874堅田中央</v>
          </cell>
          <cell r="F29696" t="str">
            <v>レーク大津農協</v>
          </cell>
          <cell r="G29696" t="str">
            <v>120</v>
          </cell>
        </row>
        <row r="29697">
          <cell r="E29697" t="str">
            <v>6874伊香立出張所</v>
          </cell>
          <cell r="F29697" t="str">
            <v>レーク大津農協</v>
          </cell>
          <cell r="G29697" t="str">
            <v>122</v>
          </cell>
        </row>
        <row r="29698">
          <cell r="E29698" t="str">
            <v>6874志賀町</v>
          </cell>
          <cell r="F29698" t="str">
            <v>レーク大津農協</v>
          </cell>
          <cell r="G29698" t="str">
            <v>124</v>
          </cell>
        </row>
        <row r="29699">
          <cell r="E29699" t="str">
            <v>6874小松出張所</v>
          </cell>
          <cell r="F29699" t="str">
            <v>レーク大津農協</v>
          </cell>
          <cell r="G29699" t="str">
            <v>126</v>
          </cell>
        </row>
        <row r="29700">
          <cell r="E29700" t="str">
            <v>6883志津</v>
          </cell>
          <cell r="F29700" t="str">
            <v>草津市農協</v>
          </cell>
          <cell r="G29700" t="str">
            <v>001</v>
          </cell>
        </row>
        <row r="29701">
          <cell r="E29701" t="str">
            <v>6883老上</v>
          </cell>
          <cell r="F29701" t="str">
            <v>草津市農協</v>
          </cell>
          <cell r="G29701" t="str">
            <v>002</v>
          </cell>
        </row>
        <row r="29702">
          <cell r="E29702" t="str">
            <v>6883山田</v>
          </cell>
          <cell r="F29702" t="str">
            <v>草津市農協</v>
          </cell>
          <cell r="G29702" t="str">
            <v>003</v>
          </cell>
        </row>
        <row r="29703">
          <cell r="E29703" t="str">
            <v>6883常盤</v>
          </cell>
          <cell r="F29703" t="str">
            <v>草津市農協</v>
          </cell>
          <cell r="G29703" t="str">
            <v>004</v>
          </cell>
        </row>
        <row r="29704">
          <cell r="E29704" t="str">
            <v>6883笠縫</v>
          </cell>
          <cell r="F29704" t="str">
            <v>草津市農協</v>
          </cell>
          <cell r="G29704" t="str">
            <v>005</v>
          </cell>
        </row>
        <row r="29705">
          <cell r="E29705" t="str">
            <v>6883草津</v>
          </cell>
          <cell r="F29705" t="str">
            <v>草津市農協</v>
          </cell>
          <cell r="G29705" t="str">
            <v>006</v>
          </cell>
        </row>
        <row r="29706">
          <cell r="E29706" t="str">
            <v>6883アオバナ</v>
          </cell>
          <cell r="F29706" t="str">
            <v>草津市農協</v>
          </cell>
          <cell r="G29706" t="str">
            <v>007</v>
          </cell>
        </row>
        <row r="29707">
          <cell r="E29707" t="str">
            <v>6883老上東</v>
          </cell>
          <cell r="F29707" t="str">
            <v>草津市農協</v>
          </cell>
          <cell r="G29707" t="str">
            <v>009</v>
          </cell>
        </row>
        <row r="29708">
          <cell r="E29708" t="str">
            <v>6883本店</v>
          </cell>
          <cell r="F29708" t="str">
            <v>草津市農協</v>
          </cell>
          <cell r="G29708" t="str">
            <v>010</v>
          </cell>
        </row>
        <row r="29709">
          <cell r="E29709" t="str">
            <v>6885金勝</v>
          </cell>
          <cell r="F29709" t="str">
            <v>栗東市農協</v>
          </cell>
          <cell r="G29709" t="str">
            <v>001</v>
          </cell>
        </row>
        <row r="29710">
          <cell r="E29710" t="str">
            <v>6885葉山</v>
          </cell>
          <cell r="F29710" t="str">
            <v>栗東市農協</v>
          </cell>
          <cell r="G29710" t="str">
            <v>002</v>
          </cell>
        </row>
        <row r="29711">
          <cell r="E29711" t="str">
            <v>6885治田</v>
          </cell>
          <cell r="F29711" t="str">
            <v>栗東市農協</v>
          </cell>
          <cell r="G29711" t="str">
            <v>003</v>
          </cell>
        </row>
        <row r="29712">
          <cell r="E29712" t="str">
            <v>6885大宝</v>
          </cell>
          <cell r="F29712" t="str">
            <v>栗東市農協</v>
          </cell>
          <cell r="G29712" t="str">
            <v>004</v>
          </cell>
        </row>
        <row r="29713">
          <cell r="E29713" t="str">
            <v>6885本店</v>
          </cell>
          <cell r="F29713" t="str">
            <v>栗東市農協</v>
          </cell>
          <cell r="G29713" t="str">
            <v>005</v>
          </cell>
        </row>
        <row r="29714">
          <cell r="E29714" t="str">
            <v>6885出庭</v>
          </cell>
          <cell r="F29714" t="str">
            <v>栗東市農協</v>
          </cell>
          <cell r="G29714" t="str">
            <v>007</v>
          </cell>
        </row>
        <row r="29715">
          <cell r="E29715" t="str">
            <v>6885小柿</v>
          </cell>
          <cell r="F29715" t="str">
            <v>栗東市農協</v>
          </cell>
          <cell r="G29715" t="str">
            <v>008</v>
          </cell>
        </row>
        <row r="29716">
          <cell r="E29716" t="str">
            <v>6888本店</v>
          </cell>
          <cell r="F29716" t="str">
            <v>おうみ冨士農協</v>
          </cell>
          <cell r="G29716" t="str">
            <v>001</v>
          </cell>
        </row>
        <row r="29717">
          <cell r="E29717" t="str">
            <v>6888小津</v>
          </cell>
          <cell r="F29717" t="str">
            <v>おうみ冨士農協</v>
          </cell>
          <cell r="G29717" t="str">
            <v>002</v>
          </cell>
        </row>
        <row r="29718">
          <cell r="E29718" t="str">
            <v>6888玉津</v>
          </cell>
          <cell r="F29718" t="str">
            <v>おうみ冨士農協</v>
          </cell>
          <cell r="G29718" t="str">
            <v>003</v>
          </cell>
        </row>
        <row r="29719">
          <cell r="E29719" t="str">
            <v>6888速野</v>
          </cell>
          <cell r="F29719" t="str">
            <v>おうみ冨士農協</v>
          </cell>
          <cell r="G29719" t="str">
            <v>004</v>
          </cell>
        </row>
        <row r="29720">
          <cell r="E29720" t="str">
            <v>6888中洲</v>
          </cell>
          <cell r="F29720" t="str">
            <v>おうみ冨士農協</v>
          </cell>
          <cell r="G29720" t="str">
            <v>005</v>
          </cell>
        </row>
        <row r="29721">
          <cell r="E29721" t="str">
            <v>6888河西</v>
          </cell>
          <cell r="F29721" t="str">
            <v>おうみ冨士農協</v>
          </cell>
          <cell r="G29721" t="str">
            <v>006</v>
          </cell>
        </row>
        <row r="29722">
          <cell r="E29722" t="str">
            <v>6888守山</v>
          </cell>
          <cell r="F29722" t="str">
            <v>おうみ冨士農協</v>
          </cell>
          <cell r="G29722" t="str">
            <v>100</v>
          </cell>
        </row>
        <row r="29723">
          <cell r="E29723" t="str">
            <v>6888野洲</v>
          </cell>
          <cell r="F29723" t="str">
            <v>おうみ冨士農協</v>
          </cell>
          <cell r="G29723" t="str">
            <v>120</v>
          </cell>
        </row>
        <row r="29724">
          <cell r="E29724" t="str">
            <v>6888祗王</v>
          </cell>
          <cell r="F29724" t="str">
            <v>おうみ冨士農協</v>
          </cell>
          <cell r="G29724" t="str">
            <v>121</v>
          </cell>
        </row>
        <row r="29725">
          <cell r="E29725" t="str">
            <v>6888篠原</v>
          </cell>
          <cell r="F29725" t="str">
            <v>おうみ冨士農協</v>
          </cell>
          <cell r="G29725" t="str">
            <v>122</v>
          </cell>
        </row>
        <row r="29726">
          <cell r="E29726" t="str">
            <v>6888三上</v>
          </cell>
          <cell r="F29726" t="str">
            <v>おうみ冨士農協</v>
          </cell>
          <cell r="G29726" t="str">
            <v>123</v>
          </cell>
        </row>
        <row r="29727">
          <cell r="E29727" t="str">
            <v>6888中主</v>
          </cell>
          <cell r="F29727" t="str">
            <v>おうみ冨士農協</v>
          </cell>
          <cell r="G29727" t="str">
            <v>130</v>
          </cell>
        </row>
        <row r="29728">
          <cell r="E29728" t="str">
            <v>6888六条</v>
          </cell>
          <cell r="F29728" t="str">
            <v>おうみ冨士農協</v>
          </cell>
          <cell r="G29728" t="str">
            <v>131</v>
          </cell>
        </row>
        <row r="29729">
          <cell r="E29729" t="str">
            <v>6889本所</v>
          </cell>
          <cell r="F29729" t="str">
            <v>甲賀郡農協</v>
          </cell>
          <cell r="G29729" t="str">
            <v>011</v>
          </cell>
        </row>
        <row r="29730">
          <cell r="E29730" t="str">
            <v>6889伴谷</v>
          </cell>
          <cell r="F29730" t="str">
            <v>甲賀郡農協</v>
          </cell>
          <cell r="G29730" t="str">
            <v>012</v>
          </cell>
        </row>
        <row r="29731">
          <cell r="E29731" t="str">
            <v>6889柏木</v>
          </cell>
          <cell r="F29731" t="str">
            <v>甲賀郡農協</v>
          </cell>
          <cell r="G29731" t="str">
            <v>013</v>
          </cell>
        </row>
        <row r="29732">
          <cell r="E29732" t="str">
            <v>6889貴生川</v>
          </cell>
          <cell r="F29732" t="str">
            <v>甲賀郡農協</v>
          </cell>
          <cell r="G29732" t="str">
            <v>014</v>
          </cell>
        </row>
        <row r="29733">
          <cell r="E29733" t="str">
            <v>6889大野</v>
          </cell>
          <cell r="F29733" t="str">
            <v>甲賀郡農協</v>
          </cell>
          <cell r="G29733" t="str">
            <v>021</v>
          </cell>
        </row>
        <row r="29734">
          <cell r="E29734" t="str">
            <v>6889土山</v>
          </cell>
          <cell r="F29734" t="str">
            <v>甲賀郡農協</v>
          </cell>
          <cell r="G29734" t="str">
            <v>022</v>
          </cell>
        </row>
        <row r="29735">
          <cell r="E29735" t="str">
            <v>6889甲賀</v>
          </cell>
          <cell r="F29735" t="str">
            <v>甲賀郡農協</v>
          </cell>
          <cell r="G29735" t="str">
            <v>031</v>
          </cell>
        </row>
        <row r="29736">
          <cell r="E29736" t="str">
            <v>6889油日</v>
          </cell>
          <cell r="F29736" t="str">
            <v>甲賀郡農協</v>
          </cell>
          <cell r="G29736" t="str">
            <v>032</v>
          </cell>
        </row>
        <row r="29737">
          <cell r="E29737" t="str">
            <v>6889甲南</v>
          </cell>
          <cell r="F29737" t="str">
            <v>甲賀郡農協</v>
          </cell>
          <cell r="G29737" t="str">
            <v>051</v>
          </cell>
        </row>
        <row r="29738">
          <cell r="E29738" t="str">
            <v>6889竜池</v>
          </cell>
          <cell r="F29738" t="str">
            <v>甲賀郡農協</v>
          </cell>
          <cell r="G29738" t="str">
            <v>052</v>
          </cell>
        </row>
        <row r="29739">
          <cell r="E29739" t="str">
            <v>6889雲井</v>
          </cell>
          <cell r="F29739" t="str">
            <v>甲賀郡農協</v>
          </cell>
          <cell r="G29739" t="str">
            <v>061</v>
          </cell>
        </row>
        <row r="29740">
          <cell r="E29740" t="str">
            <v>6889信楽</v>
          </cell>
          <cell r="F29740" t="str">
            <v>甲賀郡農協</v>
          </cell>
          <cell r="G29740" t="str">
            <v>062</v>
          </cell>
        </row>
        <row r="29741">
          <cell r="E29741" t="str">
            <v>6889甲西</v>
          </cell>
          <cell r="F29741" t="str">
            <v>甲賀郡農協</v>
          </cell>
          <cell r="G29741" t="str">
            <v>071</v>
          </cell>
        </row>
        <row r="29742">
          <cell r="E29742" t="str">
            <v>6889岩根</v>
          </cell>
          <cell r="F29742" t="str">
            <v>甲賀郡農協</v>
          </cell>
          <cell r="G29742" t="str">
            <v>074</v>
          </cell>
        </row>
        <row r="29743">
          <cell r="E29743" t="str">
            <v>6889石部</v>
          </cell>
          <cell r="F29743" t="str">
            <v>甲賀郡農協</v>
          </cell>
          <cell r="G29743" t="str">
            <v>081</v>
          </cell>
        </row>
        <row r="29744">
          <cell r="E29744" t="str">
            <v>6889中央</v>
          </cell>
          <cell r="F29744" t="str">
            <v>甲賀郡農協</v>
          </cell>
          <cell r="G29744" t="str">
            <v>101</v>
          </cell>
        </row>
        <row r="29745">
          <cell r="E29745" t="str">
            <v>6897本店</v>
          </cell>
          <cell r="F29745" t="str">
            <v>グリーン近江農協</v>
          </cell>
          <cell r="G29745" t="str">
            <v>401</v>
          </cell>
        </row>
        <row r="29746">
          <cell r="E29746" t="str">
            <v>6897安土</v>
          </cell>
          <cell r="F29746" t="str">
            <v>グリーン近江農協</v>
          </cell>
          <cell r="G29746" t="str">
            <v>402</v>
          </cell>
        </row>
        <row r="29747">
          <cell r="E29747" t="str">
            <v>6897大中の湖</v>
          </cell>
          <cell r="F29747" t="str">
            <v>グリーン近江農協</v>
          </cell>
          <cell r="G29747" t="str">
            <v>404</v>
          </cell>
        </row>
        <row r="29748">
          <cell r="E29748" t="str">
            <v>6897五個荘</v>
          </cell>
          <cell r="F29748" t="str">
            <v>グリーン近江農協</v>
          </cell>
          <cell r="G29748" t="str">
            <v>405</v>
          </cell>
        </row>
        <row r="29749">
          <cell r="E29749" t="str">
            <v>6897能登川</v>
          </cell>
          <cell r="F29749" t="str">
            <v>グリーン近江農協</v>
          </cell>
          <cell r="G29749" t="str">
            <v>407</v>
          </cell>
        </row>
        <row r="29750">
          <cell r="E29750" t="str">
            <v>6897八幡東</v>
          </cell>
          <cell r="F29750" t="str">
            <v>グリーン近江農協</v>
          </cell>
          <cell r="G29750" t="str">
            <v>411</v>
          </cell>
        </row>
        <row r="29751">
          <cell r="E29751" t="str">
            <v>6897八幡北</v>
          </cell>
          <cell r="F29751" t="str">
            <v>グリーン近江農協</v>
          </cell>
          <cell r="G29751" t="str">
            <v>412</v>
          </cell>
        </row>
        <row r="29752">
          <cell r="E29752" t="str">
            <v>6897八幡西</v>
          </cell>
          <cell r="F29752" t="str">
            <v>グリーン近江農協</v>
          </cell>
          <cell r="G29752" t="str">
            <v>416</v>
          </cell>
        </row>
        <row r="29753">
          <cell r="E29753" t="str">
            <v>6897竜王</v>
          </cell>
          <cell r="F29753" t="str">
            <v>グリーン近江農協</v>
          </cell>
          <cell r="G29753" t="str">
            <v>420</v>
          </cell>
        </row>
        <row r="29754">
          <cell r="E29754" t="str">
            <v>6897日野東</v>
          </cell>
          <cell r="F29754" t="str">
            <v>グリーン近江農協</v>
          </cell>
          <cell r="G29754" t="str">
            <v>425</v>
          </cell>
        </row>
        <row r="29755">
          <cell r="E29755" t="str">
            <v>6897日野西</v>
          </cell>
          <cell r="F29755" t="str">
            <v>グリーン近江農協</v>
          </cell>
          <cell r="G29755" t="str">
            <v>426</v>
          </cell>
        </row>
        <row r="29756">
          <cell r="E29756" t="str">
            <v>6897日野北</v>
          </cell>
          <cell r="F29756" t="str">
            <v>グリーン近江農協</v>
          </cell>
          <cell r="G29756" t="str">
            <v>432</v>
          </cell>
        </row>
        <row r="29757">
          <cell r="E29757" t="str">
            <v>6897八日市南</v>
          </cell>
          <cell r="F29757" t="str">
            <v>グリーン近江農協</v>
          </cell>
          <cell r="G29757" t="str">
            <v>435</v>
          </cell>
        </row>
        <row r="29758">
          <cell r="E29758" t="str">
            <v>6897八日市北</v>
          </cell>
          <cell r="F29758" t="str">
            <v>グリーン近江農協</v>
          </cell>
          <cell r="G29758" t="str">
            <v>436</v>
          </cell>
        </row>
        <row r="29759">
          <cell r="E29759" t="str">
            <v>6897八日市西</v>
          </cell>
          <cell r="F29759" t="str">
            <v>グリーン近江農協</v>
          </cell>
          <cell r="G29759" t="str">
            <v>439</v>
          </cell>
        </row>
        <row r="29760">
          <cell r="E29760" t="str">
            <v>6897永源寺</v>
          </cell>
          <cell r="F29760" t="str">
            <v>グリーン近江農協</v>
          </cell>
          <cell r="G29760" t="str">
            <v>440</v>
          </cell>
        </row>
        <row r="29761">
          <cell r="E29761" t="str">
            <v>6900本店</v>
          </cell>
          <cell r="F29761" t="str">
            <v>滋賀蒲生町農協</v>
          </cell>
          <cell r="G29761" t="str">
            <v>001</v>
          </cell>
        </row>
        <row r="29762">
          <cell r="E29762" t="str">
            <v>6909本所</v>
          </cell>
          <cell r="F29762" t="str">
            <v>東能登川農協</v>
          </cell>
          <cell r="G29762" t="str">
            <v>001</v>
          </cell>
        </row>
        <row r="29763">
          <cell r="E29763" t="str">
            <v>6911東押立</v>
          </cell>
          <cell r="F29763" t="str">
            <v>湖東農協</v>
          </cell>
          <cell r="G29763" t="str">
            <v>001</v>
          </cell>
        </row>
        <row r="29764">
          <cell r="E29764" t="str">
            <v>6911西押立</v>
          </cell>
          <cell r="F29764" t="str">
            <v>湖東農協</v>
          </cell>
          <cell r="G29764" t="str">
            <v>002</v>
          </cell>
        </row>
        <row r="29765">
          <cell r="E29765" t="str">
            <v>6911豊椋</v>
          </cell>
          <cell r="F29765" t="str">
            <v>湖東農協</v>
          </cell>
          <cell r="G29765" t="str">
            <v>003</v>
          </cell>
        </row>
        <row r="29766">
          <cell r="E29766" t="str">
            <v>6911角井</v>
          </cell>
          <cell r="F29766" t="str">
            <v>湖東農協</v>
          </cell>
          <cell r="G29766" t="str">
            <v>004</v>
          </cell>
        </row>
        <row r="29767">
          <cell r="E29767" t="str">
            <v>6911本所</v>
          </cell>
          <cell r="F29767" t="str">
            <v>湖東農協</v>
          </cell>
          <cell r="G29767" t="str">
            <v>005</v>
          </cell>
        </row>
        <row r="29768">
          <cell r="E29768" t="str">
            <v>6911西小椋</v>
          </cell>
          <cell r="F29768" t="str">
            <v>湖東農協</v>
          </cell>
          <cell r="G29768" t="str">
            <v>011</v>
          </cell>
        </row>
        <row r="29769">
          <cell r="E29769" t="str">
            <v>6912本店</v>
          </cell>
          <cell r="F29769" t="str">
            <v>東びわこ農協</v>
          </cell>
          <cell r="G29769" t="str">
            <v>501</v>
          </cell>
        </row>
        <row r="29770">
          <cell r="E29770" t="str">
            <v>6912彦根中央</v>
          </cell>
          <cell r="F29770" t="str">
            <v>東びわこ農協</v>
          </cell>
          <cell r="G29770" t="str">
            <v>502</v>
          </cell>
        </row>
        <row r="29771">
          <cell r="E29771" t="str">
            <v>6912川北</v>
          </cell>
          <cell r="F29771" t="str">
            <v>東びわこ農協</v>
          </cell>
          <cell r="G29771" t="str">
            <v>506</v>
          </cell>
        </row>
        <row r="29772">
          <cell r="E29772" t="str">
            <v>6912彦根東</v>
          </cell>
          <cell r="F29772" t="str">
            <v>東びわこ農協</v>
          </cell>
          <cell r="G29772" t="str">
            <v>507</v>
          </cell>
        </row>
        <row r="29773">
          <cell r="E29773" t="str">
            <v>6912鳥居本</v>
          </cell>
          <cell r="F29773" t="str">
            <v>東びわこ農協</v>
          </cell>
          <cell r="G29773" t="str">
            <v>508</v>
          </cell>
        </row>
        <row r="29774">
          <cell r="E29774" t="str">
            <v>6912彦根南</v>
          </cell>
          <cell r="F29774" t="str">
            <v>東びわこ農協</v>
          </cell>
          <cell r="G29774" t="str">
            <v>510</v>
          </cell>
        </row>
        <row r="29775">
          <cell r="E29775" t="str">
            <v>6912彦根北</v>
          </cell>
          <cell r="F29775" t="str">
            <v>東びわこ農協</v>
          </cell>
          <cell r="G29775" t="str">
            <v>513</v>
          </cell>
        </row>
        <row r="29776">
          <cell r="E29776" t="str">
            <v>6912秦川</v>
          </cell>
          <cell r="F29776" t="str">
            <v>東びわこ農協</v>
          </cell>
          <cell r="G29776" t="str">
            <v>521</v>
          </cell>
        </row>
        <row r="29777">
          <cell r="E29777" t="str">
            <v>6912八木荘</v>
          </cell>
          <cell r="F29777" t="str">
            <v>東びわこ農協</v>
          </cell>
          <cell r="G29777" t="str">
            <v>522</v>
          </cell>
        </row>
        <row r="29778">
          <cell r="E29778" t="str">
            <v>6912豊国</v>
          </cell>
          <cell r="F29778" t="str">
            <v>東びわこ農協</v>
          </cell>
          <cell r="G29778" t="str">
            <v>523</v>
          </cell>
        </row>
        <row r="29779">
          <cell r="E29779" t="str">
            <v>6912愛知川</v>
          </cell>
          <cell r="F29779" t="str">
            <v>東びわこ農協</v>
          </cell>
          <cell r="G29779" t="str">
            <v>524</v>
          </cell>
        </row>
        <row r="29780">
          <cell r="E29780" t="str">
            <v>6912長野</v>
          </cell>
          <cell r="F29780" t="str">
            <v>東びわこ農協</v>
          </cell>
          <cell r="G29780" t="str">
            <v>525</v>
          </cell>
        </row>
        <row r="29781">
          <cell r="E29781" t="str">
            <v>6912稲枝中央</v>
          </cell>
          <cell r="F29781" t="str">
            <v>東びわこ農協</v>
          </cell>
          <cell r="G29781" t="str">
            <v>531</v>
          </cell>
        </row>
        <row r="29782">
          <cell r="E29782" t="str">
            <v>6912稲枝</v>
          </cell>
          <cell r="F29782" t="str">
            <v>東びわこ農協</v>
          </cell>
          <cell r="G29782" t="str">
            <v>532</v>
          </cell>
        </row>
        <row r="29783">
          <cell r="E29783" t="str">
            <v>6912葉枝見</v>
          </cell>
          <cell r="F29783" t="str">
            <v>東びわこ農協</v>
          </cell>
          <cell r="G29783" t="str">
            <v>533</v>
          </cell>
        </row>
        <row r="29784">
          <cell r="E29784" t="str">
            <v>6912稲村</v>
          </cell>
          <cell r="F29784" t="str">
            <v>東びわこ農協</v>
          </cell>
          <cell r="G29784" t="str">
            <v>534</v>
          </cell>
        </row>
        <row r="29785">
          <cell r="E29785" t="str">
            <v>6912多賀</v>
          </cell>
          <cell r="F29785" t="str">
            <v>東びわこ農協</v>
          </cell>
          <cell r="G29785" t="str">
            <v>541</v>
          </cell>
        </row>
        <row r="29786">
          <cell r="E29786" t="str">
            <v>6912大滝</v>
          </cell>
          <cell r="F29786" t="str">
            <v>東びわこ農協</v>
          </cell>
          <cell r="G29786" t="str">
            <v>551</v>
          </cell>
        </row>
        <row r="29787">
          <cell r="E29787" t="str">
            <v>6912甲良東</v>
          </cell>
          <cell r="F29787" t="str">
            <v>東びわこ農協</v>
          </cell>
          <cell r="G29787" t="str">
            <v>552</v>
          </cell>
        </row>
        <row r="29788">
          <cell r="E29788" t="str">
            <v>6912甲良西</v>
          </cell>
          <cell r="F29788" t="str">
            <v>東びわこ農協</v>
          </cell>
          <cell r="G29788" t="str">
            <v>553</v>
          </cell>
        </row>
        <row r="29789">
          <cell r="E29789" t="str">
            <v>6912河瀬</v>
          </cell>
          <cell r="F29789" t="str">
            <v>東びわこ農協</v>
          </cell>
          <cell r="G29789" t="str">
            <v>554</v>
          </cell>
        </row>
        <row r="29790">
          <cell r="E29790" t="str">
            <v>6912亀山</v>
          </cell>
          <cell r="F29790" t="str">
            <v>東びわこ農協</v>
          </cell>
          <cell r="G29790" t="str">
            <v>555</v>
          </cell>
        </row>
        <row r="29791">
          <cell r="E29791" t="str">
            <v>6912豊郷</v>
          </cell>
          <cell r="F29791" t="str">
            <v>東びわこ農協</v>
          </cell>
          <cell r="G29791" t="str">
            <v>556</v>
          </cell>
        </row>
        <row r="29792">
          <cell r="E29792" t="str">
            <v>6912日枝</v>
          </cell>
          <cell r="F29792" t="str">
            <v>東びわこ農協</v>
          </cell>
          <cell r="G29792" t="str">
            <v>557</v>
          </cell>
        </row>
        <row r="29793">
          <cell r="E29793" t="str">
            <v>6919伊吹</v>
          </cell>
          <cell r="F29793" t="str">
            <v>レーク伊吹農協</v>
          </cell>
          <cell r="G29793" t="str">
            <v>001</v>
          </cell>
        </row>
        <row r="29794">
          <cell r="E29794" t="str">
            <v>6919柏原</v>
          </cell>
          <cell r="F29794" t="str">
            <v>レーク伊吹農協</v>
          </cell>
          <cell r="G29794" t="str">
            <v>003</v>
          </cell>
        </row>
        <row r="29795">
          <cell r="E29795" t="str">
            <v>6919大原</v>
          </cell>
          <cell r="F29795" t="str">
            <v>レーク伊吹農協</v>
          </cell>
          <cell r="G29795" t="str">
            <v>005</v>
          </cell>
        </row>
        <row r="29796">
          <cell r="E29796" t="str">
            <v>6919山東</v>
          </cell>
          <cell r="F29796" t="str">
            <v>レーク伊吹農協</v>
          </cell>
          <cell r="G29796" t="str">
            <v>006</v>
          </cell>
        </row>
        <row r="29797">
          <cell r="E29797" t="str">
            <v>6919米原</v>
          </cell>
          <cell r="F29797" t="str">
            <v>レーク伊吹農協</v>
          </cell>
          <cell r="G29797" t="str">
            <v>011</v>
          </cell>
        </row>
        <row r="29798">
          <cell r="E29798" t="str">
            <v>6919息長</v>
          </cell>
          <cell r="F29798" t="str">
            <v>レーク伊吹農協</v>
          </cell>
          <cell r="G29798" t="str">
            <v>021</v>
          </cell>
        </row>
        <row r="29799">
          <cell r="E29799" t="str">
            <v>6919本所</v>
          </cell>
          <cell r="F29799" t="str">
            <v>レーク伊吹農協</v>
          </cell>
          <cell r="G29799" t="str">
            <v>023</v>
          </cell>
        </row>
        <row r="29800">
          <cell r="E29800" t="str">
            <v>6919南郷里</v>
          </cell>
          <cell r="F29800" t="str">
            <v>レーク伊吹農協</v>
          </cell>
          <cell r="G29800" t="str">
            <v>031</v>
          </cell>
        </row>
        <row r="29801">
          <cell r="E29801" t="str">
            <v>6919六荘</v>
          </cell>
          <cell r="F29801" t="str">
            <v>レーク伊吹農協</v>
          </cell>
          <cell r="G29801" t="str">
            <v>035</v>
          </cell>
        </row>
        <row r="29802">
          <cell r="E29802" t="str">
            <v>6919神照</v>
          </cell>
          <cell r="F29802" t="str">
            <v>レーク伊吹農協</v>
          </cell>
          <cell r="G29802" t="str">
            <v>041</v>
          </cell>
        </row>
        <row r="29803">
          <cell r="E29803" t="str">
            <v>6924本店</v>
          </cell>
          <cell r="F29803" t="str">
            <v>北びわこ農協</v>
          </cell>
          <cell r="G29803" t="str">
            <v>601</v>
          </cell>
        </row>
        <row r="29804">
          <cell r="E29804" t="str">
            <v>6924浅井東</v>
          </cell>
          <cell r="F29804" t="str">
            <v>北びわこ農協</v>
          </cell>
          <cell r="G29804" t="str">
            <v>603</v>
          </cell>
        </row>
        <row r="29805">
          <cell r="E29805" t="str">
            <v>6924浅井南</v>
          </cell>
          <cell r="F29805" t="str">
            <v>北びわこ農協</v>
          </cell>
          <cell r="G29805" t="str">
            <v>605</v>
          </cell>
        </row>
        <row r="29806">
          <cell r="E29806" t="str">
            <v>6924浅井西</v>
          </cell>
          <cell r="F29806" t="str">
            <v>北びわこ農協</v>
          </cell>
          <cell r="G29806" t="str">
            <v>606</v>
          </cell>
        </row>
        <row r="29807">
          <cell r="E29807" t="str">
            <v>6924虎姫</v>
          </cell>
          <cell r="F29807" t="str">
            <v>北びわこ農協</v>
          </cell>
          <cell r="G29807" t="str">
            <v>608</v>
          </cell>
        </row>
        <row r="29808">
          <cell r="E29808" t="str">
            <v>6924竹生</v>
          </cell>
          <cell r="F29808" t="str">
            <v>北びわこ農協</v>
          </cell>
          <cell r="G29808" t="str">
            <v>609</v>
          </cell>
        </row>
        <row r="29809">
          <cell r="E29809" t="str">
            <v>6924大郷</v>
          </cell>
          <cell r="F29809" t="str">
            <v>北びわこ農協</v>
          </cell>
          <cell r="G29809" t="str">
            <v>610</v>
          </cell>
        </row>
        <row r="29810">
          <cell r="E29810" t="str">
            <v>6924速水</v>
          </cell>
          <cell r="F29810" t="str">
            <v>北びわこ農協</v>
          </cell>
          <cell r="G29810" t="str">
            <v>614</v>
          </cell>
        </row>
        <row r="29811">
          <cell r="E29811" t="str">
            <v>6924朝日</v>
          </cell>
          <cell r="F29811" t="str">
            <v>北びわこ農協</v>
          </cell>
          <cell r="G29811" t="str">
            <v>616</v>
          </cell>
        </row>
        <row r="29812">
          <cell r="E29812" t="str">
            <v>6924高月</v>
          </cell>
          <cell r="F29812" t="str">
            <v>北びわこ農協</v>
          </cell>
          <cell r="G29812" t="str">
            <v>618</v>
          </cell>
        </row>
        <row r="29813">
          <cell r="E29813" t="str">
            <v>6924古保利</v>
          </cell>
          <cell r="F29813" t="str">
            <v>北びわこ農協</v>
          </cell>
          <cell r="G29813" t="str">
            <v>620</v>
          </cell>
        </row>
        <row r="29814">
          <cell r="E29814" t="str">
            <v>6924木之本</v>
          </cell>
          <cell r="F29814" t="str">
            <v>北びわこ農協</v>
          </cell>
          <cell r="G29814" t="str">
            <v>622</v>
          </cell>
        </row>
        <row r="29815">
          <cell r="E29815" t="str">
            <v>6924高時</v>
          </cell>
          <cell r="F29815" t="str">
            <v>北びわこ農協</v>
          </cell>
          <cell r="G29815" t="str">
            <v>623</v>
          </cell>
        </row>
        <row r="29816">
          <cell r="E29816" t="str">
            <v>6924杉野</v>
          </cell>
          <cell r="F29816" t="str">
            <v>北びわこ農協</v>
          </cell>
          <cell r="G29816" t="str">
            <v>624</v>
          </cell>
        </row>
        <row r="29817">
          <cell r="E29817" t="str">
            <v>6924片岡</v>
          </cell>
          <cell r="F29817" t="str">
            <v>北びわこ農協</v>
          </cell>
          <cell r="G29817" t="str">
            <v>628</v>
          </cell>
        </row>
        <row r="29818">
          <cell r="E29818" t="str">
            <v>6924下余呉</v>
          </cell>
          <cell r="F29818" t="str">
            <v>北びわこ農協</v>
          </cell>
          <cell r="G29818" t="str">
            <v>629</v>
          </cell>
        </row>
        <row r="29819">
          <cell r="E29819" t="str">
            <v>6924塩津</v>
          </cell>
          <cell r="F29819" t="str">
            <v>北びわこ農協</v>
          </cell>
          <cell r="G29819" t="str">
            <v>631</v>
          </cell>
        </row>
        <row r="29820">
          <cell r="E29820" t="str">
            <v>6924永原</v>
          </cell>
          <cell r="F29820" t="str">
            <v>北びわこ農協</v>
          </cell>
          <cell r="G29820" t="str">
            <v>632</v>
          </cell>
        </row>
        <row r="29821">
          <cell r="E29821" t="str">
            <v>6931本店</v>
          </cell>
          <cell r="F29821" t="str">
            <v>マキノ町農協</v>
          </cell>
          <cell r="G29821" t="str">
            <v>003</v>
          </cell>
        </row>
        <row r="29822">
          <cell r="E29822" t="str">
            <v>6932本店</v>
          </cell>
          <cell r="F29822" t="str">
            <v>今津町農協</v>
          </cell>
          <cell r="G29822" t="str">
            <v>001</v>
          </cell>
        </row>
        <row r="29823">
          <cell r="E29823" t="str">
            <v>6932東</v>
          </cell>
          <cell r="F29823" t="str">
            <v>今津町農協</v>
          </cell>
          <cell r="G29823" t="str">
            <v>002</v>
          </cell>
        </row>
        <row r="29824">
          <cell r="E29824" t="str">
            <v>6933本所</v>
          </cell>
          <cell r="F29824" t="str">
            <v>新旭町農協</v>
          </cell>
          <cell r="G29824" t="str">
            <v>001</v>
          </cell>
        </row>
        <row r="29825">
          <cell r="E29825" t="str">
            <v>6935高島</v>
          </cell>
          <cell r="F29825" t="str">
            <v>西びわこ農協</v>
          </cell>
          <cell r="G29825" t="str">
            <v>001</v>
          </cell>
        </row>
        <row r="29826">
          <cell r="E29826" t="str">
            <v>6935本店</v>
          </cell>
          <cell r="F29826" t="str">
            <v>西びわこ農協</v>
          </cell>
          <cell r="G29826" t="str">
            <v>002</v>
          </cell>
        </row>
        <row r="29827">
          <cell r="E29827" t="str">
            <v>6935朽木</v>
          </cell>
          <cell r="F29827" t="str">
            <v>西びわこ農協</v>
          </cell>
          <cell r="G29827" t="str">
            <v>003</v>
          </cell>
        </row>
        <row r="29828">
          <cell r="E29828" t="str">
            <v>6935本庄出張所</v>
          </cell>
          <cell r="F29828" t="str">
            <v>西びわこ農協</v>
          </cell>
          <cell r="G29828" t="str">
            <v>004</v>
          </cell>
        </row>
        <row r="29829">
          <cell r="E29829" t="str">
            <v>6941本店</v>
          </cell>
          <cell r="F29829" t="str">
            <v>京都市農協</v>
          </cell>
          <cell r="G29829" t="str">
            <v>001</v>
          </cell>
        </row>
        <row r="29830">
          <cell r="E29830" t="str">
            <v>6941松尾</v>
          </cell>
          <cell r="F29830" t="str">
            <v>京都市農協</v>
          </cell>
          <cell r="G29830" t="str">
            <v>002</v>
          </cell>
        </row>
        <row r="29831">
          <cell r="E29831" t="str">
            <v>6941桂</v>
          </cell>
          <cell r="F29831" t="str">
            <v>京都市農協</v>
          </cell>
          <cell r="G29831" t="str">
            <v>003</v>
          </cell>
        </row>
        <row r="29832">
          <cell r="E29832" t="str">
            <v>6941川岡</v>
          </cell>
          <cell r="F29832" t="str">
            <v>京都市農協</v>
          </cell>
          <cell r="G29832" t="str">
            <v>004</v>
          </cell>
        </row>
        <row r="29833">
          <cell r="E29833" t="str">
            <v>6941醍醐</v>
          </cell>
          <cell r="F29833" t="str">
            <v>京都市農協</v>
          </cell>
          <cell r="G29833" t="str">
            <v>005</v>
          </cell>
        </row>
        <row r="29834">
          <cell r="E29834" t="str">
            <v>6941嵯峨北部</v>
          </cell>
          <cell r="F29834" t="str">
            <v>京都市農協</v>
          </cell>
          <cell r="G29834" t="str">
            <v>006</v>
          </cell>
        </row>
        <row r="29835">
          <cell r="E29835" t="str">
            <v>6941大宮</v>
          </cell>
          <cell r="F29835" t="str">
            <v>京都市農協</v>
          </cell>
          <cell r="G29835" t="str">
            <v>007</v>
          </cell>
        </row>
        <row r="29836">
          <cell r="E29836" t="str">
            <v>6941上賀茂</v>
          </cell>
          <cell r="F29836" t="str">
            <v>京都市農協</v>
          </cell>
          <cell r="G29836" t="str">
            <v>009</v>
          </cell>
        </row>
        <row r="29837">
          <cell r="E29837" t="str">
            <v>6941伏見</v>
          </cell>
          <cell r="F29837" t="str">
            <v>京都市農協</v>
          </cell>
          <cell r="G29837" t="str">
            <v>010</v>
          </cell>
        </row>
        <row r="29838">
          <cell r="E29838" t="str">
            <v>6941山科南部</v>
          </cell>
          <cell r="F29838" t="str">
            <v>京都市農協</v>
          </cell>
          <cell r="G29838" t="str">
            <v>011</v>
          </cell>
        </row>
        <row r="29839">
          <cell r="E29839" t="str">
            <v>6941山科北部</v>
          </cell>
          <cell r="F29839" t="str">
            <v>京都市農協</v>
          </cell>
          <cell r="G29839" t="str">
            <v>012</v>
          </cell>
        </row>
        <row r="29840">
          <cell r="E29840" t="str">
            <v>6941上鳥羽</v>
          </cell>
          <cell r="F29840" t="str">
            <v>京都市農協</v>
          </cell>
          <cell r="G29840" t="str">
            <v>013</v>
          </cell>
        </row>
        <row r="29841">
          <cell r="E29841" t="str">
            <v>6941嵯峨</v>
          </cell>
          <cell r="F29841" t="str">
            <v>京都市農協</v>
          </cell>
          <cell r="G29841" t="str">
            <v>014</v>
          </cell>
        </row>
        <row r="29842">
          <cell r="E29842" t="str">
            <v>6941久我</v>
          </cell>
          <cell r="F29842" t="str">
            <v>京都市農協</v>
          </cell>
          <cell r="G29842" t="str">
            <v>015</v>
          </cell>
        </row>
        <row r="29843">
          <cell r="E29843" t="str">
            <v>6941修学院</v>
          </cell>
          <cell r="F29843" t="str">
            <v>京都市農協</v>
          </cell>
          <cell r="G29843" t="str">
            <v>016</v>
          </cell>
        </row>
        <row r="29844">
          <cell r="E29844" t="str">
            <v>6941吉祥院</v>
          </cell>
          <cell r="F29844" t="str">
            <v>京都市農協</v>
          </cell>
          <cell r="G29844" t="str">
            <v>017</v>
          </cell>
        </row>
        <row r="29845">
          <cell r="E29845" t="str">
            <v>6941大枝</v>
          </cell>
          <cell r="F29845" t="str">
            <v>京都市農協</v>
          </cell>
          <cell r="G29845" t="str">
            <v>018</v>
          </cell>
        </row>
        <row r="29846">
          <cell r="E29846" t="str">
            <v>6956本店</v>
          </cell>
          <cell r="F29846" t="str">
            <v>京都中央農協</v>
          </cell>
          <cell r="G29846" t="str">
            <v>001</v>
          </cell>
        </row>
        <row r="29847">
          <cell r="E29847" t="str">
            <v>6956神足</v>
          </cell>
          <cell r="F29847" t="str">
            <v>京都中央農協</v>
          </cell>
          <cell r="G29847" t="str">
            <v>002</v>
          </cell>
        </row>
        <row r="29848">
          <cell r="E29848" t="str">
            <v>6956乙訓</v>
          </cell>
          <cell r="F29848" t="str">
            <v>京都中央農協</v>
          </cell>
          <cell r="G29848" t="str">
            <v>003</v>
          </cell>
        </row>
        <row r="29849">
          <cell r="E29849" t="str">
            <v>6956海印寺</v>
          </cell>
          <cell r="F29849" t="str">
            <v>京都中央農協</v>
          </cell>
          <cell r="G29849" t="str">
            <v>004</v>
          </cell>
        </row>
        <row r="29850">
          <cell r="E29850" t="str">
            <v>6956大山崎</v>
          </cell>
          <cell r="F29850" t="str">
            <v>京都中央農協</v>
          </cell>
          <cell r="G29850" t="str">
            <v>005</v>
          </cell>
        </row>
        <row r="29851">
          <cell r="E29851" t="str">
            <v>6956向日</v>
          </cell>
          <cell r="F29851" t="str">
            <v>京都中央農協</v>
          </cell>
          <cell r="G29851" t="str">
            <v>006</v>
          </cell>
        </row>
        <row r="29852">
          <cell r="E29852" t="str">
            <v>6956東向日</v>
          </cell>
          <cell r="F29852" t="str">
            <v>京都中央農協</v>
          </cell>
          <cell r="G29852" t="str">
            <v>007</v>
          </cell>
        </row>
        <row r="29853">
          <cell r="E29853" t="str">
            <v>6956大原野</v>
          </cell>
          <cell r="F29853" t="str">
            <v>京都中央農協</v>
          </cell>
          <cell r="G29853" t="str">
            <v>008</v>
          </cell>
        </row>
        <row r="29854">
          <cell r="E29854" t="str">
            <v>6956久世</v>
          </cell>
          <cell r="F29854" t="str">
            <v>京都中央農協</v>
          </cell>
          <cell r="G29854" t="str">
            <v>009</v>
          </cell>
        </row>
        <row r="29855">
          <cell r="E29855" t="str">
            <v>6956羽束師</v>
          </cell>
          <cell r="F29855" t="str">
            <v>京都中央農協</v>
          </cell>
          <cell r="G29855" t="str">
            <v>010</v>
          </cell>
        </row>
        <row r="29856">
          <cell r="E29856" t="str">
            <v>6956淀</v>
          </cell>
          <cell r="F29856" t="str">
            <v>京都中央農協</v>
          </cell>
          <cell r="G29856" t="str">
            <v>011</v>
          </cell>
        </row>
        <row r="29857">
          <cell r="E29857" t="str">
            <v>6956洛南</v>
          </cell>
          <cell r="F29857" t="str">
            <v>京都中央農協</v>
          </cell>
          <cell r="G29857" t="str">
            <v>012</v>
          </cell>
        </row>
        <row r="29858">
          <cell r="E29858" t="str">
            <v>6956向島</v>
          </cell>
          <cell r="F29858" t="str">
            <v>京都中央農協</v>
          </cell>
          <cell r="G29858" t="str">
            <v>013</v>
          </cell>
        </row>
        <row r="29859">
          <cell r="E29859" t="str">
            <v>6956岩倉</v>
          </cell>
          <cell r="F29859" t="str">
            <v>京都中央農協</v>
          </cell>
          <cell r="G29859" t="str">
            <v>014</v>
          </cell>
        </row>
        <row r="29860">
          <cell r="E29860" t="str">
            <v>6956市原野</v>
          </cell>
          <cell r="F29860" t="str">
            <v>京都中央農協</v>
          </cell>
          <cell r="G29860" t="str">
            <v>016</v>
          </cell>
        </row>
        <row r="29861">
          <cell r="E29861" t="str">
            <v>6956花背</v>
          </cell>
          <cell r="F29861" t="str">
            <v>京都中央農協</v>
          </cell>
          <cell r="G29861" t="str">
            <v>019</v>
          </cell>
        </row>
        <row r="29862">
          <cell r="E29862" t="str">
            <v>6956大原</v>
          </cell>
          <cell r="F29862" t="str">
            <v>京都中央農協</v>
          </cell>
          <cell r="G29862" t="str">
            <v>023</v>
          </cell>
        </row>
        <row r="29863">
          <cell r="E29863" t="str">
            <v>6956高雄</v>
          </cell>
          <cell r="F29863" t="str">
            <v>京都中央農協</v>
          </cell>
          <cell r="G29863" t="str">
            <v>026</v>
          </cell>
        </row>
        <row r="29864">
          <cell r="E29864" t="str">
            <v>6956竹田出張所</v>
          </cell>
          <cell r="F29864" t="str">
            <v>京都中央農協</v>
          </cell>
          <cell r="G29864" t="str">
            <v>027</v>
          </cell>
        </row>
        <row r="29865">
          <cell r="E29865" t="str">
            <v>6961中宇治</v>
          </cell>
          <cell r="F29865" t="str">
            <v>京都やましろ農協</v>
          </cell>
          <cell r="G29865" t="str">
            <v>001</v>
          </cell>
        </row>
        <row r="29866">
          <cell r="E29866" t="str">
            <v>6961西宇治</v>
          </cell>
          <cell r="F29866" t="str">
            <v>京都やましろ農協</v>
          </cell>
          <cell r="G29866" t="str">
            <v>003</v>
          </cell>
        </row>
        <row r="29867">
          <cell r="E29867" t="str">
            <v>6961東宇治</v>
          </cell>
          <cell r="F29867" t="str">
            <v>京都やましろ農協</v>
          </cell>
          <cell r="G29867" t="str">
            <v>005</v>
          </cell>
        </row>
        <row r="29868">
          <cell r="E29868" t="str">
            <v>6961城陽</v>
          </cell>
          <cell r="F29868" t="str">
            <v>京都やましろ農協</v>
          </cell>
          <cell r="G29868" t="str">
            <v>010</v>
          </cell>
        </row>
        <row r="29869">
          <cell r="E29869" t="str">
            <v>6961城陽南</v>
          </cell>
          <cell r="F29869" t="str">
            <v>京都やましろ農協</v>
          </cell>
          <cell r="G29869" t="str">
            <v>011</v>
          </cell>
        </row>
        <row r="29870">
          <cell r="E29870" t="str">
            <v>6961佐山</v>
          </cell>
          <cell r="F29870" t="str">
            <v>京都やましろ農協</v>
          </cell>
          <cell r="G29870" t="str">
            <v>013</v>
          </cell>
        </row>
        <row r="29871">
          <cell r="E29871" t="str">
            <v>6961御牧</v>
          </cell>
          <cell r="F29871" t="str">
            <v>京都やましろ農協</v>
          </cell>
          <cell r="G29871" t="str">
            <v>014</v>
          </cell>
        </row>
        <row r="29872">
          <cell r="E29872" t="str">
            <v>6961八幡市</v>
          </cell>
          <cell r="F29872" t="str">
            <v>京都やましろ農協</v>
          </cell>
          <cell r="G29872" t="str">
            <v>018</v>
          </cell>
        </row>
        <row r="29873">
          <cell r="E29873" t="str">
            <v>6961田辺北</v>
          </cell>
          <cell r="F29873" t="str">
            <v>京都やましろ農協</v>
          </cell>
          <cell r="G29873" t="str">
            <v>021</v>
          </cell>
        </row>
        <row r="29874">
          <cell r="E29874" t="str">
            <v>6961京田辺</v>
          </cell>
          <cell r="F29874" t="str">
            <v>京都やましろ農協</v>
          </cell>
          <cell r="G29874" t="str">
            <v>022</v>
          </cell>
        </row>
        <row r="29875">
          <cell r="E29875" t="str">
            <v>6961井手町</v>
          </cell>
          <cell r="F29875" t="str">
            <v>京都やましろ農協</v>
          </cell>
          <cell r="G29875" t="str">
            <v>026</v>
          </cell>
        </row>
        <row r="29876">
          <cell r="E29876" t="str">
            <v>6961田原</v>
          </cell>
          <cell r="F29876" t="str">
            <v>京都やましろ農協</v>
          </cell>
          <cell r="G29876" t="str">
            <v>027</v>
          </cell>
        </row>
        <row r="29877">
          <cell r="E29877" t="str">
            <v>6961宇治田原</v>
          </cell>
          <cell r="F29877" t="str">
            <v>京都やましろ農協</v>
          </cell>
          <cell r="G29877" t="str">
            <v>028</v>
          </cell>
        </row>
        <row r="29878">
          <cell r="E29878" t="str">
            <v>6961山城</v>
          </cell>
          <cell r="F29878" t="str">
            <v>京都やましろ農協</v>
          </cell>
          <cell r="G29878" t="str">
            <v>029</v>
          </cell>
        </row>
        <row r="29879">
          <cell r="E29879" t="str">
            <v>6961精華町</v>
          </cell>
          <cell r="F29879" t="str">
            <v>京都やましろ農協</v>
          </cell>
          <cell r="G29879" t="str">
            <v>032</v>
          </cell>
        </row>
        <row r="29880">
          <cell r="E29880" t="str">
            <v>6961木津</v>
          </cell>
          <cell r="F29880" t="str">
            <v>京都やましろ農協</v>
          </cell>
          <cell r="G29880" t="str">
            <v>037</v>
          </cell>
        </row>
        <row r="29881">
          <cell r="E29881" t="str">
            <v>6961加茂</v>
          </cell>
          <cell r="F29881" t="str">
            <v>京都やましろ農協</v>
          </cell>
          <cell r="G29881" t="str">
            <v>038</v>
          </cell>
        </row>
        <row r="29882">
          <cell r="E29882" t="str">
            <v>6961和束町</v>
          </cell>
          <cell r="F29882" t="str">
            <v>京都やましろ農協</v>
          </cell>
          <cell r="G29882" t="str">
            <v>041</v>
          </cell>
        </row>
        <row r="29883">
          <cell r="E29883" t="str">
            <v>6961南山城村</v>
          </cell>
          <cell r="F29883" t="str">
            <v>京都やましろ農協</v>
          </cell>
          <cell r="G29883" t="str">
            <v>044</v>
          </cell>
        </row>
        <row r="29884">
          <cell r="E29884" t="str">
            <v>6961本店</v>
          </cell>
          <cell r="F29884" t="str">
            <v>京都やましろ農協</v>
          </cell>
          <cell r="G29884" t="str">
            <v>099</v>
          </cell>
        </row>
        <row r="29885">
          <cell r="E29885" t="str">
            <v>6990園部</v>
          </cell>
          <cell r="F29885" t="str">
            <v>京都農協</v>
          </cell>
          <cell r="G29885" t="str">
            <v>002</v>
          </cell>
        </row>
        <row r="29886">
          <cell r="E29886" t="str">
            <v>6990本店</v>
          </cell>
          <cell r="F29886" t="str">
            <v>京都農協</v>
          </cell>
          <cell r="G29886" t="str">
            <v>004</v>
          </cell>
        </row>
        <row r="29887">
          <cell r="E29887" t="str">
            <v>6990京北</v>
          </cell>
          <cell r="F29887" t="str">
            <v>京都農協</v>
          </cell>
          <cell r="G29887" t="str">
            <v>005</v>
          </cell>
        </row>
        <row r="29888">
          <cell r="E29888" t="str">
            <v>6990美山</v>
          </cell>
          <cell r="F29888" t="str">
            <v>京都農協</v>
          </cell>
          <cell r="G29888" t="str">
            <v>006</v>
          </cell>
        </row>
        <row r="29889">
          <cell r="E29889" t="str">
            <v>6990八木</v>
          </cell>
          <cell r="F29889" t="str">
            <v>京都農協</v>
          </cell>
          <cell r="G29889" t="str">
            <v>007</v>
          </cell>
        </row>
        <row r="29890">
          <cell r="E29890" t="str">
            <v>6990日吉</v>
          </cell>
          <cell r="F29890" t="str">
            <v>京都農協</v>
          </cell>
          <cell r="G29890" t="str">
            <v>008</v>
          </cell>
        </row>
        <row r="29891">
          <cell r="E29891" t="str">
            <v>6990丹波</v>
          </cell>
          <cell r="F29891" t="str">
            <v>京都農協</v>
          </cell>
          <cell r="G29891" t="str">
            <v>009</v>
          </cell>
        </row>
        <row r="29892">
          <cell r="E29892" t="str">
            <v>6990瑞穂</v>
          </cell>
          <cell r="F29892" t="str">
            <v>京都農協</v>
          </cell>
          <cell r="G29892" t="str">
            <v>010</v>
          </cell>
        </row>
        <row r="29893">
          <cell r="E29893" t="str">
            <v>6990和知</v>
          </cell>
          <cell r="F29893" t="str">
            <v>京都農協</v>
          </cell>
          <cell r="G29893" t="str">
            <v>011</v>
          </cell>
        </row>
        <row r="29894">
          <cell r="E29894" t="str">
            <v>6990福知山</v>
          </cell>
          <cell r="F29894" t="str">
            <v>京都農協</v>
          </cell>
          <cell r="G29894" t="str">
            <v>013</v>
          </cell>
        </row>
        <row r="29895">
          <cell r="E29895" t="str">
            <v>6990亀岡中央</v>
          </cell>
          <cell r="F29895" t="str">
            <v>京都農協</v>
          </cell>
          <cell r="G29895" t="str">
            <v>016</v>
          </cell>
        </row>
        <row r="29896">
          <cell r="E29896" t="str">
            <v>6990亀岡</v>
          </cell>
          <cell r="F29896" t="str">
            <v>京都農協</v>
          </cell>
          <cell r="G29896" t="str">
            <v>017</v>
          </cell>
        </row>
        <row r="29897">
          <cell r="E29897" t="str">
            <v>6990亀岡西部</v>
          </cell>
          <cell r="F29897" t="str">
            <v>京都農協</v>
          </cell>
          <cell r="G29897" t="str">
            <v>019</v>
          </cell>
        </row>
        <row r="29898">
          <cell r="E29898" t="str">
            <v>6990亀岡大井</v>
          </cell>
          <cell r="F29898" t="str">
            <v>京都農協</v>
          </cell>
          <cell r="G29898" t="str">
            <v>020</v>
          </cell>
        </row>
        <row r="29899">
          <cell r="E29899" t="str">
            <v>6990保津</v>
          </cell>
          <cell r="F29899" t="str">
            <v>京都農協</v>
          </cell>
          <cell r="G29899" t="str">
            <v>022</v>
          </cell>
        </row>
        <row r="29900">
          <cell r="E29900" t="str">
            <v>6990亀岡中部</v>
          </cell>
          <cell r="F29900" t="str">
            <v>京都農協</v>
          </cell>
          <cell r="G29900" t="str">
            <v>023</v>
          </cell>
        </row>
        <row r="29901">
          <cell r="E29901" t="str">
            <v>6990亀岡川東</v>
          </cell>
          <cell r="F29901" t="str">
            <v>京都農協</v>
          </cell>
          <cell r="G29901" t="str">
            <v>024</v>
          </cell>
        </row>
        <row r="29902">
          <cell r="E29902" t="str">
            <v>6990篠</v>
          </cell>
          <cell r="F29902" t="str">
            <v>京都農協</v>
          </cell>
          <cell r="G29902" t="str">
            <v>025</v>
          </cell>
        </row>
        <row r="29903">
          <cell r="E29903" t="str">
            <v>6990岩滝</v>
          </cell>
          <cell r="F29903" t="str">
            <v>京都農協</v>
          </cell>
          <cell r="G29903" t="str">
            <v>026</v>
          </cell>
        </row>
        <row r="29904">
          <cell r="E29904" t="str">
            <v>6990綾部</v>
          </cell>
          <cell r="F29904" t="str">
            <v>京都農協</v>
          </cell>
          <cell r="G29904" t="str">
            <v>027</v>
          </cell>
        </row>
        <row r="29905">
          <cell r="E29905" t="str">
            <v>6990加悦</v>
          </cell>
          <cell r="F29905" t="str">
            <v>京都農協</v>
          </cell>
          <cell r="G29905" t="str">
            <v>028</v>
          </cell>
        </row>
        <row r="29906">
          <cell r="E29906" t="str">
            <v>6990野田川</v>
          </cell>
          <cell r="F29906" t="str">
            <v>京都農協</v>
          </cell>
          <cell r="G29906" t="str">
            <v>029</v>
          </cell>
        </row>
        <row r="29907">
          <cell r="E29907" t="str">
            <v>6990伊根</v>
          </cell>
          <cell r="F29907" t="str">
            <v>京都農協</v>
          </cell>
          <cell r="G29907" t="str">
            <v>030</v>
          </cell>
        </row>
        <row r="29908">
          <cell r="E29908" t="str">
            <v>6990峰山</v>
          </cell>
          <cell r="F29908" t="str">
            <v>京都農協</v>
          </cell>
          <cell r="G29908" t="str">
            <v>031</v>
          </cell>
        </row>
        <row r="29909">
          <cell r="E29909" t="str">
            <v>6990大宮</v>
          </cell>
          <cell r="F29909" t="str">
            <v>京都農協</v>
          </cell>
          <cell r="G29909" t="str">
            <v>033</v>
          </cell>
        </row>
        <row r="29910">
          <cell r="E29910" t="str">
            <v>6990網野</v>
          </cell>
          <cell r="F29910" t="str">
            <v>京都農協</v>
          </cell>
          <cell r="G29910" t="str">
            <v>034</v>
          </cell>
        </row>
        <row r="29911">
          <cell r="E29911" t="str">
            <v>6990弥栄</v>
          </cell>
          <cell r="F29911" t="str">
            <v>京都農協</v>
          </cell>
          <cell r="G29911" t="str">
            <v>036</v>
          </cell>
        </row>
        <row r="29912">
          <cell r="E29912" t="str">
            <v>6990間人</v>
          </cell>
          <cell r="F29912" t="str">
            <v>京都農協</v>
          </cell>
          <cell r="G29912" t="str">
            <v>037</v>
          </cell>
        </row>
        <row r="29913">
          <cell r="E29913" t="str">
            <v>6990久美浜</v>
          </cell>
          <cell r="F29913" t="str">
            <v>京都農協</v>
          </cell>
          <cell r="G29913" t="str">
            <v>039</v>
          </cell>
        </row>
        <row r="29914">
          <cell r="E29914" t="str">
            <v>6990宮津</v>
          </cell>
          <cell r="F29914" t="str">
            <v>京都農協</v>
          </cell>
          <cell r="G29914" t="str">
            <v>043</v>
          </cell>
        </row>
        <row r="29915">
          <cell r="E29915" t="str">
            <v>6990宮津府中</v>
          </cell>
          <cell r="F29915" t="str">
            <v>京都農協</v>
          </cell>
          <cell r="G29915" t="str">
            <v>045</v>
          </cell>
        </row>
        <row r="29916">
          <cell r="E29916" t="str">
            <v>6996上林</v>
          </cell>
          <cell r="F29916" t="str">
            <v>京都丹の国農協</v>
          </cell>
          <cell r="G29916" t="str">
            <v>002</v>
          </cell>
        </row>
        <row r="29917">
          <cell r="E29917" t="str">
            <v>6996綾部</v>
          </cell>
          <cell r="F29917" t="str">
            <v>京都丹の国農協</v>
          </cell>
          <cell r="G29917" t="str">
            <v>005</v>
          </cell>
        </row>
        <row r="29918">
          <cell r="E29918" t="str">
            <v>6996豊里</v>
          </cell>
          <cell r="F29918" t="str">
            <v>京都丹の国農協</v>
          </cell>
          <cell r="G29918" t="str">
            <v>007</v>
          </cell>
        </row>
        <row r="29919">
          <cell r="E29919" t="str">
            <v>6996何北</v>
          </cell>
          <cell r="F29919" t="str">
            <v>京都丹の国農協</v>
          </cell>
          <cell r="G29919" t="str">
            <v>009</v>
          </cell>
        </row>
        <row r="29920">
          <cell r="E29920" t="str">
            <v>6996八田</v>
          </cell>
          <cell r="F29920" t="str">
            <v>京都丹の国農協</v>
          </cell>
          <cell r="G29920" t="str">
            <v>012</v>
          </cell>
        </row>
        <row r="29921">
          <cell r="E29921" t="str">
            <v>6996本店</v>
          </cell>
          <cell r="F29921" t="str">
            <v>京都丹の国農協</v>
          </cell>
          <cell r="G29921" t="str">
            <v>013</v>
          </cell>
        </row>
        <row r="29922">
          <cell r="E29922" t="str">
            <v>6996福知山</v>
          </cell>
          <cell r="F29922" t="str">
            <v>京都丹の国農協</v>
          </cell>
          <cell r="G29922" t="str">
            <v>015</v>
          </cell>
        </row>
        <row r="29923">
          <cell r="E29923" t="str">
            <v>6996三和</v>
          </cell>
          <cell r="F29923" t="str">
            <v>京都丹の国農協</v>
          </cell>
          <cell r="G29923" t="str">
            <v>019</v>
          </cell>
        </row>
        <row r="29924">
          <cell r="E29924" t="str">
            <v>6996夜久野</v>
          </cell>
          <cell r="F29924" t="str">
            <v>京都丹の国農協</v>
          </cell>
          <cell r="G29924" t="str">
            <v>023</v>
          </cell>
        </row>
        <row r="29925">
          <cell r="E29925" t="str">
            <v>6996大江</v>
          </cell>
          <cell r="F29925" t="str">
            <v>京都丹の国農協</v>
          </cell>
          <cell r="G29925" t="str">
            <v>024</v>
          </cell>
        </row>
        <row r="29926">
          <cell r="E29926" t="str">
            <v>6996加佐</v>
          </cell>
          <cell r="F29926" t="str">
            <v>京都丹の国農協</v>
          </cell>
          <cell r="G29926" t="str">
            <v>029</v>
          </cell>
        </row>
        <row r="29927">
          <cell r="E29927" t="str">
            <v>6996舞鶴西</v>
          </cell>
          <cell r="F29927" t="str">
            <v>京都丹の国農協</v>
          </cell>
          <cell r="G29927" t="str">
            <v>032</v>
          </cell>
        </row>
        <row r="29928">
          <cell r="E29928" t="str">
            <v>6996青葉</v>
          </cell>
          <cell r="F29928" t="str">
            <v>京都丹の国農協</v>
          </cell>
          <cell r="G29928" t="str">
            <v>037</v>
          </cell>
        </row>
        <row r="29929">
          <cell r="E29929" t="str">
            <v>6996舞鶴東</v>
          </cell>
          <cell r="F29929" t="str">
            <v>京都丹の国農協</v>
          </cell>
          <cell r="G29929" t="str">
            <v>043</v>
          </cell>
        </row>
        <row r="29930">
          <cell r="E29930" t="str">
            <v>7025本店</v>
          </cell>
          <cell r="F29930" t="str">
            <v>北大阪農協</v>
          </cell>
          <cell r="G29930" t="str">
            <v>001</v>
          </cell>
        </row>
        <row r="29931">
          <cell r="E29931" t="str">
            <v>7025味舌</v>
          </cell>
          <cell r="F29931" t="str">
            <v>北大阪農協</v>
          </cell>
          <cell r="G29931" t="str">
            <v>002</v>
          </cell>
        </row>
        <row r="29932">
          <cell r="E29932" t="str">
            <v>7025味生</v>
          </cell>
          <cell r="F29932" t="str">
            <v>北大阪農協</v>
          </cell>
          <cell r="G29932" t="str">
            <v>003</v>
          </cell>
        </row>
        <row r="29933">
          <cell r="E29933" t="str">
            <v>7025別府</v>
          </cell>
          <cell r="F29933" t="str">
            <v>北大阪農協</v>
          </cell>
          <cell r="G29933" t="str">
            <v>004</v>
          </cell>
        </row>
        <row r="29934">
          <cell r="E29934" t="str">
            <v>7025鳥飼</v>
          </cell>
          <cell r="F29934" t="str">
            <v>北大阪農協</v>
          </cell>
          <cell r="G29934" t="str">
            <v>006</v>
          </cell>
        </row>
        <row r="29935">
          <cell r="E29935" t="str">
            <v>7025鳥飼西</v>
          </cell>
          <cell r="F29935" t="str">
            <v>北大阪農協</v>
          </cell>
          <cell r="G29935" t="str">
            <v>007</v>
          </cell>
        </row>
        <row r="29936">
          <cell r="E29936" t="str">
            <v>7025三宅</v>
          </cell>
          <cell r="F29936" t="str">
            <v>北大阪農協</v>
          </cell>
          <cell r="G29936" t="str">
            <v>008</v>
          </cell>
        </row>
        <row r="29937">
          <cell r="E29937" t="str">
            <v>7025岸部</v>
          </cell>
          <cell r="F29937" t="str">
            <v>北大阪農協</v>
          </cell>
          <cell r="G29937" t="str">
            <v>009</v>
          </cell>
        </row>
        <row r="29938">
          <cell r="E29938" t="str">
            <v>7025千里</v>
          </cell>
          <cell r="F29938" t="str">
            <v>北大阪農協</v>
          </cell>
          <cell r="G29938" t="str">
            <v>010</v>
          </cell>
        </row>
        <row r="29939">
          <cell r="E29939" t="str">
            <v>7025豊津</v>
          </cell>
          <cell r="F29939" t="str">
            <v>北大阪農協</v>
          </cell>
          <cell r="G29939" t="str">
            <v>011</v>
          </cell>
        </row>
        <row r="29940">
          <cell r="E29940" t="str">
            <v>7025山田</v>
          </cell>
          <cell r="F29940" t="str">
            <v>北大阪農協</v>
          </cell>
          <cell r="G29940" t="str">
            <v>012</v>
          </cell>
        </row>
        <row r="29941">
          <cell r="E29941" t="str">
            <v>7025春日町</v>
          </cell>
          <cell r="F29941" t="str">
            <v>北大阪農協</v>
          </cell>
          <cell r="G29941" t="str">
            <v>013</v>
          </cell>
        </row>
        <row r="29942">
          <cell r="E29942" t="str">
            <v>7029本店</v>
          </cell>
          <cell r="F29942" t="str">
            <v>高槻市農協</v>
          </cell>
          <cell r="G29942" t="str">
            <v>001</v>
          </cell>
        </row>
        <row r="29943">
          <cell r="E29943" t="str">
            <v>7029樫田</v>
          </cell>
          <cell r="F29943" t="str">
            <v>高槻市農協</v>
          </cell>
          <cell r="G29943" t="str">
            <v>002</v>
          </cell>
        </row>
        <row r="29944">
          <cell r="E29944" t="str">
            <v>7029清水</v>
          </cell>
          <cell r="F29944" t="str">
            <v>高槻市農協</v>
          </cell>
          <cell r="G29944" t="str">
            <v>003</v>
          </cell>
        </row>
        <row r="29945">
          <cell r="E29945" t="str">
            <v>7029磐手</v>
          </cell>
          <cell r="F29945" t="str">
            <v>高槻市農協</v>
          </cell>
          <cell r="G29945" t="str">
            <v>004</v>
          </cell>
        </row>
        <row r="29946">
          <cell r="E29946" t="str">
            <v>7029芥川</v>
          </cell>
          <cell r="F29946" t="str">
            <v>高槻市農協</v>
          </cell>
          <cell r="G29946" t="str">
            <v>005</v>
          </cell>
        </row>
        <row r="29947">
          <cell r="E29947" t="str">
            <v>7029五領</v>
          </cell>
          <cell r="F29947" t="str">
            <v>高槻市農協</v>
          </cell>
          <cell r="G29947" t="str">
            <v>006</v>
          </cell>
        </row>
        <row r="29948">
          <cell r="E29948" t="str">
            <v>7029大冠</v>
          </cell>
          <cell r="F29948" t="str">
            <v>高槻市農協</v>
          </cell>
          <cell r="G29948" t="str">
            <v>008</v>
          </cell>
        </row>
        <row r="29949">
          <cell r="E29949" t="str">
            <v>7029如是</v>
          </cell>
          <cell r="F29949" t="str">
            <v>高槻市農協</v>
          </cell>
          <cell r="G29949" t="str">
            <v>009</v>
          </cell>
        </row>
        <row r="29950">
          <cell r="E29950" t="str">
            <v>7029三箇牧</v>
          </cell>
          <cell r="F29950" t="str">
            <v>高槻市農協</v>
          </cell>
          <cell r="G29950" t="str">
            <v>010</v>
          </cell>
        </row>
        <row r="29951">
          <cell r="E29951" t="str">
            <v>7029真上</v>
          </cell>
          <cell r="F29951" t="str">
            <v>高槻市農協</v>
          </cell>
          <cell r="G29951" t="str">
            <v>011</v>
          </cell>
        </row>
        <row r="29952">
          <cell r="E29952" t="str">
            <v>7029芝生</v>
          </cell>
          <cell r="F29952" t="str">
            <v>高槻市農協</v>
          </cell>
          <cell r="G29952" t="str">
            <v>012</v>
          </cell>
        </row>
        <row r="29953">
          <cell r="E29953" t="str">
            <v>7029唐崎</v>
          </cell>
          <cell r="F29953" t="str">
            <v>高槻市農協</v>
          </cell>
          <cell r="G29953" t="str">
            <v>013</v>
          </cell>
        </row>
        <row r="29954">
          <cell r="E29954" t="str">
            <v>7029原</v>
          </cell>
          <cell r="F29954" t="str">
            <v>高槻市農協</v>
          </cell>
          <cell r="G29954" t="str">
            <v>014</v>
          </cell>
        </row>
        <row r="29955">
          <cell r="E29955" t="str">
            <v>7029芥川東</v>
          </cell>
          <cell r="F29955" t="str">
            <v>高槻市農協</v>
          </cell>
          <cell r="G29955" t="str">
            <v>015</v>
          </cell>
        </row>
        <row r="29956">
          <cell r="E29956" t="str">
            <v>7029大塚</v>
          </cell>
          <cell r="F29956" t="str">
            <v>高槻市農協</v>
          </cell>
          <cell r="G29956" t="str">
            <v>016</v>
          </cell>
        </row>
        <row r="29957">
          <cell r="E29957" t="str">
            <v>7029阿武野</v>
          </cell>
          <cell r="F29957" t="str">
            <v>高槻市農協</v>
          </cell>
          <cell r="G29957" t="str">
            <v>017</v>
          </cell>
        </row>
        <row r="29958">
          <cell r="E29958" t="str">
            <v>7029富田</v>
          </cell>
          <cell r="F29958" t="str">
            <v>高槻市農協</v>
          </cell>
          <cell r="G29958" t="str">
            <v>018</v>
          </cell>
        </row>
        <row r="29959">
          <cell r="E29959" t="str">
            <v>7029島本</v>
          </cell>
          <cell r="F29959" t="str">
            <v>高槻市農協</v>
          </cell>
          <cell r="G29959" t="str">
            <v>019</v>
          </cell>
        </row>
        <row r="29960">
          <cell r="E29960" t="str">
            <v>7032本所</v>
          </cell>
          <cell r="F29960" t="str">
            <v>茨木市農協</v>
          </cell>
          <cell r="G29960" t="str">
            <v>001</v>
          </cell>
        </row>
        <row r="29961">
          <cell r="E29961" t="str">
            <v>7032中央</v>
          </cell>
          <cell r="F29961" t="str">
            <v>茨木市農協</v>
          </cell>
          <cell r="G29961" t="str">
            <v>003</v>
          </cell>
        </row>
        <row r="29962">
          <cell r="E29962" t="str">
            <v>7032玉櫛</v>
          </cell>
          <cell r="F29962" t="str">
            <v>茨木市農協</v>
          </cell>
          <cell r="G29962" t="str">
            <v>004</v>
          </cell>
        </row>
        <row r="29963">
          <cell r="E29963" t="str">
            <v>7032玉島</v>
          </cell>
          <cell r="F29963" t="str">
            <v>茨木市農協</v>
          </cell>
          <cell r="G29963" t="str">
            <v>005</v>
          </cell>
        </row>
        <row r="29964">
          <cell r="E29964" t="str">
            <v>7032福井</v>
          </cell>
          <cell r="F29964" t="str">
            <v>茨木市農協</v>
          </cell>
          <cell r="G29964" t="str">
            <v>007</v>
          </cell>
        </row>
        <row r="29965">
          <cell r="E29965" t="str">
            <v>7032石河</v>
          </cell>
          <cell r="F29965" t="str">
            <v>茨木市農協</v>
          </cell>
          <cell r="G29965" t="str">
            <v>008</v>
          </cell>
        </row>
        <row r="29966">
          <cell r="E29966" t="str">
            <v>7032見山</v>
          </cell>
          <cell r="F29966" t="str">
            <v>茨木市農協</v>
          </cell>
          <cell r="G29966" t="str">
            <v>009</v>
          </cell>
        </row>
        <row r="29967">
          <cell r="E29967" t="str">
            <v>7032清渓</v>
          </cell>
          <cell r="F29967" t="str">
            <v>茨木市農協</v>
          </cell>
          <cell r="G29967" t="str">
            <v>010</v>
          </cell>
        </row>
        <row r="29968">
          <cell r="E29968" t="str">
            <v>7032南茨木</v>
          </cell>
          <cell r="F29968" t="str">
            <v>茨木市農協</v>
          </cell>
          <cell r="G29968" t="str">
            <v>014</v>
          </cell>
        </row>
        <row r="29969">
          <cell r="E29969" t="str">
            <v>7032島出張所</v>
          </cell>
          <cell r="F29969" t="str">
            <v>茨木市農協</v>
          </cell>
          <cell r="G29969" t="str">
            <v>015</v>
          </cell>
        </row>
        <row r="29970">
          <cell r="E29970" t="str">
            <v>7032星見出張所</v>
          </cell>
          <cell r="F29970" t="str">
            <v>茨木市農協</v>
          </cell>
          <cell r="G29970" t="str">
            <v>016</v>
          </cell>
        </row>
        <row r="29971">
          <cell r="E29971" t="str">
            <v>7041萱野</v>
          </cell>
          <cell r="F29971" t="str">
            <v>大阪北部農協</v>
          </cell>
          <cell r="G29971" t="str">
            <v>001</v>
          </cell>
        </row>
        <row r="29972">
          <cell r="E29972" t="str">
            <v>7041箕面</v>
          </cell>
          <cell r="F29972" t="str">
            <v>大阪北部農協</v>
          </cell>
          <cell r="G29972" t="str">
            <v>002</v>
          </cell>
        </row>
        <row r="29973">
          <cell r="E29973" t="str">
            <v>7041豊川</v>
          </cell>
          <cell r="F29973" t="str">
            <v>大阪北部農協</v>
          </cell>
          <cell r="G29973" t="str">
            <v>004</v>
          </cell>
        </row>
        <row r="29974">
          <cell r="E29974" t="str">
            <v>7041豊能</v>
          </cell>
          <cell r="F29974" t="str">
            <v>大阪北部農協</v>
          </cell>
          <cell r="G29974" t="str">
            <v>006</v>
          </cell>
        </row>
        <row r="29975">
          <cell r="E29975" t="str">
            <v>7041能勢</v>
          </cell>
          <cell r="F29975" t="str">
            <v>大阪北部農協</v>
          </cell>
          <cell r="G29975" t="str">
            <v>008</v>
          </cell>
        </row>
        <row r="29976">
          <cell r="E29976" t="str">
            <v>7041東郷</v>
          </cell>
          <cell r="F29976" t="str">
            <v>大阪北部農協</v>
          </cell>
          <cell r="G29976" t="str">
            <v>009</v>
          </cell>
        </row>
        <row r="29977">
          <cell r="E29977" t="str">
            <v>7041櫻井谷</v>
          </cell>
          <cell r="F29977" t="str">
            <v>大阪北部農協</v>
          </cell>
          <cell r="G29977" t="str">
            <v>013</v>
          </cell>
        </row>
        <row r="29978">
          <cell r="E29978" t="str">
            <v>7041麻田</v>
          </cell>
          <cell r="F29978" t="str">
            <v>大阪北部農協</v>
          </cell>
          <cell r="G29978" t="str">
            <v>014</v>
          </cell>
        </row>
        <row r="29979">
          <cell r="E29979" t="str">
            <v>7041小曽根</v>
          </cell>
          <cell r="F29979" t="str">
            <v>大阪北部農協</v>
          </cell>
          <cell r="G29979" t="str">
            <v>016</v>
          </cell>
        </row>
        <row r="29980">
          <cell r="E29980" t="str">
            <v>7041庄内</v>
          </cell>
          <cell r="F29980" t="str">
            <v>大阪北部農協</v>
          </cell>
          <cell r="G29980" t="str">
            <v>017</v>
          </cell>
        </row>
        <row r="29981">
          <cell r="E29981" t="str">
            <v>7041南豊島</v>
          </cell>
          <cell r="F29981" t="str">
            <v>大阪北部農協</v>
          </cell>
          <cell r="G29981" t="str">
            <v>018</v>
          </cell>
        </row>
        <row r="29982">
          <cell r="E29982" t="str">
            <v>7041服部穂積</v>
          </cell>
          <cell r="F29982" t="str">
            <v>大阪北部農協</v>
          </cell>
          <cell r="G29982" t="str">
            <v>019</v>
          </cell>
        </row>
        <row r="29983">
          <cell r="E29983" t="str">
            <v>7041細河</v>
          </cell>
          <cell r="F29983" t="str">
            <v>大阪北部農協</v>
          </cell>
          <cell r="G29983" t="str">
            <v>020</v>
          </cell>
        </row>
        <row r="29984">
          <cell r="E29984" t="str">
            <v>7041池田</v>
          </cell>
          <cell r="F29984" t="str">
            <v>大阪北部農協</v>
          </cell>
          <cell r="G29984" t="str">
            <v>021</v>
          </cell>
        </row>
        <row r="29985">
          <cell r="E29985" t="str">
            <v>7041本店</v>
          </cell>
          <cell r="F29985" t="str">
            <v>大阪北部農協</v>
          </cell>
          <cell r="G29985" t="str">
            <v>100</v>
          </cell>
        </row>
        <row r="29986">
          <cell r="E29986" t="str">
            <v>7087貝塚</v>
          </cell>
          <cell r="F29986" t="str">
            <v>大阪泉州農協</v>
          </cell>
          <cell r="G29986" t="str">
            <v>001</v>
          </cell>
        </row>
        <row r="29987">
          <cell r="E29987" t="str">
            <v>7087西葛城</v>
          </cell>
          <cell r="F29987" t="str">
            <v>大阪泉州農協</v>
          </cell>
          <cell r="G29987" t="str">
            <v>002</v>
          </cell>
        </row>
        <row r="29988">
          <cell r="E29988" t="str">
            <v>7087北近義</v>
          </cell>
          <cell r="F29988" t="str">
            <v>大阪泉州農協</v>
          </cell>
          <cell r="G29988" t="str">
            <v>003</v>
          </cell>
        </row>
        <row r="29989">
          <cell r="E29989" t="str">
            <v>7087南近義</v>
          </cell>
          <cell r="F29989" t="str">
            <v>大阪泉州農協</v>
          </cell>
          <cell r="G29989" t="str">
            <v>004</v>
          </cell>
        </row>
        <row r="29990">
          <cell r="E29990" t="str">
            <v>7087貝塚中央</v>
          </cell>
          <cell r="F29990" t="str">
            <v>大阪泉州農協</v>
          </cell>
          <cell r="G29990" t="str">
            <v>006</v>
          </cell>
        </row>
        <row r="29991">
          <cell r="E29991" t="str">
            <v>7087木島</v>
          </cell>
          <cell r="F29991" t="str">
            <v>大阪泉州農協</v>
          </cell>
          <cell r="G29991" t="str">
            <v>010</v>
          </cell>
        </row>
        <row r="29992">
          <cell r="E29992" t="str">
            <v>7087熊取</v>
          </cell>
          <cell r="F29992" t="str">
            <v>大阪泉州農協</v>
          </cell>
          <cell r="G29992" t="str">
            <v>014</v>
          </cell>
        </row>
        <row r="29993">
          <cell r="E29993" t="str">
            <v>7087大久保</v>
          </cell>
          <cell r="F29993" t="str">
            <v>大阪泉州農協</v>
          </cell>
          <cell r="G29993" t="str">
            <v>015</v>
          </cell>
        </row>
        <row r="29994">
          <cell r="E29994" t="str">
            <v>7087原子炉前</v>
          </cell>
          <cell r="F29994" t="str">
            <v>大阪泉州農協</v>
          </cell>
          <cell r="G29994" t="str">
            <v>016</v>
          </cell>
        </row>
        <row r="29995">
          <cell r="E29995" t="str">
            <v>7087北中</v>
          </cell>
          <cell r="F29995" t="str">
            <v>大阪泉州農協</v>
          </cell>
          <cell r="G29995" t="str">
            <v>017</v>
          </cell>
        </row>
        <row r="29996">
          <cell r="E29996" t="str">
            <v>7087湊</v>
          </cell>
          <cell r="F29996" t="str">
            <v>大阪泉州農協</v>
          </cell>
          <cell r="G29996" t="str">
            <v>018</v>
          </cell>
        </row>
        <row r="29997">
          <cell r="E29997" t="str">
            <v>7087佐野</v>
          </cell>
          <cell r="F29997" t="str">
            <v>大阪泉州農協</v>
          </cell>
          <cell r="G29997" t="str">
            <v>019</v>
          </cell>
        </row>
        <row r="29998">
          <cell r="E29998" t="str">
            <v>7087西</v>
          </cell>
          <cell r="F29998" t="str">
            <v>大阪泉州農協</v>
          </cell>
          <cell r="G29998" t="str">
            <v>020</v>
          </cell>
        </row>
        <row r="29999">
          <cell r="E29999" t="str">
            <v>7087日根野</v>
          </cell>
          <cell r="F29999" t="str">
            <v>大阪泉州農協</v>
          </cell>
          <cell r="G29999" t="str">
            <v>024</v>
          </cell>
        </row>
        <row r="30000">
          <cell r="E30000" t="str">
            <v>7087日根野駅前</v>
          </cell>
          <cell r="F30000" t="str">
            <v>大阪泉州農協</v>
          </cell>
          <cell r="G30000" t="str">
            <v>025</v>
          </cell>
        </row>
        <row r="30001">
          <cell r="E30001" t="str">
            <v>7087長滝</v>
          </cell>
          <cell r="F30001" t="str">
            <v>大阪泉州農協</v>
          </cell>
          <cell r="G30001" t="str">
            <v>026</v>
          </cell>
        </row>
        <row r="30002">
          <cell r="E30002" t="str">
            <v>7087上之郷</v>
          </cell>
          <cell r="F30002" t="str">
            <v>大阪泉州農協</v>
          </cell>
          <cell r="G30002" t="str">
            <v>027</v>
          </cell>
        </row>
        <row r="30003">
          <cell r="E30003" t="str">
            <v>7087南中</v>
          </cell>
          <cell r="F30003" t="str">
            <v>大阪泉州農協</v>
          </cell>
          <cell r="G30003" t="str">
            <v>028</v>
          </cell>
        </row>
        <row r="30004">
          <cell r="E30004" t="str">
            <v>7087田尻</v>
          </cell>
          <cell r="F30004" t="str">
            <v>大阪泉州農協</v>
          </cell>
          <cell r="G30004" t="str">
            <v>029</v>
          </cell>
        </row>
        <row r="30005">
          <cell r="E30005" t="str">
            <v>7087箱作</v>
          </cell>
          <cell r="F30005" t="str">
            <v>大阪泉州農協</v>
          </cell>
          <cell r="G30005" t="str">
            <v>030</v>
          </cell>
        </row>
        <row r="30006">
          <cell r="E30006" t="str">
            <v>7087東鳥取</v>
          </cell>
          <cell r="F30006" t="str">
            <v>大阪泉州農協</v>
          </cell>
          <cell r="G30006" t="str">
            <v>031</v>
          </cell>
        </row>
        <row r="30007">
          <cell r="E30007" t="str">
            <v>7087阪南</v>
          </cell>
          <cell r="F30007" t="str">
            <v>大阪泉州農協</v>
          </cell>
          <cell r="G30007" t="str">
            <v>032</v>
          </cell>
        </row>
        <row r="30008">
          <cell r="E30008" t="str">
            <v>7087新家</v>
          </cell>
          <cell r="F30008" t="str">
            <v>大阪泉州農協</v>
          </cell>
          <cell r="G30008" t="str">
            <v>034</v>
          </cell>
        </row>
        <row r="30009">
          <cell r="E30009" t="str">
            <v>7087信達</v>
          </cell>
          <cell r="F30009" t="str">
            <v>大阪泉州農協</v>
          </cell>
          <cell r="G30009" t="str">
            <v>035</v>
          </cell>
        </row>
        <row r="30010">
          <cell r="E30010" t="str">
            <v>7087樽井</v>
          </cell>
          <cell r="F30010" t="str">
            <v>大阪泉州農協</v>
          </cell>
          <cell r="G30010" t="str">
            <v>038</v>
          </cell>
        </row>
        <row r="30011">
          <cell r="E30011" t="str">
            <v>7087多奈川</v>
          </cell>
          <cell r="F30011" t="str">
            <v>大阪泉州農協</v>
          </cell>
          <cell r="G30011" t="str">
            <v>041</v>
          </cell>
        </row>
        <row r="30012">
          <cell r="E30012" t="str">
            <v>7087深日</v>
          </cell>
          <cell r="F30012" t="str">
            <v>大阪泉州農協</v>
          </cell>
          <cell r="G30012" t="str">
            <v>043</v>
          </cell>
        </row>
        <row r="30013">
          <cell r="E30013" t="str">
            <v>7087淡輪</v>
          </cell>
          <cell r="F30013" t="str">
            <v>大阪泉州農協</v>
          </cell>
          <cell r="G30013" t="str">
            <v>044</v>
          </cell>
        </row>
        <row r="30014">
          <cell r="E30014" t="str">
            <v>7087孝子</v>
          </cell>
          <cell r="F30014" t="str">
            <v>大阪泉州農協</v>
          </cell>
          <cell r="G30014" t="str">
            <v>045</v>
          </cell>
        </row>
        <row r="30015">
          <cell r="E30015" t="str">
            <v>7087本店</v>
          </cell>
          <cell r="F30015" t="str">
            <v>大阪泉州農協</v>
          </cell>
          <cell r="G30015" t="str">
            <v>100</v>
          </cell>
        </row>
        <row r="30016">
          <cell r="E30016" t="str">
            <v>7092本店</v>
          </cell>
          <cell r="F30016" t="str">
            <v>いずみの農協</v>
          </cell>
          <cell r="G30016" t="str">
            <v>001</v>
          </cell>
        </row>
        <row r="30017">
          <cell r="E30017" t="str">
            <v>7092中央</v>
          </cell>
          <cell r="F30017" t="str">
            <v>いずみの農協</v>
          </cell>
          <cell r="G30017" t="str">
            <v>002</v>
          </cell>
        </row>
        <row r="30018">
          <cell r="E30018" t="str">
            <v>7092土生郷</v>
          </cell>
          <cell r="F30018" t="str">
            <v>いずみの農協</v>
          </cell>
          <cell r="G30018" t="str">
            <v>003</v>
          </cell>
        </row>
        <row r="30019">
          <cell r="E30019" t="str">
            <v>7092有真香</v>
          </cell>
          <cell r="F30019" t="str">
            <v>いずみの農協</v>
          </cell>
          <cell r="G30019" t="str">
            <v>004</v>
          </cell>
        </row>
        <row r="30020">
          <cell r="E30020" t="str">
            <v>7092東葛城</v>
          </cell>
          <cell r="F30020" t="str">
            <v>いずみの農協</v>
          </cell>
          <cell r="G30020" t="str">
            <v>005</v>
          </cell>
        </row>
        <row r="30021">
          <cell r="E30021" t="str">
            <v>7092山滝</v>
          </cell>
          <cell r="F30021" t="str">
            <v>いずみの農協</v>
          </cell>
          <cell r="G30021" t="str">
            <v>006</v>
          </cell>
        </row>
        <row r="30022">
          <cell r="E30022" t="str">
            <v>7092山直上</v>
          </cell>
          <cell r="F30022" t="str">
            <v>いずみの農協</v>
          </cell>
          <cell r="G30022" t="str">
            <v>007</v>
          </cell>
        </row>
        <row r="30023">
          <cell r="E30023" t="str">
            <v>7092八木</v>
          </cell>
          <cell r="F30023" t="str">
            <v>いずみの農協</v>
          </cell>
          <cell r="G30023" t="str">
            <v>008</v>
          </cell>
        </row>
        <row r="30024">
          <cell r="E30024" t="str">
            <v>7092南掃守</v>
          </cell>
          <cell r="F30024" t="str">
            <v>いずみの農協</v>
          </cell>
          <cell r="G30024" t="str">
            <v>009</v>
          </cell>
        </row>
        <row r="30025">
          <cell r="E30025" t="str">
            <v>7092城北</v>
          </cell>
          <cell r="F30025" t="str">
            <v>いずみの農協</v>
          </cell>
          <cell r="G30025" t="str">
            <v>010</v>
          </cell>
        </row>
        <row r="30026">
          <cell r="E30026" t="str">
            <v>7092山直下</v>
          </cell>
          <cell r="F30026" t="str">
            <v>いずみの農協</v>
          </cell>
          <cell r="G30026" t="str">
            <v>011</v>
          </cell>
        </row>
        <row r="30027">
          <cell r="E30027" t="str">
            <v>7092春木</v>
          </cell>
          <cell r="F30027" t="str">
            <v>いずみの農協</v>
          </cell>
          <cell r="G30027" t="str">
            <v>012</v>
          </cell>
        </row>
        <row r="30028">
          <cell r="E30028" t="str">
            <v>7100本店</v>
          </cell>
          <cell r="F30028" t="str">
            <v>大阪和泉農協</v>
          </cell>
          <cell r="G30028" t="str">
            <v>001</v>
          </cell>
        </row>
        <row r="30029">
          <cell r="E30029" t="str">
            <v>7100信太</v>
          </cell>
          <cell r="F30029" t="str">
            <v>大阪和泉農協</v>
          </cell>
          <cell r="G30029" t="str">
            <v>002</v>
          </cell>
        </row>
        <row r="30030">
          <cell r="E30030" t="str">
            <v>7100幸</v>
          </cell>
          <cell r="F30030" t="str">
            <v>大阪和泉農協</v>
          </cell>
          <cell r="G30030" t="str">
            <v>003</v>
          </cell>
        </row>
        <row r="30031">
          <cell r="E30031" t="str">
            <v>7100北</v>
          </cell>
          <cell r="F30031" t="str">
            <v>大阪和泉農協</v>
          </cell>
          <cell r="G30031" t="str">
            <v>004</v>
          </cell>
        </row>
        <row r="30032">
          <cell r="E30032" t="str">
            <v>7100北池田</v>
          </cell>
          <cell r="F30032" t="str">
            <v>大阪和泉農協</v>
          </cell>
          <cell r="G30032" t="str">
            <v>006</v>
          </cell>
        </row>
        <row r="30033">
          <cell r="E30033" t="str">
            <v>7100南池田</v>
          </cell>
          <cell r="F30033" t="str">
            <v>大阪和泉農協</v>
          </cell>
          <cell r="G30033" t="str">
            <v>008</v>
          </cell>
        </row>
        <row r="30034">
          <cell r="E30034" t="str">
            <v>7100横山</v>
          </cell>
          <cell r="F30034" t="str">
            <v>大阪和泉農協</v>
          </cell>
          <cell r="G30034" t="str">
            <v>010</v>
          </cell>
        </row>
        <row r="30035">
          <cell r="E30035" t="str">
            <v>7100南松尾</v>
          </cell>
          <cell r="F30035" t="str">
            <v>大阪和泉農協</v>
          </cell>
          <cell r="G30035" t="str">
            <v>013</v>
          </cell>
        </row>
        <row r="30036">
          <cell r="E30036" t="str">
            <v>7100南横山</v>
          </cell>
          <cell r="F30036" t="str">
            <v>大阪和泉農協</v>
          </cell>
          <cell r="G30036" t="str">
            <v>014</v>
          </cell>
        </row>
        <row r="30037">
          <cell r="E30037" t="str">
            <v>7108穴師</v>
          </cell>
          <cell r="F30037" t="str">
            <v>泉北西部農協</v>
          </cell>
          <cell r="G30037" t="str">
            <v>001</v>
          </cell>
        </row>
        <row r="30038">
          <cell r="E30038" t="str">
            <v>7108上條</v>
          </cell>
          <cell r="F30038" t="str">
            <v>泉北西部農協</v>
          </cell>
          <cell r="G30038" t="str">
            <v>002</v>
          </cell>
        </row>
        <row r="30039">
          <cell r="E30039" t="str">
            <v>7108戎</v>
          </cell>
          <cell r="F30039" t="str">
            <v>泉北西部農協</v>
          </cell>
          <cell r="G30039" t="str">
            <v>003</v>
          </cell>
        </row>
        <row r="30040">
          <cell r="E30040" t="str">
            <v>7108取石</v>
          </cell>
          <cell r="F30040" t="str">
            <v>泉北西部農協</v>
          </cell>
          <cell r="G30040" t="str">
            <v>004</v>
          </cell>
        </row>
        <row r="30041">
          <cell r="E30041" t="str">
            <v>7108高石</v>
          </cell>
          <cell r="F30041" t="str">
            <v>泉北西部農協</v>
          </cell>
          <cell r="G30041" t="str">
            <v>005</v>
          </cell>
        </row>
        <row r="30042">
          <cell r="E30042" t="str">
            <v>7108忠岡</v>
          </cell>
          <cell r="F30042" t="str">
            <v>泉北西部農協</v>
          </cell>
          <cell r="G30042" t="str">
            <v>006</v>
          </cell>
        </row>
        <row r="30043">
          <cell r="E30043" t="str">
            <v>7108本店</v>
          </cell>
          <cell r="F30043" t="str">
            <v>泉北西部農協</v>
          </cell>
          <cell r="G30043" t="str">
            <v>008</v>
          </cell>
        </row>
        <row r="30044">
          <cell r="E30044" t="str">
            <v>7111本所</v>
          </cell>
          <cell r="F30044" t="str">
            <v>堺市農協</v>
          </cell>
          <cell r="G30044" t="str">
            <v>001</v>
          </cell>
        </row>
        <row r="30045">
          <cell r="E30045" t="str">
            <v>7111中央</v>
          </cell>
          <cell r="F30045" t="str">
            <v>堺市農協</v>
          </cell>
          <cell r="G30045" t="str">
            <v>002</v>
          </cell>
        </row>
        <row r="30046">
          <cell r="E30046" t="str">
            <v>7111中部南</v>
          </cell>
          <cell r="F30046" t="str">
            <v>堺市農協</v>
          </cell>
          <cell r="G30046" t="str">
            <v>003</v>
          </cell>
        </row>
        <row r="30047">
          <cell r="E30047" t="str">
            <v>7111百舌鳥</v>
          </cell>
          <cell r="F30047" t="str">
            <v>堺市農協</v>
          </cell>
          <cell r="G30047" t="str">
            <v>004</v>
          </cell>
        </row>
        <row r="30048">
          <cell r="E30048" t="str">
            <v>7111五箇荘</v>
          </cell>
          <cell r="F30048" t="str">
            <v>堺市農協</v>
          </cell>
          <cell r="G30048" t="str">
            <v>005</v>
          </cell>
        </row>
        <row r="30049">
          <cell r="E30049" t="str">
            <v>7111浜寺</v>
          </cell>
          <cell r="F30049" t="str">
            <v>堺市農協</v>
          </cell>
          <cell r="G30049" t="str">
            <v>006</v>
          </cell>
        </row>
        <row r="30050">
          <cell r="E30050" t="str">
            <v>7111深井</v>
          </cell>
          <cell r="F30050" t="str">
            <v>堺市農協</v>
          </cell>
          <cell r="G30050" t="str">
            <v>007</v>
          </cell>
        </row>
        <row r="30051">
          <cell r="E30051" t="str">
            <v>7111八田荘</v>
          </cell>
          <cell r="F30051" t="str">
            <v>堺市農協</v>
          </cell>
          <cell r="G30051" t="str">
            <v>008</v>
          </cell>
        </row>
        <row r="30052">
          <cell r="E30052" t="str">
            <v>7111東百舌鳥</v>
          </cell>
          <cell r="F30052" t="str">
            <v>堺市農協</v>
          </cell>
          <cell r="G30052" t="str">
            <v>009</v>
          </cell>
        </row>
        <row r="30053">
          <cell r="E30053" t="str">
            <v>7111津久野</v>
          </cell>
          <cell r="F30053" t="str">
            <v>堺市農協</v>
          </cell>
          <cell r="G30053" t="str">
            <v>010</v>
          </cell>
        </row>
        <row r="30054">
          <cell r="E30054" t="str">
            <v>7111北八下</v>
          </cell>
          <cell r="F30054" t="str">
            <v>堺市農協</v>
          </cell>
          <cell r="G30054" t="str">
            <v>011</v>
          </cell>
        </row>
        <row r="30055">
          <cell r="E30055" t="str">
            <v>7111南八下</v>
          </cell>
          <cell r="F30055" t="str">
            <v>堺市農協</v>
          </cell>
          <cell r="G30055" t="str">
            <v>012</v>
          </cell>
        </row>
        <row r="30056">
          <cell r="E30056" t="str">
            <v>7111日置荘</v>
          </cell>
          <cell r="F30056" t="str">
            <v>堺市農協</v>
          </cell>
          <cell r="G30056" t="str">
            <v>013</v>
          </cell>
        </row>
        <row r="30057">
          <cell r="E30057" t="str">
            <v>7111久世</v>
          </cell>
          <cell r="F30057" t="str">
            <v>堺市農協</v>
          </cell>
          <cell r="G30057" t="str">
            <v>014</v>
          </cell>
        </row>
        <row r="30058">
          <cell r="E30058" t="str">
            <v>7111東陶器</v>
          </cell>
          <cell r="F30058" t="str">
            <v>堺市農協</v>
          </cell>
          <cell r="G30058" t="str">
            <v>015</v>
          </cell>
        </row>
        <row r="30059">
          <cell r="E30059" t="str">
            <v>7111西陶器</v>
          </cell>
          <cell r="F30059" t="str">
            <v>堺市農協</v>
          </cell>
          <cell r="G30059" t="str">
            <v>016</v>
          </cell>
        </row>
        <row r="30060">
          <cell r="E30060" t="str">
            <v>7111上神谷</v>
          </cell>
          <cell r="F30060" t="str">
            <v>堺市農協</v>
          </cell>
          <cell r="G30060" t="str">
            <v>017</v>
          </cell>
        </row>
        <row r="30061">
          <cell r="E30061" t="str">
            <v>7111福泉</v>
          </cell>
          <cell r="F30061" t="str">
            <v>堺市農協</v>
          </cell>
          <cell r="G30061" t="str">
            <v>018</v>
          </cell>
        </row>
        <row r="30062">
          <cell r="E30062" t="str">
            <v>7111美木多</v>
          </cell>
          <cell r="F30062" t="str">
            <v>堺市農協</v>
          </cell>
          <cell r="G30062" t="str">
            <v>019</v>
          </cell>
        </row>
        <row r="30063">
          <cell r="E30063" t="str">
            <v>7111登美丘</v>
          </cell>
          <cell r="F30063" t="str">
            <v>堺市農協</v>
          </cell>
          <cell r="G30063" t="str">
            <v>020</v>
          </cell>
        </row>
        <row r="30064">
          <cell r="E30064" t="str">
            <v>7111金岡</v>
          </cell>
          <cell r="F30064" t="str">
            <v>堺市農協</v>
          </cell>
          <cell r="G30064" t="str">
            <v>021</v>
          </cell>
        </row>
        <row r="30065">
          <cell r="E30065" t="str">
            <v>7111鳳</v>
          </cell>
          <cell r="F30065" t="str">
            <v>堺市農協</v>
          </cell>
          <cell r="G30065" t="str">
            <v>022</v>
          </cell>
        </row>
        <row r="30066">
          <cell r="E30066" t="str">
            <v>7139川西</v>
          </cell>
          <cell r="F30066" t="str">
            <v>大阪南農協</v>
          </cell>
          <cell r="G30066" t="str">
            <v>001</v>
          </cell>
        </row>
        <row r="30067">
          <cell r="E30067" t="str">
            <v>7139富田林</v>
          </cell>
          <cell r="F30067" t="str">
            <v>大阪南農協</v>
          </cell>
          <cell r="G30067" t="str">
            <v>002</v>
          </cell>
        </row>
        <row r="30068">
          <cell r="E30068" t="str">
            <v>7139喜志</v>
          </cell>
          <cell r="F30068" t="str">
            <v>大阪南農協</v>
          </cell>
          <cell r="G30068" t="str">
            <v>004</v>
          </cell>
        </row>
        <row r="30069">
          <cell r="E30069" t="str">
            <v>7139大伴</v>
          </cell>
          <cell r="F30069" t="str">
            <v>大阪南農協</v>
          </cell>
          <cell r="G30069" t="str">
            <v>005</v>
          </cell>
        </row>
        <row r="30070">
          <cell r="E30070" t="str">
            <v>7139錦郡</v>
          </cell>
          <cell r="F30070" t="str">
            <v>大阪南農協</v>
          </cell>
          <cell r="G30070" t="str">
            <v>006</v>
          </cell>
        </row>
        <row r="30071">
          <cell r="E30071" t="str">
            <v>7139東條</v>
          </cell>
          <cell r="F30071" t="str">
            <v>大阪南農協</v>
          </cell>
          <cell r="G30071" t="str">
            <v>007</v>
          </cell>
        </row>
        <row r="30072">
          <cell r="E30072" t="str">
            <v>7139青葉</v>
          </cell>
          <cell r="F30072" t="str">
            <v>大阪南農協</v>
          </cell>
          <cell r="G30072" t="str">
            <v>011</v>
          </cell>
        </row>
        <row r="30073">
          <cell r="E30073" t="str">
            <v>7139河南</v>
          </cell>
          <cell r="F30073" t="str">
            <v>大阪南農協</v>
          </cell>
          <cell r="G30073" t="str">
            <v>015</v>
          </cell>
        </row>
        <row r="30074">
          <cell r="E30074" t="str">
            <v>7139石川</v>
          </cell>
          <cell r="F30074" t="str">
            <v>大阪南農協</v>
          </cell>
          <cell r="G30074" t="str">
            <v>016</v>
          </cell>
        </row>
        <row r="30075">
          <cell r="E30075" t="str">
            <v>7139太子</v>
          </cell>
          <cell r="F30075" t="str">
            <v>大阪南農協</v>
          </cell>
          <cell r="G30075" t="str">
            <v>019</v>
          </cell>
        </row>
        <row r="30076">
          <cell r="E30076" t="str">
            <v>7139古市</v>
          </cell>
          <cell r="F30076" t="str">
            <v>大阪南農協</v>
          </cell>
          <cell r="G30076" t="str">
            <v>020</v>
          </cell>
        </row>
        <row r="30077">
          <cell r="E30077" t="str">
            <v>7139駒ケ谷</v>
          </cell>
          <cell r="F30077" t="str">
            <v>大阪南農協</v>
          </cell>
          <cell r="G30077" t="str">
            <v>021</v>
          </cell>
        </row>
        <row r="30078">
          <cell r="E30078" t="str">
            <v>7139西浦</v>
          </cell>
          <cell r="F30078" t="str">
            <v>大阪南農協</v>
          </cell>
          <cell r="G30078" t="str">
            <v>022</v>
          </cell>
        </row>
        <row r="30079">
          <cell r="E30079" t="str">
            <v>7139丹比</v>
          </cell>
          <cell r="F30079" t="str">
            <v>大阪南農協</v>
          </cell>
          <cell r="G30079" t="str">
            <v>023</v>
          </cell>
        </row>
        <row r="30080">
          <cell r="E30080" t="str">
            <v>7139埴生</v>
          </cell>
          <cell r="F30080" t="str">
            <v>大阪南農協</v>
          </cell>
          <cell r="G30080" t="str">
            <v>024</v>
          </cell>
        </row>
        <row r="30081">
          <cell r="E30081" t="str">
            <v>7139高鷲</v>
          </cell>
          <cell r="F30081" t="str">
            <v>大阪南農協</v>
          </cell>
          <cell r="G30081" t="str">
            <v>025</v>
          </cell>
        </row>
        <row r="30082">
          <cell r="E30082" t="str">
            <v>7139平尾</v>
          </cell>
          <cell r="F30082" t="str">
            <v>大阪南農協</v>
          </cell>
          <cell r="G30082" t="str">
            <v>026</v>
          </cell>
        </row>
        <row r="30083">
          <cell r="E30083" t="str">
            <v>7139黒山</v>
          </cell>
          <cell r="F30083" t="str">
            <v>大阪南農協</v>
          </cell>
          <cell r="G30083" t="str">
            <v>027</v>
          </cell>
        </row>
        <row r="30084">
          <cell r="E30084" t="str">
            <v>7139丹南</v>
          </cell>
          <cell r="F30084" t="str">
            <v>大阪南農協</v>
          </cell>
          <cell r="G30084" t="str">
            <v>028</v>
          </cell>
        </row>
        <row r="30085">
          <cell r="E30085" t="str">
            <v>7139赤阪</v>
          </cell>
          <cell r="F30085" t="str">
            <v>大阪南農協</v>
          </cell>
          <cell r="G30085" t="str">
            <v>030</v>
          </cell>
        </row>
        <row r="30086">
          <cell r="E30086" t="str">
            <v>7139狭山東</v>
          </cell>
          <cell r="F30086" t="str">
            <v>大阪南農協</v>
          </cell>
          <cell r="G30086" t="str">
            <v>032</v>
          </cell>
        </row>
        <row r="30087">
          <cell r="E30087" t="str">
            <v>7139狭山西</v>
          </cell>
          <cell r="F30087" t="str">
            <v>大阪南農協</v>
          </cell>
          <cell r="G30087" t="str">
            <v>033</v>
          </cell>
        </row>
        <row r="30088">
          <cell r="E30088" t="str">
            <v>7139道明寺</v>
          </cell>
          <cell r="F30088" t="str">
            <v>大阪南農協</v>
          </cell>
          <cell r="G30088" t="str">
            <v>034</v>
          </cell>
        </row>
        <row r="30089">
          <cell r="E30089" t="str">
            <v>7139藤井寺</v>
          </cell>
          <cell r="F30089" t="str">
            <v>大阪南農協</v>
          </cell>
          <cell r="G30089" t="str">
            <v>035</v>
          </cell>
        </row>
        <row r="30090">
          <cell r="E30090" t="str">
            <v>7139河内長野</v>
          </cell>
          <cell r="F30090" t="str">
            <v>大阪南農協</v>
          </cell>
          <cell r="G30090" t="str">
            <v>036</v>
          </cell>
        </row>
        <row r="30091">
          <cell r="E30091" t="str">
            <v>7139千代田</v>
          </cell>
          <cell r="F30091" t="str">
            <v>大阪南農協</v>
          </cell>
          <cell r="G30091" t="str">
            <v>037</v>
          </cell>
        </row>
        <row r="30092">
          <cell r="E30092" t="str">
            <v>7139高向</v>
          </cell>
          <cell r="F30092" t="str">
            <v>大阪南農協</v>
          </cell>
          <cell r="G30092" t="str">
            <v>038</v>
          </cell>
        </row>
        <row r="30093">
          <cell r="E30093" t="str">
            <v>7139三日市</v>
          </cell>
          <cell r="F30093" t="str">
            <v>大阪南農協</v>
          </cell>
          <cell r="G30093" t="str">
            <v>039</v>
          </cell>
        </row>
        <row r="30094">
          <cell r="E30094" t="str">
            <v>7139加賀田</v>
          </cell>
          <cell r="F30094" t="str">
            <v>大阪南農協</v>
          </cell>
          <cell r="G30094" t="str">
            <v>040</v>
          </cell>
        </row>
        <row r="30095">
          <cell r="E30095" t="str">
            <v>7139本店</v>
          </cell>
          <cell r="F30095" t="str">
            <v>大阪南農協</v>
          </cell>
          <cell r="G30095" t="str">
            <v>100</v>
          </cell>
        </row>
        <row r="30096">
          <cell r="E30096" t="str">
            <v>7156英田</v>
          </cell>
          <cell r="F30096" t="str">
            <v>グリーン大阪農協</v>
          </cell>
          <cell r="G30096" t="str">
            <v>001</v>
          </cell>
        </row>
        <row r="30097">
          <cell r="E30097" t="str">
            <v>7156花園</v>
          </cell>
          <cell r="F30097" t="str">
            <v>グリーン大阪農協</v>
          </cell>
          <cell r="G30097" t="str">
            <v>002</v>
          </cell>
        </row>
        <row r="30098">
          <cell r="E30098" t="str">
            <v>7156花園ラグビー</v>
          </cell>
          <cell r="F30098" t="str">
            <v>グリーン大阪農協</v>
          </cell>
          <cell r="G30098" t="str">
            <v>003</v>
          </cell>
        </row>
        <row r="30099">
          <cell r="E30099" t="str">
            <v>7156玉川</v>
          </cell>
          <cell r="F30099" t="str">
            <v>グリーン大阪農協</v>
          </cell>
          <cell r="G30099" t="str">
            <v>004</v>
          </cell>
        </row>
        <row r="30100">
          <cell r="E30100" t="str">
            <v>7156盾津</v>
          </cell>
          <cell r="F30100" t="str">
            <v>グリーン大阪農協</v>
          </cell>
          <cell r="G30100" t="str">
            <v>006</v>
          </cell>
        </row>
        <row r="30101">
          <cell r="E30101" t="str">
            <v>7156新庄</v>
          </cell>
          <cell r="F30101" t="str">
            <v>グリーン大阪農協</v>
          </cell>
          <cell r="G30101" t="str">
            <v>007</v>
          </cell>
        </row>
        <row r="30102">
          <cell r="E30102" t="str">
            <v>7156加納</v>
          </cell>
          <cell r="F30102" t="str">
            <v>グリーン大阪農協</v>
          </cell>
          <cell r="G30102" t="str">
            <v>008</v>
          </cell>
        </row>
        <row r="30103">
          <cell r="E30103" t="str">
            <v>7156縄手</v>
          </cell>
          <cell r="F30103" t="str">
            <v>グリーン大阪農協</v>
          </cell>
          <cell r="G30103" t="str">
            <v>010</v>
          </cell>
        </row>
        <row r="30104">
          <cell r="E30104" t="str">
            <v>7156縄手南</v>
          </cell>
          <cell r="F30104" t="str">
            <v>グリーン大阪農協</v>
          </cell>
          <cell r="G30104" t="str">
            <v>012</v>
          </cell>
        </row>
        <row r="30105">
          <cell r="E30105" t="str">
            <v>7156三野郷</v>
          </cell>
          <cell r="F30105" t="str">
            <v>グリーン大阪農協</v>
          </cell>
          <cell r="G30105" t="str">
            <v>013</v>
          </cell>
        </row>
        <row r="30106">
          <cell r="E30106" t="str">
            <v>7156玉串</v>
          </cell>
          <cell r="F30106" t="str">
            <v>グリーン大阪農協</v>
          </cell>
          <cell r="G30106" t="str">
            <v>016</v>
          </cell>
        </row>
        <row r="30107">
          <cell r="E30107" t="str">
            <v>7156楠根</v>
          </cell>
          <cell r="F30107" t="str">
            <v>グリーン大阪農協</v>
          </cell>
          <cell r="G30107" t="str">
            <v>017</v>
          </cell>
        </row>
        <row r="30108">
          <cell r="E30108" t="str">
            <v>7156意岐部</v>
          </cell>
          <cell r="F30108" t="str">
            <v>グリーン大阪農協</v>
          </cell>
          <cell r="G30108" t="str">
            <v>020</v>
          </cell>
        </row>
        <row r="30109">
          <cell r="E30109" t="str">
            <v>7156荒本</v>
          </cell>
          <cell r="F30109" t="str">
            <v>グリーン大阪農協</v>
          </cell>
          <cell r="G30109" t="str">
            <v>021</v>
          </cell>
        </row>
        <row r="30110">
          <cell r="E30110" t="str">
            <v>7156本店</v>
          </cell>
          <cell r="F30110" t="str">
            <v>グリーン大阪農協</v>
          </cell>
          <cell r="G30110" t="str">
            <v>100</v>
          </cell>
        </row>
        <row r="30111">
          <cell r="E30111" t="str">
            <v>7164本店</v>
          </cell>
          <cell r="F30111" t="str">
            <v>大阪中河内農協</v>
          </cell>
          <cell r="G30111" t="str">
            <v>001</v>
          </cell>
        </row>
        <row r="30112">
          <cell r="E30112" t="str">
            <v>7164萱振</v>
          </cell>
          <cell r="F30112" t="str">
            <v>大阪中河内農協</v>
          </cell>
          <cell r="G30112" t="str">
            <v>002</v>
          </cell>
        </row>
        <row r="30113">
          <cell r="E30113" t="str">
            <v>7164山本</v>
          </cell>
          <cell r="F30113" t="str">
            <v>大阪中河内農協</v>
          </cell>
          <cell r="G30113" t="str">
            <v>003</v>
          </cell>
        </row>
        <row r="30114">
          <cell r="E30114" t="str">
            <v>7164八尾駅前</v>
          </cell>
          <cell r="F30114" t="str">
            <v>大阪中河内農協</v>
          </cell>
          <cell r="G30114" t="str">
            <v>005</v>
          </cell>
        </row>
        <row r="30115">
          <cell r="E30115" t="str">
            <v>7164龍華</v>
          </cell>
          <cell r="F30115" t="str">
            <v>大阪中河内農協</v>
          </cell>
          <cell r="G30115" t="str">
            <v>006</v>
          </cell>
        </row>
        <row r="30116">
          <cell r="E30116" t="str">
            <v>7164亀井</v>
          </cell>
          <cell r="F30116" t="str">
            <v>大阪中河内農協</v>
          </cell>
          <cell r="G30116" t="str">
            <v>007</v>
          </cell>
        </row>
        <row r="30117">
          <cell r="E30117" t="str">
            <v>7164南高安</v>
          </cell>
          <cell r="F30117" t="str">
            <v>大阪中河内農協</v>
          </cell>
          <cell r="G30117" t="str">
            <v>009</v>
          </cell>
        </row>
        <row r="30118">
          <cell r="E30118" t="str">
            <v>7164南高安北</v>
          </cell>
          <cell r="F30118" t="str">
            <v>大阪中河内農協</v>
          </cell>
          <cell r="G30118" t="str">
            <v>010</v>
          </cell>
        </row>
        <row r="30119">
          <cell r="E30119" t="str">
            <v>7164久宝寺</v>
          </cell>
          <cell r="F30119" t="str">
            <v>大阪中河内農協</v>
          </cell>
          <cell r="G30119" t="str">
            <v>013</v>
          </cell>
        </row>
        <row r="30120">
          <cell r="E30120" t="str">
            <v>7164高安</v>
          </cell>
          <cell r="F30120" t="str">
            <v>大阪中河内農協</v>
          </cell>
          <cell r="G30120" t="str">
            <v>015</v>
          </cell>
        </row>
        <row r="30121">
          <cell r="E30121" t="str">
            <v>7164北高安</v>
          </cell>
          <cell r="F30121" t="str">
            <v>大阪中河内農協</v>
          </cell>
          <cell r="G30121" t="str">
            <v>017</v>
          </cell>
        </row>
        <row r="30122">
          <cell r="E30122" t="str">
            <v>7164曙川</v>
          </cell>
          <cell r="F30122" t="str">
            <v>大阪中河内農協</v>
          </cell>
          <cell r="G30122" t="str">
            <v>018</v>
          </cell>
        </row>
        <row r="30123">
          <cell r="E30123" t="str">
            <v>7164大正</v>
          </cell>
          <cell r="F30123" t="str">
            <v>大阪中河内農協</v>
          </cell>
          <cell r="G30123" t="str">
            <v>019</v>
          </cell>
        </row>
        <row r="30124">
          <cell r="E30124" t="str">
            <v>7164志紀</v>
          </cell>
          <cell r="F30124" t="str">
            <v>大阪中河内農協</v>
          </cell>
          <cell r="G30124" t="str">
            <v>021</v>
          </cell>
        </row>
        <row r="30125">
          <cell r="E30125" t="str">
            <v>7164堅下</v>
          </cell>
          <cell r="F30125" t="str">
            <v>大阪中河内農協</v>
          </cell>
          <cell r="G30125" t="str">
            <v>022</v>
          </cell>
        </row>
        <row r="30126">
          <cell r="E30126" t="str">
            <v>7164柏原</v>
          </cell>
          <cell r="F30126" t="str">
            <v>大阪中河内農協</v>
          </cell>
          <cell r="G30126" t="str">
            <v>023</v>
          </cell>
        </row>
        <row r="30127">
          <cell r="E30127" t="str">
            <v>7164堅上</v>
          </cell>
          <cell r="F30127" t="str">
            <v>大阪中河内農協</v>
          </cell>
          <cell r="G30127" t="str">
            <v>024</v>
          </cell>
        </row>
        <row r="30128">
          <cell r="E30128" t="str">
            <v>7164国分</v>
          </cell>
          <cell r="F30128" t="str">
            <v>大阪中河内農協</v>
          </cell>
          <cell r="G30128" t="str">
            <v>026</v>
          </cell>
        </row>
        <row r="30129">
          <cell r="E30129" t="str">
            <v>7164玉手出張所</v>
          </cell>
          <cell r="F30129" t="str">
            <v>大阪中河内農協</v>
          </cell>
          <cell r="G30129" t="str">
            <v>027</v>
          </cell>
        </row>
        <row r="30130">
          <cell r="E30130" t="str">
            <v>7164恵我</v>
          </cell>
          <cell r="F30130" t="str">
            <v>大阪中河内農協</v>
          </cell>
          <cell r="G30130" t="str">
            <v>028</v>
          </cell>
        </row>
        <row r="30131">
          <cell r="E30131" t="str">
            <v>7164松原</v>
          </cell>
          <cell r="F30131" t="str">
            <v>大阪中河内農協</v>
          </cell>
          <cell r="G30131" t="str">
            <v>030</v>
          </cell>
        </row>
        <row r="30132">
          <cell r="E30132" t="str">
            <v>7164天美</v>
          </cell>
          <cell r="F30132" t="str">
            <v>大阪中河内農協</v>
          </cell>
          <cell r="G30132" t="str">
            <v>031</v>
          </cell>
        </row>
        <row r="30133">
          <cell r="E30133" t="str">
            <v>7164天美南</v>
          </cell>
          <cell r="F30133" t="str">
            <v>大阪中河内農協</v>
          </cell>
          <cell r="G30133" t="str">
            <v>032</v>
          </cell>
        </row>
        <row r="30134">
          <cell r="E30134" t="str">
            <v>7164布忍</v>
          </cell>
          <cell r="F30134" t="str">
            <v>大阪中河内農協</v>
          </cell>
          <cell r="G30134" t="str">
            <v>033</v>
          </cell>
        </row>
        <row r="30135">
          <cell r="E30135" t="str">
            <v>7164三宅</v>
          </cell>
          <cell r="F30135" t="str">
            <v>大阪中河内農協</v>
          </cell>
          <cell r="G30135" t="str">
            <v>034</v>
          </cell>
        </row>
        <row r="30136">
          <cell r="E30136" t="str">
            <v>7164石切</v>
          </cell>
          <cell r="F30136" t="str">
            <v>大阪中河内農協</v>
          </cell>
          <cell r="G30136" t="str">
            <v>035</v>
          </cell>
        </row>
        <row r="30137">
          <cell r="E30137" t="str">
            <v>7164枚岡</v>
          </cell>
          <cell r="F30137" t="str">
            <v>大阪中河内農協</v>
          </cell>
          <cell r="G30137" t="str">
            <v>037</v>
          </cell>
        </row>
        <row r="30138">
          <cell r="E30138" t="str">
            <v>7164孔舎衙</v>
          </cell>
          <cell r="F30138" t="str">
            <v>大阪中河内農協</v>
          </cell>
          <cell r="G30138" t="str">
            <v>038</v>
          </cell>
        </row>
        <row r="30139">
          <cell r="E30139" t="str">
            <v>7164日下貝塚</v>
          </cell>
          <cell r="F30139" t="str">
            <v>大阪中河内農協</v>
          </cell>
          <cell r="G30139" t="str">
            <v>039</v>
          </cell>
        </row>
        <row r="30140">
          <cell r="E30140" t="str">
            <v>7164衣摺</v>
          </cell>
          <cell r="F30140" t="str">
            <v>大阪中河内農協</v>
          </cell>
          <cell r="G30140" t="str">
            <v>040</v>
          </cell>
        </row>
        <row r="30141">
          <cell r="E30141" t="str">
            <v>7164弥刀</v>
          </cell>
          <cell r="F30141" t="str">
            <v>大阪中河内農協</v>
          </cell>
          <cell r="G30141" t="str">
            <v>041</v>
          </cell>
        </row>
        <row r="30142">
          <cell r="E30142" t="str">
            <v>7164寿町</v>
          </cell>
          <cell r="F30142" t="str">
            <v>大阪中河内農協</v>
          </cell>
          <cell r="G30142" t="str">
            <v>042</v>
          </cell>
        </row>
        <row r="30143">
          <cell r="E30143" t="str">
            <v>7164長瀬駅前</v>
          </cell>
          <cell r="F30143" t="str">
            <v>大阪中河内農協</v>
          </cell>
          <cell r="G30143" t="str">
            <v>043</v>
          </cell>
        </row>
        <row r="30144">
          <cell r="E30144" t="str">
            <v>7164大蓮</v>
          </cell>
          <cell r="F30144" t="str">
            <v>大阪中河内農協</v>
          </cell>
          <cell r="G30144" t="str">
            <v>044</v>
          </cell>
        </row>
        <row r="30145">
          <cell r="E30145" t="str">
            <v>7184本店</v>
          </cell>
          <cell r="F30145" t="str">
            <v>大阪東部農協</v>
          </cell>
          <cell r="G30145" t="str">
            <v>001</v>
          </cell>
        </row>
        <row r="30146">
          <cell r="E30146" t="str">
            <v>7184南郷</v>
          </cell>
          <cell r="F30146" t="str">
            <v>大阪東部農協</v>
          </cell>
          <cell r="G30146" t="str">
            <v>002</v>
          </cell>
        </row>
        <row r="30147">
          <cell r="E30147" t="str">
            <v>7184住道</v>
          </cell>
          <cell r="F30147" t="str">
            <v>大阪東部農協</v>
          </cell>
          <cell r="G30147" t="str">
            <v>003</v>
          </cell>
        </row>
        <row r="30148">
          <cell r="E30148" t="str">
            <v>7184四條</v>
          </cell>
          <cell r="F30148" t="str">
            <v>大阪東部農協</v>
          </cell>
          <cell r="G30148" t="str">
            <v>004</v>
          </cell>
        </row>
        <row r="30149">
          <cell r="E30149" t="str">
            <v>7184田原</v>
          </cell>
          <cell r="F30149" t="str">
            <v>大阪東部農協</v>
          </cell>
          <cell r="G30149" t="str">
            <v>005</v>
          </cell>
        </row>
        <row r="30150">
          <cell r="E30150" t="str">
            <v>7184四條畷</v>
          </cell>
          <cell r="F30150" t="str">
            <v>大阪東部農協</v>
          </cell>
          <cell r="G30150" t="str">
            <v>006</v>
          </cell>
        </row>
        <row r="30151">
          <cell r="E30151" t="str">
            <v>7191本所</v>
          </cell>
          <cell r="F30151" t="str">
            <v>九個荘農協</v>
          </cell>
          <cell r="G30151" t="str">
            <v>001</v>
          </cell>
        </row>
        <row r="30152">
          <cell r="E30152" t="str">
            <v>7191神田</v>
          </cell>
          <cell r="F30152" t="str">
            <v>九個荘農協</v>
          </cell>
          <cell r="G30152" t="str">
            <v>002</v>
          </cell>
        </row>
        <row r="30153">
          <cell r="E30153" t="str">
            <v>7193枚方中央</v>
          </cell>
          <cell r="F30153" t="str">
            <v>北河内農協</v>
          </cell>
          <cell r="G30153" t="str">
            <v>001</v>
          </cell>
        </row>
        <row r="30154">
          <cell r="E30154" t="str">
            <v>7193蹉蛇</v>
          </cell>
          <cell r="F30154" t="str">
            <v>北河内農協</v>
          </cell>
          <cell r="G30154" t="str">
            <v>003</v>
          </cell>
        </row>
        <row r="30155">
          <cell r="E30155" t="str">
            <v>7193川越</v>
          </cell>
          <cell r="F30155" t="str">
            <v>北河内農協</v>
          </cell>
          <cell r="G30155" t="str">
            <v>004</v>
          </cell>
        </row>
        <row r="30156">
          <cell r="E30156" t="str">
            <v>7193山田</v>
          </cell>
          <cell r="F30156" t="str">
            <v>北河内農協</v>
          </cell>
          <cell r="G30156" t="str">
            <v>005</v>
          </cell>
        </row>
        <row r="30157">
          <cell r="E30157" t="str">
            <v>7193牧野</v>
          </cell>
          <cell r="F30157" t="str">
            <v>北河内農協</v>
          </cell>
          <cell r="G30157" t="str">
            <v>006</v>
          </cell>
        </row>
        <row r="30158">
          <cell r="E30158" t="str">
            <v>7193枚方北</v>
          </cell>
          <cell r="F30158" t="str">
            <v>北河内農協</v>
          </cell>
          <cell r="G30158" t="str">
            <v>007</v>
          </cell>
        </row>
        <row r="30159">
          <cell r="E30159" t="str">
            <v>7193津田</v>
          </cell>
          <cell r="F30159" t="str">
            <v>北河内農協</v>
          </cell>
          <cell r="G30159" t="str">
            <v>009</v>
          </cell>
        </row>
        <row r="30160">
          <cell r="E30160" t="str">
            <v>7193氷室</v>
          </cell>
          <cell r="F30160" t="str">
            <v>北河内農協</v>
          </cell>
          <cell r="G30160" t="str">
            <v>010</v>
          </cell>
        </row>
        <row r="30161">
          <cell r="E30161" t="str">
            <v>7193菅原</v>
          </cell>
          <cell r="F30161" t="str">
            <v>北河内農協</v>
          </cell>
          <cell r="G30161" t="str">
            <v>011</v>
          </cell>
        </row>
        <row r="30162">
          <cell r="E30162" t="str">
            <v>7193交野中央</v>
          </cell>
          <cell r="F30162" t="str">
            <v>北河内農協</v>
          </cell>
          <cell r="G30162" t="str">
            <v>012</v>
          </cell>
        </row>
        <row r="30163">
          <cell r="E30163" t="str">
            <v>7193磐船</v>
          </cell>
          <cell r="F30163" t="str">
            <v>北河内農協</v>
          </cell>
          <cell r="G30163" t="str">
            <v>013</v>
          </cell>
        </row>
        <row r="30164">
          <cell r="E30164" t="str">
            <v>7193星田</v>
          </cell>
          <cell r="F30164" t="str">
            <v>北河内農協</v>
          </cell>
          <cell r="G30164" t="str">
            <v>014</v>
          </cell>
        </row>
        <row r="30165">
          <cell r="E30165" t="str">
            <v>7193交野</v>
          </cell>
          <cell r="F30165" t="str">
            <v>北河内農協</v>
          </cell>
          <cell r="G30165" t="str">
            <v>015</v>
          </cell>
        </row>
        <row r="30166">
          <cell r="E30166" t="str">
            <v>7193香里</v>
          </cell>
          <cell r="F30166" t="str">
            <v>北河内農協</v>
          </cell>
          <cell r="G30166" t="str">
            <v>017</v>
          </cell>
        </row>
        <row r="30167">
          <cell r="E30167" t="str">
            <v>7193豊野</v>
          </cell>
          <cell r="F30167" t="str">
            <v>北河内農協</v>
          </cell>
          <cell r="G30167" t="str">
            <v>018</v>
          </cell>
        </row>
        <row r="30168">
          <cell r="E30168" t="str">
            <v>7193寝屋川</v>
          </cell>
          <cell r="F30168" t="str">
            <v>北河内農協</v>
          </cell>
          <cell r="G30168" t="str">
            <v>019</v>
          </cell>
        </row>
        <row r="30169">
          <cell r="E30169" t="str">
            <v>7193門真中央</v>
          </cell>
          <cell r="F30169" t="str">
            <v>北河内農協</v>
          </cell>
          <cell r="G30169" t="str">
            <v>020</v>
          </cell>
        </row>
        <row r="30170">
          <cell r="E30170" t="str">
            <v>7193古川橋駅前</v>
          </cell>
          <cell r="F30170" t="str">
            <v>北河内農協</v>
          </cell>
          <cell r="G30170" t="str">
            <v>022</v>
          </cell>
        </row>
        <row r="30171">
          <cell r="E30171" t="str">
            <v>7193門真</v>
          </cell>
          <cell r="F30171" t="str">
            <v>北河内農協</v>
          </cell>
          <cell r="G30171" t="str">
            <v>023</v>
          </cell>
        </row>
        <row r="30172">
          <cell r="E30172" t="str">
            <v>7193四宮</v>
          </cell>
          <cell r="F30172" t="str">
            <v>北河内農協</v>
          </cell>
          <cell r="G30172" t="str">
            <v>024</v>
          </cell>
        </row>
        <row r="30173">
          <cell r="E30173" t="str">
            <v>7193二島</v>
          </cell>
          <cell r="F30173" t="str">
            <v>北河内農協</v>
          </cell>
          <cell r="G30173" t="str">
            <v>027</v>
          </cell>
        </row>
        <row r="30174">
          <cell r="E30174" t="str">
            <v>7193大和田</v>
          </cell>
          <cell r="F30174" t="str">
            <v>北河内農協</v>
          </cell>
          <cell r="G30174" t="str">
            <v>028</v>
          </cell>
        </row>
        <row r="30175">
          <cell r="E30175" t="str">
            <v>7193庭窪</v>
          </cell>
          <cell r="F30175" t="str">
            <v>北河内農協</v>
          </cell>
          <cell r="G30175" t="str">
            <v>030</v>
          </cell>
        </row>
        <row r="30176">
          <cell r="E30176" t="str">
            <v>7193大久保</v>
          </cell>
          <cell r="F30176" t="str">
            <v>北河内農協</v>
          </cell>
          <cell r="G30176" t="str">
            <v>031</v>
          </cell>
        </row>
        <row r="30177">
          <cell r="E30177" t="str">
            <v>7193守口八雲</v>
          </cell>
          <cell r="F30177" t="str">
            <v>北河内農協</v>
          </cell>
          <cell r="G30177" t="str">
            <v>034</v>
          </cell>
        </row>
        <row r="30178">
          <cell r="E30178" t="str">
            <v>7193本店</v>
          </cell>
          <cell r="F30178" t="str">
            <v>北河内農協</v>
          </cell>
          <cell r="G30178" t="str">
            <v>100</v>
          </cell>
        </row>
        <row r="30179">
          <cell r="E30179" t="str">
            <v>7200本店</v>
          </cell>
          <cell r="F30179" t="str">
            <v>大阪市農協</v>
          </cell>
          <cell r="G30179" t="str">
            <v>001</v>
          </cell>
        </row>
        <row r="30180">
          <cell r="E30180" t="str">
            <v>7200城東</v>
          </cell>
          <cell r="F30180" t="str">
            <v>大阪市農協</v>
          </cell>
          <cell r="G30180" t="str">
            <v>002</v>
          </cell>
        </row>
        <row r="30181">
          <cell r="E30181" t="str">
            <v>7200巽</v>
          </cell>
          <cell r="F30181" t="str">
            <v>大阪市農協</v>
          </cell>
          <cell r="G30181" t="str">
            <v>003</v>
          </cell>
        </row>
        <row r="30182">
          <cell r="E30182" t="str">
            <v>7200巽南</v>
          </cell>
          <cell r="F30182" t="str">
            <v>大阪市農協</v>
          </cell>
          <cell r="G30182" t="str">
            <v>005</v>
          </cell>
        </row>
        <row r="30183">
          <cell r="E30183" t="str">
            <v>7200加美</v>
          </cell>
          <cell r="F30183" t="str">
            <v>大阪市農協</v>
          </cell>
          <cell r="G30183" t="str">
            <v>006</v>
          </cell>
        </row>
        <row r="30184">
          <cell r="E30184" t="str">
            <v>7200加美南</v>
          </cell>
          <cell r="F30184" t="str">
            <v>大阪市農協</v>
          </cell>
          <cell r="G30184" t="str">
            <v>007</v>
          </cell>
        </row>
        <row r="30185">
          <cell r="E30185" t="str">
            <v>7200平野</v>
          </cell>
          <cell r="F30185" t="str">
            <v>大阪市農協</v>
          </cell>
          <cell r="G30185" t="str">
            <v>008</v>
          </cell>
        </row>
        <row r="30186">
          <cell r="E30186" t="str">
            <v>7200瓜破</v>
          </cell>
          <cell r="F30186" t="str">
            <v>大阪市農協</v>
          </cell>
          <cell r="G30186" t="str">
            <v>010</v>
          </cell>
        </row>
        <row r="30187">
          <cell r="E30187" t="str">
            <v>7200東住吉</v>
          </cell>
          <cell r="F30187" t="str">
            <v>大阪市農協</v>
          </cell>
          <cell r="G30187" t="str">
            <v>011</v>
          </cell>
        </row>
        <row r="30188">
          <cell r="E30188" t="str">
            <v>7200住吉</v>
          </cell>
          <cell r="F30188" t="str">
            <v>大阪市農協</v>
          </cell>
          <cell r="G30188" t="str">
            <v>013</v>
          </cell>
        </row>
        <row r="30189">
          <cell r="E30189" t="str">
            <v>7200住之江</v>
          </cell>
          <cell r="F30189" t="str">
            <v>大阪市農協</v>
          </cell>
          <cell r="G30189" t="str">
            <v>015</v>
          </cell>
        </row>
        <row r="30190">
          <cell r="E30190" t="str">
            <v>7200長吉</v>
          </cell>
          <cell r="F30190" t="str">
            <v>大阪市農協</v>
          </cell>
          <cell r="G30190" t="str">
            <v>016</v>
          </cell>
        </row>
        <row r="30191">
          <cell r="E30191" t="str">
            <v>7200六反</v>
          </cell>
          <cell r="F30191" t="str">
            <v>大阪市農協</v>
          </cell>
          <cell r="G30191" t="str">
            <v>017</v>
          </cell>
        </row>
        <row r="30192">
          <cell r="E30192" t="str">
            <v>7200茨田</v>
          </cell>
          <cell r="F30192" t="str">
            <v>大阪市農協</v>
          </cell>
          <cell r="G30192" t="str">
            <v>018</v>
          </cell>
        </row>
        <row r="30193">
          <cell r="E30193" t="str">
            <v>7200東淀川</v>
          </cell>
          <cell r="F30193" t="str">
            <v>大阪市農協</v>
          </cell>
          <cell r="G30193" t="str">
            <v>020</v>
          </cell>
        </row>
        <row r="30194">
          <cell r="E30194" t="str">
            <v>7213垂水</v>
          </cell>
          <cell r="F30194" t="str">
            <v>兵庫六甲農協</v>
          </cell>
          <cell r="G30194" t="str">
            <v>001</v>
          </cell>
        </row>
        <row r="30195">
          <cell r="E30195" t="str">
            <v>7213伊川</v>
          </cell>
          <cell r="F30195" t="str">
            <v>兵庫六甲農協</v>
          </cell>
          <cell r="G30195" t="str">
            <v>002</v>
          </cell>
        </row>
        <row r="30196">
          <cell r="E30196" t="str">
            <v>7213櫨谷</v>
          </cell>
          <cell r="F30196" t="str">
            <v>兵庫六甲農協</v>
          </cell>
          <cell r="G30196" t="str">
            <v>003</v>
          </cell>
        </row>
        <row r="30197">
          <cell r="E30197" t="str">
            <v>7213押部</v>
          </cell>
          <cell r="F30197" t="str">
            <v>兵庫六甲農協</v>
          </cell>
          <cell r="G30197" t="str">
            <v>004</v>
          </cell>
        </row>
        <row r="30198">
          <cell r="E30198" t="str">
            <v>7213神出</v>
          </cell>
          <cell r="F30198" t="str">
            <v>兵庫六甲農協</v>
          </cell>
          <cell r="G30198" t="str">
            <v>005</v>
          </cell>
        </row>
        <row r="30199">
          <cell r="E30199" t="str">
            <v>7213平野</v>
          </cell>
          <cell r="F30199" t="str">
            <v>兵庫六甲農協</v>
          </cell>
          <cell r="G30199" t="str">
            <v>006</v>
          </cell>
        </row>
        <row r="30200">
          <cell r="E30200" t="str">
            <v>7213玉津</v>
          </cell>
          <cell r="F30200" t="str">
            <v>兵庫六甲農協</v>
          </cell>
          <cell r="G30200" t="str">
            <v>007</v>
          </cell>
        </row>
        <row r="30201">
          <cell r="E30201" t="str">
            <v>7213岩岡</v>
          </cell>
          <cell r="F30201" t="str">
            <v>兵庫六甲農協</v>
          </cell>
          <cell r="G30201" t="str">
            <v>008</v>
          </cell>
        </row>
        <row r="30202">
          <cell r="E30202" t="str">
            <v>7213須磨</v>
          </cell>
          <cell r="F30202" t="str">
            <v>兵庫六甲農協</v>
          </cell>
          <cell r="G30202" t="str">
            <v>009</v>
          </cell>
        </row>
        <row r="30203">
          <cell r="E30203" t="str">
            <v>7213西神文化センター出張所</v>
          </cell>
          <cell r="F30203" t="str">
            <v>兵庫六甲農協</v>
          </cell>
          <cell r="G30203" t="str">
            <v>010</v>
          </cell>
        </row>
        <row r="30204">
          <cell r="E30204" t="str">
            <v>7213垂水駅前出張所</v>
          </cell>
          <cell r="F30204" t="str">
            <v>兵庫六甲農協</v>
          </cell>
          <cell r="G30204" t="str">
            <v>013</v>
          </cell>
        </row>
        <row r="30205">
          <cell r="E30205" t="str">
            <v>7213山田</v>
          </cell>
          <cell r="F30205" t="str">
            <v>兵庫六甲農協</v>
          </cell>
          <cell r="G30205" t="str">
            <v>017</v>
          </cell>
        </row>
        <row r="30206">
          <cell r="E30206" t="str">
            <v>7213小部</v>
          </cell>
          <cell r="F30206" t="str">
            <v>兵庫六甲農協</v>
          </cell>
          <cell r="G30206" t="str">
            <v>018</v>
          </cell>
        </row>
        <row r="30207">
          <cell r="E30207" t="str">
            <v>7213西鈴蘭台出張所</v>
          </cell>
          <cell r="F30207" t="str">
            <v>兵庫六甲農協</v>
          </cell>
          <cell r="G30207" t="str">
            <v>019</v>
          </cell>
        </row>
        <row r="30208">
          <cell r="E30208" t="str">
            <v>7213谷上</v>
          </cell>
          <cell r="F30208" t="str">
            <v>兵庫六甲農協</v>
          </cell>
          <cell r="G30208" t="str">
            <v>020</v>
          </cell>
        </row>
        <row r="30209">
          <cell r="E30209" t="str">
            <v>7213有野</v>
          </cell>
          <cell r="F30209" t="str">
            <v>兵庫六甲農協</v>
          </cell>
          <cell r="G30209" t="str">
            <v>021</v>
          </cell>
        </row>
        <row r="30210">
          <cell r="E30210" t="str">
            <v>7213唐櫃出張所</v>
          </cell>
          <cell r="F30210" t="str">
            <v>兵庫六甲農協</v>
          </cell>
          <cell r="G30210" t="str">
            <v>022</v>
          </cell>
        </row>
        <row r="30211">
          <cell r="E30211" t="str">
            <v>7213道場</v>
          </cell>
          <cell r="F30211" t="str">
            <v>兵庫六甲農協</v>
          </cell>
          <cell r="G30211" t="str">
            <v>024</v>
          </cell>
        </row>
        <row r="30212">
          <cell r="E30212" t="str">
            <v>7213八多</v>
          </cell>
          <cell r="F30212" t="str">
            <v>兵庫六甲農協</v>
          </cell>
          <cell r="G30212" t="str">
            <v>025</v>
          </cell>
        </row>
        <row r="30213">
          <cell r="E30213" t="str">
            <v>7213大沢</v>
          </cell>
          <cell r="F30213" t="str">
            <v>兵庫六甲農協</v>
          </cell>
          <cell r="G30213" t="str">
            <v>026</v>
          </cell>
        </row>
        <row r="30214">
          <cell r="E30214" t="str">
            <v>7213北神長尾</v>
          </cell>
          <cell r="F30214" t="str">
            <v>兵庫六甲農協</v>
          </cell>
          <cell r="G30214" t="str">
            <v>027</v>
          </cell>
        </row>
        <row r="30215">
          <cell r="E30215" t="str">
            <v>7213淡河</v>
          </cell>
          <cell r="F30215" t="str">
            <v>兵庫六甲農協</v>
          </cell>
          <cell r="G30215" t="str">
            <v>028</v>
          </cell>
        </row>
        <row r="30216">
          <cell r="E30216" t="str">
            <v>7213上淡河</v>
          </cell>
          <cell r="F30216" t="str">
            <v>兵庫六甲農協</v>
          </cell>
          <cell r="G30216" t="str">
            <v>029</v>
          </cell>
        </row>
        <row r="30217">
          <cell r="E30217" t="str">
            <v>7213宝塚長尾</v>
          </cell>
          <cell r="F30217" t="str">
            <v>兵庫六甲農協</v>
          </cell>
          <cell r="G30217" t="str">
            <v>034</v>
          </cell>
        </row>
        <row r="30218">
          <cell r="E30218" t="str">
            <v>7213宝塚</v>
          </cell>
          <cell r="F30218" t="str">
            <v>兵庫六甲農協</v>
          </cell>
          <cell r="G30218" t="str">
            <v>035</v>
          </cell>
        </row>
        <row r="30219">
          <cell r="E30219" t="str">
            <v>7213宝塚西</v>
          </cell>
          <cell r="F30219" t="str">
            <v>兵庫六甲農協</v>
          </cell>
          <cell r="G30219" t="str">
            <v>037</v>
          </cell>
        </row>
        <row r="30220">
          <cell r="E30220" t="str">
            <v>7213宝塚西谷</v>
          </cell>
          <cell r="F30220" t="str">
            <v>兵庫六甲農協</v>
          </cell>
          <cell r="G30220" t="str">
            <v>038</v>
          </cell>
        </row>
        <row r="30221">
          <cell r="E30221" t="str">
            <v>7213宝塚安倉</v>
          </cell>
          <cell r="F30221" t="str">
            <v>兵庫六甲農協</v>
          </cell>
          <cell r="G30221" t="str">
            <v>039</v>
          </cell>
        </row>
        <row r="30222">
          <cell r="E30222" t="str">
            <v>7213西宮</v>
          </cell>
          <cell r="F30222" t="str">
            <v>兵庫六甲農協</v>
          </cell>
          <cell r="G30222" t="str">
            <v>043</v>
          </cell>
        </row>
        <row r="30223">
          <cell r="E30223" t="str">
            <v>7213夙川</v>
          </cell>
          <cell r="F30223" t="str">
            <v>兵庫六甲農協</v>
          </cell>
          <cell r="G30223" t="str">
            <v>044</v>
          </cell>
        </row>
        <row r="30224">
          <cell r="E30224" t="str">
            <v>7213西宮中央</v>
          </cell>
          <cell r="F30224" t="str">
            <v>兵庫六甲農協</v>
          </cell>
          <cell r="G30224" t="str">
            <v>045</v>
          </cell>
        </row>
        <row r="30225">
          <cell r="E30225" t="str">
            <v>7213瓦木</v>
          </cell>
          <cell r="F30225" t="str">
            <v>兵庫六甲農協</v>
          </cell>
          <cell r="G30225" t="str">
            <v>046</v>
          </cell>
        </row>
        <row r="30226">
          <cell r="E30226" t="str">
            <v>7213甲東</v>
          </cell>
          <cell r="F30226" t="str">
            <v>兵庫六甲農協</v>
          </cell>
          <cell r="G30226" t="str">
            <v>047</v>
          </cell>
        </row>
        <row r="30227">
          <cell r="E30227" t="str">
            <v>7213名塩</v>
          </cell>
          <cell r="F30227" t="str">
            <v>兵庫六甲農協</v>
          </cell>
          <cell r="G30227" t="str">
            <v>048</v>
          </cell>
        </row>
        <row r="30228">
          <cell r="E30228" t="str">
            <v>7213生瀬出張所</v>
          </cell>
          <cell r="F30228" t="str">
            <v>兵庫六甲農協</v>
          </cell>
          <cell r="G30228" t="str">
            <v>049</v>
          </cell>
        </row>
        <row r="30229">
          <cell r="E30229" t="str">
            <v>7213名塩駅前出張所</v>
          </cell>
          <cell r="F30229" t="str">
            <v>兵庫六甲農協</v>
          </cell>
          <cell r="G30229" t="str">
            <v>050</v>
          </cell>
        </row>
        <row r="30230">
          <cell r="E30230" t="str">
            <v>7213山口</v>
          </cell>
          <cell r="F30230" t="str">
            <v>兵庫六甲農協</v>
          </cell>
          <cell r="G30230" t="str">
            <v>051</v>
          </cell>
        </row>
        <row r="30231">
          <cell r="E30231" t="str">
            <v>7213船坂出張所</v>
          </cell>
          <cell r="F30231" t="str">
            <v>兵庫六甲農協</v>
          </cell>
          <cell r="G30231" t="str">
            <v>052</v>
          </cell>
        </row>
        <row r="30232">
          <cell r="E30232" t="str">
            <v>7213下山口</v>
          </cell>
          <cell r="F30232" t="str">
            <v>兵庫六甲農協</v>
          </cell>
          <cell r="G30232" t="str">
            <v>053</v>
          </cell>
        </row>
        <row r="30233">
          <cell r="E30233" t="str">
            <v>7213三田</v>
          </cell>
          <cell r="F30233" t="str">
            <v>兵庫六甲農協</v>
          </cell>
          <cell r="G30233" t="str">
            <v>057</v>
          </cell>
        </row>
        <row r="30234">
          <cell r="E30234" t="str">
            <v>7213三輪</v>
          </cell>
          <cell r="F30234" t="str">
            <v>兵庫六甲農協</v>
          </cell>
          <cell r="G30234" t="str">
            <v>058</v>
          </cell>
        </row>
        <row r="30235">
          <cell r="E30235" t="str">
            <v>7213志手原出張所</v>
          </cell>
          <cell r="F30235" t="str">
            <v>兵庫六甲農協</v>
          </cell>
          <cell r="G30235" t="str">
            <v>059</v>
          </cell>
        </row>
        <row r="30236">
          <cell r="E30236" t="str">
            <v>7213藍</v>
          </cell>
          <cell r="F30236" t="str">
            <v>兵庫六甲農協</v>
          </cell>
          <cell r="G30236" t="str">
            <v>060</v>
          </cell>
        </row>
        <row r="30237">
          <cell r="E30237" t="str">
            <v>7213本庄</v>
          </cell>
          <cell r="F30237" t="str">
            <v>兵庫六甲農協</v>
          </cell>
          <cell r="G30237" t="str">
            <v>062</v>
          </cell>
        </row>
        <row r="30238">
          <cell r="E30238" t="str">
            <v>7213広野</v>
          </cell>
          <cell r="F30238" t="str">
            <v>兵庫六甲農協</v>
          </cell>
          <cell r="G30238" t="str">
            <v>063</v>
          </cell>
        </row>
        <row r="30239">
          <cell r="E30239" t="str">
            <v>7213高平</v>
          </cell>
          <cell r="F30239" t="str">
            <v>兵庫六甲農協</v>
          </cell>
          <cell r="G30239" t="str">
            <v>064</v>
          </cell>
        </row>
        <row r="30240">
          <cell r="E30240" t="str">
            <v>7213小柿出張所</v>
          </cell>
          <cell r="F30240" t="str">
            <v>兵庫六甲農協</v>
          </cell>
          <cell r="G30240" t="str">
            <v>065</v>
          </cell>
        </row>
        <row r="30241">
          <cell r="E30241" t="str">
            <v>7213川西</v>
          </cell>
          <cell r="F30241" t="str">
            <v>兵庫六甲農協</v>
          </cell>
          <cell r="G30241" t="str">
            <v>070</v>
          </cell>
        </row>
        <row r="30242">
          <cell r="E30242" t="str">
            <v>7213多田</v>
          </cell>
          <cell r="F30242" t="str">
            <v>兵庫六甲農協</v>
          </cell>
          <cell r="G30242" t="str">
            <v>071</v>
          </cell>
        </row>
        <row r="30243">
          <cell r="E30243" t="str">
            <v>7213東谷</v>
          </cell>
          <cell r="F30243" t="str">
            <v>兵庫六甲農協</v>
          </cell>
          <cell r="G30243" t="str">
            <v>072</v>
          </cell>
        </row>
        <row r="30244">
          <cell r="E30244" t="str">
            <v>7213尼崎</v>
          </cell>
          <cell r="F30244" t="str">
            <v>兵庫六甲農協</v>
          </cell>
          <cell r="G30244" t="str">
            <v>078</v>
          </cell>
        </row>
        <row r="30245">
          <cell r="E30245" t="str">
            <v>7213立花出張所</v>
          </cell>
          <cell r="F30245" t="str">
            <v>兵庫六甲農協</v>
          </cell>
          <cell r="G30245" t="str">
            <v>079</v>
          </cell>
        </row>
        <row r="30246">
          <cell r="E30246" t="str">
            <v>7213武庫</v>
          </cell>
          <cell r="F30246" t="str">
            <v>兵庫六甲農協</v>
          </cell>
          <cell r="G30246" t="str">
            <v>080</v>
          </cell>
        </row>
        <row r="30247">
          <cell r="E30247" t="str">
            <v>7213塚口</v>
          </cell>
          <cell r="F30247" t="str">
            <v>兵庫六甲農協</v>
          </cell>
          <cell r="G30247" t="str">
            <v>081</v>
          </cell>
        </row>
        <row r="30248">
          <cell r="E30248" t="str">
            <v>7213大庄</v>
          </cell>
          <cell r="F30248" t="str">
            <v>兵庫六甲農協</v>
          </cell>
          <cell r="G30248" t="str">
            <v>082</v>
          </cell>
        </row>
        <row r="30249">
          <cell r="E30249" t="str">
            <v>7213小田</v>
          </cell>
          <cell r="F30249" t="str">
            <v>兵庫六甲農協</v>
          </cell>
          <cell r="G30249" t="str">
            <v>083</v>
          </cell>
        </row>
        <row r="30250">
          <cell r="E30250" t="str">
            <v>7213園田</v>
          </cell>
          <cell r="F30250" t="str">
            <v>兵庫六甲農協</v>
          </cell>
          <cell r="G30250" t="str">
            <v>084</v>
          </cell>
        </row>
        <row r="30251">
          <cell r="E30251" t="str">
            <v>7213園田駅</v>
          </cell>
          <cell r="F30251" t="str">
            <v>兵庫六甲農協</v>
          </cell>
          <cell r="G30251" t="str">
            <v>085</v>
          </cell>
        </row>
        <row r="30252">
          <cell r="E30252" t="str">
            <v>7213昆陽池</v>
          </cell>
          <cell r="F30252" t="str">
            <v>兵庫六甲農協</v>
          </cell>
          <cell r="G30252" t="str">
            <v>089</v>
          </cell>
        </row>
        <row r="30253">
          <cell r="E30253" t="str">
            <v>7213伊丹</v>
          </cell>
          <cell r="F30253" t="str">
            <v>兵庫六甲農協</v>
          </cell>
          <cell r="G30253" t="str">
            <v>090</v>
          </cell>
        </row>
        <row r="30254">
          <cell r="E30254" t="str">
            <v>7213神津</v>
          </cell>
          <cell r="F30254" t="str">
            <v>兵庫六甲農協</v>
          </cell>
          <cell r="G30254" t="str">
            <v>091</v>
          </cell>
        </row>
        <row r="30255">
          <cell r="E30255" t="str">
            <v>7213昆陽の里</v>
          </cell>
          <cell r="F30255" t="str">
            <v>兵庫六甲農協</v>
          </cell>
          <cell r="G30255" t="str">
            <v>092</v>
          </cell>
        </row>
        <row r="30256">
          <cell r="E30256" t="str">
            <v>7213天神川</v>
          </cell>
          <cell r="F30256" t="str">
            <v>兵庫六甲農協</v>
          </cell>
          <cell r="G30256" t="str">
            <v>093</v>
          </cell>
        </row>
        <row r="30257">
          <cell r="E30257" t="str">
            <v>7213猪名川</v>
          </cell>
          <cell r="F30257" t="str">
            <v>兵庫六甲農協</v>
          </cell>
          <cell r="G30257" t="str">
            <v>096</v>
          </cell>
        </row>
        <row r="30258">
          <cell r="E30258" t="str">
            <v>7213六瀬</v>
          </cell>
          <cell r="F30258" t="str">
            <v>兵庫六甲農協</v>
          </cell>
          <cell r="G30258" t="str">
            <v>097</v>
          </cell>
        </row>
        <row r="30259">
          <cell r="E30259" t="str">
            <v>7213本店</v>
          </cell>
          <cell r="F30259" t="str">
            <v>兵庫六甲農協</v>
          </cell>
          <cell r="G30259" t="str">
            <v>900</v>
          </cell>
        </row>
        <row r="30260">
          <cell r="E30260" t="str">
            <v>7239大久保</v>
          </cell>
          <cell r="F30260" t="str">
            <v>あかし農協</v>
          </cell>
          <cell r="G30260" t="str">
            <v>001</v>
          </cell>
        </row>
        <row r="30261">
          <cell r="E30261" t="str">
            <v>7239江井ケ島</v>
          </cell>
          <cell r="F30261" t="str">
            <v>あかし農協</v>
          </cell>
          <cell r="G30261" t="str">
            <v>002</v>
          </cell>
        </row>
        <row r="30262">
          <cell r="E30262" t="str">
            <v>7239大久保北</v>
          </cell>
          <cell r="F30262" t="str">
            <v>あかし農協</v>
          </cell>
          <cell r="G30262" t="str">
            <v>003</v>
          </cell>
        </row>
        <row r="30263">
          <cell r="E30263" t="str">
            <v>7239西明石</v>
          </cell>
          <cell r="F30263" t="str">
            <v>あかし農協</v>
          </cell>
          <cell r="G30263" t="str">
            <v>004</v>
          </cell>
        </row>
        <row r="30264">
          <cell r="E30264" t="str">
            <v>7239明石東</v>
          </cell>
          <cell r="F30264" t="str">
            <v>あかし農協</v>
          </cell>
          <cell r="G30264" t="str">
            <v>005</v>
          </cell>
        </row>
        <row r="30265">
          <cell r="E30265" t="str">
            <v>7239本店</v>
          </cell>
          <cell r="F30265" t="str">
            <v>あかし農協</v>
          </cell>
          <cell r="G30265" t="str">
            <v>010</v>
          </cell>
        </row>
        <row r="30266">
          <cell r="E30266" t="str">
            <v>7240魚住</v>
          </cell>
          <cell r="F30266" t="str">
            <v>兵庫南農協</v>
          </cell>
          <cell r="G30266" t="str">
            <v>001</v>
          </cell>
        </row>
        <row r="30267">
          <cell r="E30267" t="str">
            <v>7240二見</v>
          </cell>
          <cell r="F30267" t="str">
            <v>兵庫南農協</v>
          </cell>
          <cell r="G30267" t="str">
            <v>003</v>
          </cell>
        </row>
        <row r="30268">
          <cell r="E30268" t="str">
            <v>7240播磨</v>
          </cell>
          <cell r="F30268" t="str">
            <v>兵庫南農協</v>
          </cell>
          <cell r="G30268" t="str">
            <v>004</v>
          </cell>
        </row>
        <row r="30269">
          <cell r="E30269" t="str">
            <v>7240かんき</v>
          </cell>
          <cell r="F30269" t="str">
            <v>兵庫南農協</v>
          </cell>
          <cell r="G30269" t="str">
            <v>011</v>
          </cell>
        </row>
        <row r="30270">
          <cell r="E30270" t="str">
            <v>7240加古川</v>
          </cell>
          <cell r="F30270" t="str">
            <v>兵庫南農協</v>
          </cell>
          <cell r="G30270" t="str">
            <v>012</v>
          </cell>
        </row>
        <row r="30271">
          <cell r="E30271" t="str">
            <v>7240神野</v>
          </cell>
          <cell r="F30271" t="str">
            <v>兵庫南農協</v>
          </cell>
          <cell r="G30271" t="str">
            <v>014</v>
          </cell>
        </row>
        <row r="30272">
          <cell r="E30272" t="str">
            <v>7240平荘</v>
          </cell>
          <cell r="F30272" t="str">
            <v>兵庫南農協</v>
          </cell>
          <cell r="G30272" t="str">
            <v>016</v>
          </cell>
        </row>
        <row r="30273">
          <cell r="E30273" t="str">
            <v>7240加古川北</v>
          </cell>
          <cell r="F30273" t="str">
            <v>兵庫南農協</v>
          </cell>
          <cell r="G30273" t="str">
            <v>017</v>
          </cell>
        </row>
        <row r="30274">
          <cell r="E30274" t="str">
            <v>7240しかた</v>
          </cell>
          <cell r="F30274" t="str">
            <v>兵庫南農協</v>
          </cell>
          <cell r="G30274" t="str">
            <v>018</v>
          </cell>
        </row>
        <row r="30275">
          <cell r="E30275" t="str">
            <v>7240天満</v>
          </cell>
          <cell r="F30275" t="str">
            <v>兵庫南農協</v>
          </cell>
          <cell r="G30275" t="str">
            <v>021</v>
          </cell>
        </row>
        <row r="30276">
          <cell r="E30276" t="str">
            <v>7240母里</v>
          </cell>
          <cell r="F30276" t="str">
            <v>兵庫南農協</v>
          </cell>
          <cell r="G30276" t="str">
            <v>022</v>
          </cell>
        </row>
        <row r="30277">
          <cell r="E30277" t="str">
            <v>7240加古</v>
          </cell>
          <cell r="F30277" t="str">
            <v>兵庫南農協</v>
          </cell>
          <cell r="G30277" t="str">
            <v>023</v>
          </cell>
        </row>
        <row r="30278">
          <cell r="E30278" t="str">
            <v>7240伊保</v>
          </cell>
          <cell r="F30278" t="str">
            <v>兵庫南農協</v>
          </cell>
          <cell r="G30278" t="str">
            <v>031</v>
          </cell>
        </row>
        <row r="30279">
          <cell r="E30279" t="str">
            <v>7240荒井</v>
          </cell>
          <cell r="F30279" t="str">
            <v>兵庫南農協</v>
          </cell>
          <cell r="G30279" t="str">
            <v>034</v>
          </cell>
        </row>
        <row r="30280">
          <cell r="E30280" t="str">
            <v>7240高砂西</v>
          </cell>
          <cell r="F30280" t="str">
            <v>兵庫南農協</v>
          </cell>
          <cell r="G30280" t="str">
            <v>038</v>
          </cell>
        </row>
        <row r="30281">
          <cell r="E30281" t="str">
            <v>7240米田</v>
          </cell>
          <cell r="F30281" t="str">
            <v>兵庫南農協</v>
          </cell>
          <cell r="G30281" t="str">
            <v>039</v>
          </cell>
        </row>
        <row r="30282">
          <cell r="E30282" t="str">
            <v>7240本店</v>
          </cell>
          <cell r="F30282" t="str">
            <v>兵庫南農協</v>
          </cell>
          <cell r="G30282" t="str">
            <v>090</v>
          </cell>
        </row>
        <row r="30283">
          <cell r="E30283" t="str">
            <v>7249社</v>
          </cell>
          <cell r="F30283" t="str">
            <v>みのり農協</v>
          </cell>
          <cell r="G30283" t="str">
            <v>001</v>
          </cell>
        </row>
        <row r="30284">
          <cell r="E30284" t="str">
            <v>7249滝野</v>
          </cell>
          <cell r="F30284" t="str">
            <v>みのり農協</v>
          </cell>
          <cell r="G30284" t="str">
            <v>006</v>
          </cell>
        </row>
        <row r="30285">
          <cell r="E30285" t="str">
            <v>7249東条</v>
          </cell>
          <cell r="F30285" t="str">
            <v>みのり農協</v>
          </cell>
          <cell r="G30285" t="str">
            <v>010</v>
          </cell>
        </row>
        <row r="30286">
          <cell r="E30286" t="str">
            <v>7249三木</v>
          </cell>
          <cell r="F30286" t="str">
            <v>みのり農協</v>
          </cell>
          <cell r="G30286" t="str">
            <v>020</v>
          </cell>
        </row>
        <row r="30287">
          <cell r="E30287" t="str">
            <v>7249別所</v>
          </cell>
          <cell r="F30287" t="str">
            <v>みのり農協</v>
          </cell>
          <cell r="G30287" t="str">
            <v>023</v>
          </cell>
        </row>
        <row r="30288">
          <cell r="E30288" t="str">
            <v>7249吉川</v>
          </cell>
          <cell r="F30288" t="str">
            <v>みのり農協</v>
          </cell>
          <cell r="G30288" t="str">
            <v>030</v>
          </cell>
        </row>
        <row r="30289">
          <cell r="E30289" t="str">
            <v>7249西脇</v>
          </cell>
          <cell r="F30289" t="str">
            <v>みのり農協</v>
          </cell>
          <cell r="G30289" t="str">
            <v>040</v>
          </cell>
        </row>
        <row r="30290">
          <cell r="E30290" t="str">
            <v>7249重春</v>
          </cell>
          <cell r="F30290" t="str">
            <v>みのり農協</v>
          </cell>
          <cell r="G30290" t="str">
            <v>043</v>
          </cell>
        </row>
        <row r="30291">
          <cell r="E30291" t="str">
            <v>7249黒田庄</v>
          </cell>
          <cell r="F30291" t="str">
            <v>みのり農協</v>
          </cell>
          <cell r="G30291" t="str">
            <v>045</v>
          </cell>
        </row>
        <row r="30292">
          <cell r="E30292" t="str">
            <v>7249中町</v>
          </cell>
          <cell r="F30292" t="str">
            <v>みのり農協</v>
          </cell>
          <cell r="G30292" t="str">
            <v>050</v>
          </cell>
        </row>
        <row r="30293">
          <cell r="E30293" t="str">
            <v>7249加美</v>
          </cell>
          <cell r="F30293" t="str">
            <v>みのり農協</v>
          </cell>
          <cell r="G30293" t="str">
            <v>051</v>
          </cell>
        </row>
        <row r="30294">
          <cell r="E30294" t="str">
            <v>7249八千代</v>
          </cell>
          <cell r="F30294" t="str">
            <v>みのり農協</v>
          </cell>
          <cell r="G30294" t="str">
            <v>053</v>
          </cell>
        </row>
        <row r="30295">
          <cell r="E30295" t="str">
            <v>7249本店</v>
          </cell>
          <cell r="F30295" t="str">
            <v>みのり農協</v>
          </cell>
          <cell r="G30295" t="str">
            <v>100</v>
          </cell>
        </row>
        <row r="30296">
          <cell r="E30296" t="str">
            <v>7264北条富田</v>
          </cell>
          <cell r="F30296" t="str">
            <v>兵庫みらい農協</v>
          </cell>
          <cell r="G30296" t="str">
            <v>001</v>
          </cell>
        </row>
        <row r="30297">
          <cell r="E30297" t="str">
            <v>7264善防</v>
          </cell>
          <cell r="F30297" t="str">
            <v>兵庫みらい農協</v>
          </cell>
          <cell r="G30297" t="str">
            <v>004</v>
          </cell>
        </row>
        <row r="30298">
          <cell r="E30298" t="str">
            <v>7264加西</v>
          </cell>
          <cell r="F30298" t="str">
            <v>兵庫みらい農協</v>
          </cell>
          <cell r="G30298" t="str">
            <v>006</v>
          </cell>
        </row>
        <row r="30299">
          <cell r="E30299" t="str">
            <v>7264多加野</v>
          </cell>
          <cell r="F30299" t="str">
            <v>兵庫みらい農協</v>
          </cell>
          <cell r="G30299" t="str">
            <v>007</v>
          </cell>
        </row>
        <row r="30300">
          <cell r="E30300" t="str">
            <v>7264在田</v>
          </cell>
          <cell r="F30300" t="str">
            <v>兵庫みらい農協</v>
          </cell>
          <cell r="G30300" t="str">
            <v>009</v>
          </cell>
        </row>
        <row r="30301">
          <cell r="E30301" t="str">
            <v>7264三木市久留美</v>
          </cell>
          <cell r="F30301" t="str">
            <v>兵庫みらい農協</v>
          </cell>
          <cell r="G30301" t="str">
            <v>011</v>
          </cell>
        </row>
        <row r="30302">
          <cell r="E30302" t="str">
            <v>7264志染</v>
          </cell>
          <cell r="F30302" t="str">
            <v>兵庫みらい農協</v>
          </cell>
          <cell r="G30302" t="str">
            <v>012</v>
          </cell>
        </row>
        <row r="30303">
          <cell r="E30303" t="str">
            <v>7264広野</v>
          </cell>
          <cell r="F30303" t="str">
            <v>兵庫みらい農協</v>
          </cell>
          <cell r="G30303" t="str">
            <v>013</v>
          </cell>
        </row>
        <row r="30304">
          <cell r="E30304" t="str">
            <v>7264豊地</v>
          </cell>
          <cell r="F30304" t="str">
            <v>兵庫みらい農協</v>
          </cell>
          <cell r="G30304" t="str">
            <v>015</v>
          </cell>
        </row>
        <row r="30305">
          <cell r="E30305" t="str">
            <v>7264小野中央</v>
          </cell>
          <cell r="F30305" t="str">
            <v>兵庫みらい農協</v>
          </cell>
          <cell r="G30305" t="str">
            <v>021</v>
          </cell>
        </row>
        <row r="30306">
          <cell r="E30306" t="str">
            <v>7264河合</v>
          </cell>
          <cell r="F30306" t="str">
            <v>兵庫みらい農協</v>
          </cell>
          <cell r="G30306" t="str">
            <v>022</v>
          </cell>
        </row>
        <row r="30307">
          <cell r="E30307" t="str">
            <v>7264小野南</v>
          </cell>
          <cell r="F30307" t="str">
            <v>兵庫みらい農協</v>
          </cell>
          <cell r="G30307" t="str">
            <v>025</v>
          </cell>
        </row>
        <row r="30308">
          <cell r="E30308" t="str">
            <v>7264下東条</v>
          </cell>
          <cell r="F30308" t="str">
            <v>兵庫みらい農協</v>
          </cell>
          <cell r="G30308" t="str">
            <v>027</v>
          </cell>
        </row>
        <row r="30309">
          <cell r="E30309" t="str">
            <v>7264本店</v>
          </cell>
          <cell r="F30309" t="str">
            <v>兵庫みらい農協</v>
          </cell>
          <cell r="G30309" t="str">
            <v>100</v>
          </cell>
        </row>
        <row r="30310">
          <cell r="E30310" t="str">
            <v>7274野口</v>
          </cell>
          <cell r="F30310" t="str">
            <v>加古川市南農協</v>
          </cell>
          <cell r="G30310" t="str">
            <v>001</v>
          </cell>
        </row>
        <row r="30311">
          <cell r="E30311" t="str">
            <v>7274北野</v>
          </cell>
          <cell r="F30311" t="str">
            <v>加古川市南農協</v>
          </cell>
          <cell r="G30311" t="str">
            <v>002</v>
          </cell>
        </row>
        <row r="30312">
          <cell r="E30312" t="str">
            <v>7274平岡</v>
          </cell>
          <cell r="F30312" t="str">
            <v>加古川市南農協</v>
          </cell>
          <cell r="G30312" t="str">
            <v>003</v>
          </cell>
        </row>
        <row r="30313">
          <cell r="E30313" t="str">
            <v>7274土山</v>
          </cell>
          <cell r="F30313" t="str">
            <v>加古川市南農協</v>
          </cell>
          <cell r="G30313" t="str">
            <v>004</v>
          </cell>
        </row>
        <row r="30314">
          <cell r="E30314" t="str">
            <v>7274尾上</v>
          </cell>
          <cell r="F30314" t="str">
            <v>加古川市南農協</v>
          </cell>
          <cell r="G30314" t="str">
            <v>005</v>
          </cell>
        </row>
        <row r="30315">
          <cell r="E30315" t="str">
            <v>7274別府</v>
          </cell>
          <cell r="F30315" t="str">
            <v>加古川市南農協</v>
          </cell>
          <cell r="G30315" t="str">
            <v>006</v>
          </cell>
        </row>
        <row r="30316">
          <cell r="E30316" t="str">
            <v>7274本所</v>
          </cell>
          <cell r="F30316" t="str">
            <v>加古川市南農協</v>
          </cell>
          <cell r="G30316" t="str">
            <v>010</v>
          </cell>
        </row>
        <row r="30317">
          <cell r="E30317" t="str">
            <v>7288安室</v>
          </cell>
          <cell r="F30317" t="str">
            <v>兵庫西農協</v>
          </cell>
          <cell r="G30317" t="str">
            <v>112</v>
          </cell>
        </row>
        <row r="30318">
          <cell r="E30318" t="str">
            <v>7288高岡</v>
          </cell>
          <cell r="F30318" t="str">
            <v>兵庫西農協</v>
          </cell>
          <cell r="G30318" t="str">
            <v>113</v>
          </cell>
        </row>
        <row r="30319">
          <cell r="E30319" t="str">
            <v>7288姫路中央</v>
          </cell>
          <cell r="F30319" t="str">
            <v>兵庫西農協</v>
          </cell>
          <cell r="G30319" t="str">
            <v>114</v>
          </cell>
        </row>
        <row r="30320">
          <cell r="E30320" t="str">
            <v>7288荒川</v>
          </cell>
          <cell r="F30320" t="str">
            <v>兵庫西農協</v>
          </cell>
          <cell r="G30320" t="str">
            <v>116</v>
          </cell>
        </row>
        <row r="30321">
          <cell r="E30321" t="str">
            <v>7288別所</v>
          </cell>
          <cell r="F30321" t="str">
            <v>兵庫西農協</v>
          </cell>
          <cell r="G30321" t="str">
            <v>121</v>
          </cell>
        </row>
        <row r="30322">
          <cell r="E30322" t="str">
            <v>7288四郷</v>
          </cell>
          <cell r="F30322" t="str">
            <v>兵庫西農協</v>
          </cell>
          <cell r="G30322" t="str">
            <v>122</v>
          </cell>
        </row>
        <row r="30323">
          <cell r="E30323" t="str">
            <v>7288御国野</v>
          </cell>
          <cell r="F30323" t="str">
            <v>兵庫西農協</v>
          </cell>
          <cell r="G30323" t="str">
            <v>123</v>
          </cell>
        </row>
        <row r="30324">
          <cell r="E30324" t="str">
            <v>7288谷外</v>
          </cell>
          <cell r="F30324" t="str">
            <v>兵庫西農協</v>
          </cell>
          <cell r="G30324" t="str">
            <v>124</v>
          </cell>
        </row>
        <row r="30325">
          <cell r="E30325" t="str">
            <v>7288谷内</v>
          </cell>
          <cell r="F30325" t="str">
            <v>兵庫西農協</v>
          </cell>
          <cell r="G30325" t="str">
            <v>125</v>
          </cell>
        </row>
        <row r="30326">
          <cell r="E30326" t="str">
            <v>7288花田</v>
          </cell>
          <cell r="F30326" t="str">
            <v>兵庫西農協</v>
          </cell>
          <cell r="G30326" t="str">
            <v>126</v>
          </cell>
        </row>
        <row r="30327">
          <cell r="E30327" t="str">
            <v>7288曽左</v>
          </cell>
          <cell r="F30327" t="str">
            <v>兵庫西農協</v>
          </cell>
          <cell r="G30327" t="str">
            <v>131</v>
          </cell>
        </row>
        <row r="30328">
          <cell r="E30328" t="str">
            <v>7288飾西</v>
          </cell>
          <cell r="F30328" t="str">
            <v>兵庫西農協</v>
          </cell>
          <cell r="G30328" t="str">
            <v>132</v>
          </cell>
        </row>
        <row r="30329">
          <cell r="E30329" t="str">
            <v>7288峰相</v>
          </cell>
          <cell r="F30329" t="str">
            <v>兵庫西農協</v>
          </cell>
          <cell r="G30329" t="str">
            <v>133</v>
          </cell>
        </row>
        <row r="30330">
          <cell r="E30330" t="str">
            <v>7288太市</v>
          </cell>
          <cell r="F30330" t="str">
            <v>兵庫西農協</v>
          </cell>
          <cell r="G30330" t="str">
            <v>134</v>
          </cell>
        </row>
        <row r="30331">
          <cell r="E30331" t="str">
            <v>7288林田</v>
          </cell>
          <cell r="F30331" t="str">
            <v>兵庫西農協</v>
          </cell>
          <cell r="G30331" t="str">
            <v>135</v>
          </cell>
        </row>
        <row r="30332">
          <cell r="E30332" t="str">
            <v>7288大的</v>
          </cell>
          <cell r="F30332" t="str">
            <v>兵庫西農協</v>
          </cell>
          <cell r="G30332" t="str">
            <v>141</v>
          </cell>
        </row>
        <row r="30333">
          <cell r="E30333" t="str">
            <v>7288姫路灘</v>
          </cell>
          <cell r="F30333" t="str">
            <v>兵庫西農協</v>
          </cell>
          <cell r="G30333" t="str">
            <v>145</v>
          </cell>
        </row>
        <row r="30334">
          <cell r="E30334" t="str">
            <v>7288船山</v>
          </cell>
          <cell r="F30334" t="str">
            <v>兵庫西農協</v>
          </cell>
          <cell r="G30334" t="str">
            <v>151</v>
          </cell>
        </row>
        <row r="30335">
          <cell r="E30335" t="str">
            <v>7288水上</v>
          </cell>
          <cell r="F30335" t="str">
            <v>兵庫西農協</v>
          </cell>
          <cell r="G30335" t="str">
            <v>153</v>
          </cell>
        </row>
        <row r="30336">
          <cell r="E30336" t="str">
            <v>7288豊富</v>
          </cell>
          <cell r="F30336" t="str">
            <v>兵庫西農協</v>
          </cell>
          <cell r="G30336" t="str">
            <v>156</v>
          </cell>
        </row>
        <row r="30337">
          <cell r="E30337" t="str">
            <v>7288広畑</v>
          </cell>
          <cell r="F30337" t="str">
            <v>兵庫西農協</v>
          </cell>
          <cell r="G30337" t="str">
            <v>161</v>
          </cell>
        </row>
        <row r="30338">
          <cell r="E30338" t="str">
            <v>7288八幡</v>
          </cell>
          <cell r="F30338" t="str">
            <v>兵庫西農協</v>
          </cell>
          <cell r="G30338" t="str">
            <v>162</v>
          </cell>
        </row>
        <row r="30339">
          <cell r="E30339" t="str">
            <v>7288勝原</v>
          </cell>
          <cell r="F30339" t="str">
            <v>兵庫西農協</v>
          </cell>
          <cell r="G30339" t="str">
            <v>163</v>
          </cell>
        </row>
        <row r="30340">
          <cell r="E30340" t="str">
            <v>7288大津</v>
          </cell>
          <cell r="F30340" t="str">
            <v>兵庫西農協</v>
          </cell>
          <cell r="G30340" t="str">
            <v>164</v>
          </cell>
        </row>
        <row r="30341">
          <cell r="E30341" t="str">
            <v>7288網干</v>
          </cell>
          <cell r="F30341" t="str">
            <v>兵庫西農協</v>
          </cell>
          <cell r="G30341" t="str">
            <v>166</v>
          </cell>
        </row>
        <row r="30342">
          <cell r="E30342" t="str">
            <v>7288旭陽</v>
          </cell>
          <cell r="F30342" t="str">
            <v>兵庫西農協</v>
          </cell>
          <cell r="G30342" t="str">
            <v>168</v>
          </cell>
        </row>
        <row r="30343">
          <cell r="E30343" t="str">
            <v>7288英賀保</v>
          </cell>
          <cell r="F30343" t="str">
            <v>兵庫西農協</v>
          </cell>
          <cell r="G30343" t="str">
            <v>171</v>
          </cell>
        </row>
        <row r="30344">
          <cell r="E30344" t="str">
            <v>7288中島</v>
          </cell>
          <cell r="F30344" t="str">
            <v>兵庫西農協</v>
          </cell>
          <cell r="G30344" t="str">
            <v>173</v>
          </cell>
        </row>
        <row r="30345">
          <cell r="E30345" t="str">
            <v>7288高浜</v>
          </cell>
          <cell r="F30345" t="str">
            <v>兵庫西農協</v>
          </cell>
          <cell r="G30345" t="str">
            <v>174</v>
          </cell>
        </row>
        <row r="30346">
          <cell r="E30346" t="str">
            <v>7288飾磨</v>
          </cell>
          <cell r="F30346" t="str">
            <v>兵庫西農協</v>
          </cell>
          <cell r="G30346" t="str">
            <v>176</v>
          </cell>
        </row>
        <row r="30347">
          <cell r="E30347" t="str">
            <v>7288粟賀</v>
          </cell>
          <cell r="F30347" t="str">
            <v>兵庫西農協</v>
          </cell>
          <cell r="G30347" t="str">
            <v>211</v>
          </cell>
        </row>
        <row r="30348">
          <cell r="E30348" t="str">
            <v>7288川辺</v>
          </cell>
          <cell r="F30348" t="str">
            <v>兵庫西農協</v>
          </cell>
          <cell r="G30348" t="str">
            <v>214</v>
          </cell>
        </row>
        <row r="30349">
          <cell r="E30349" t="str">
            <v>7288瀬加</v>
          </cell>
          <cell r="F30349" t="str">
            <v>兵庫西農協</v>
          </cell>
          <cell r="G30349" t="str">
            <v>215</v>
          </cell>
        </row>
        <row r="30350">
          <cell r="E30350" t="str">
            <v>7288甘地</v>
          </cell>
          <cell r="F30350" t="str">
            <v>兵庫西農協</v>
          </cell>
          <cell r="G30350" t="str">
            <v>216</v>
          </cell>
        </row>
        <row r="30351">
          <cell r="E30351" t="str">
            <v>7288鶴居</v>
          </cell>
          <cell r="F30351" t="str">
            <v>兵庫西農協</v>
          </cell>
          <cell r="G30351" t="str">
            <v>217</v>
          </cell>
        </row>
        <row r="30352">
          <cell r="E30352" t="str">
            <v>7288寺前</v>
          </cell>
          <cell r="F30352" t="str">
            <v>兵庫西農協</v>
          </cell>
          <cell r="G30352" t="str">
            <v>218</v>
          </cell>
        </row>
        <row r="30353">
          <cell r="E30353" t="str">
            <v>7288福崎</v>
          </cell>
          <cell r="F30353" t="str">
            <v>兵庫西農協</v>
          </cell>
          <cell r="G30353" t="str">
            <v>221</v>
          </cell>
        </row>
        <row r="30354">
          <cell r="E30354" t="str">
            <v>7288福崎東</v>
          </cell>
          <cell r="F30354" t="str">
            <v>兵庫西農協</v>
          </cell>
          <cell r="G30354" t="str">
            <v>223</v>
          </cell>
        </row>
        <row r="30355">
          <cell r="E30355" t="str">
            <v>7288香呂</v>
          </cell>
          <cell r="F30355" t="str">
            <v>兵庫西農協</v>
          </cell>
          <cell r="G30355" t="str">
            <v>224</v>
          </cell>
        </row>
        <row r="30356">
          <cell r="E30356" t="str">
            <v>7288中寺</v>
          </cell>
          <cell r="F30356" t="str">
            <v>兵庫西農協</v>
          </cell>
          <cell r="G30356" t="str">
            <v>226</v>
          </cell>
        </row>
        <row r="30357">
          <cell r="E30357" t="str">
            <v>7288置塩</v>
          </cell>
          <cell r="F30357" t="str">
            <v>兵庫西農協</v>
          </cell>
          <cell r="G30357" t="str">
            <v>231</v>
          </cell>
        </row>
        <row r="30358">
          <cell r="E30358" t="str">
            <v>7288前之庄</v>
          </cell>
          <cell r="F30358" t="str">
            <v>兵庫西農協</v>
          </cell>
          <cell r="G30358" t="str">
            <v>233</v>
          </cell>
        </row>
        <row r="30359">
          <cell r="E30359" t="str">
            <v>7288菅野南</v>
          </cell>
          <cell r="F30359" t="str">
            <v>兵庫西農協</v>
          </cell>
          <cell r="G30359" t="str">
            <v>235</v>
          </cell>
        </row>
        <row r="30360">
          <cell r="E30360" t="str">
            <v>7288新宮</v>
          </cell>
          <cell r="F30360" t="str">
            <v>兵庫西農協</v>
          </cell>
          <cell r="G30360" t="str">
            <v>311</v>
          </cell>
        </row>
        <row r="30361">
          <cell r="E30361" t="str">
            <v>7288香島</v>
          </cell>
          <cell r="F30361" t="str">
            <v>兵庫西農協</v>
          </cell>
          <cell r="G30361" t="str">
            <v>312</v>
          </cell>
        </row>
        <row r="30362">
          <cell r="E30362" t="str">
            <v>7288東栗栖</v>
          </cell>
          <cell r="F30362" t="str">
            <v>兵庫西農協</v>
          </cell>
          <cell r="G30362" t="str">
            <v>313</v>
          </cell>
        </row>
        <row r="30363">
          <cell r="E30363" t="str">
            <v>7288千本</v>
          </cell>
          <cell r="F30363" t="str">
            <v>兵庫西農協</v>
          </cell>
          <cell r="G30363" t="str">
            <v>314</v>
          </cell>
        </row>
        <row r="30364">
          <cell r="E30364" t="str">
            <v>7288西栗栖</v>
          </cell>
          <cell r="F30364" t="str">
            <v>兵庫西農協</v>
          </cell>
          <cell r="G30364" t="str">
            <v>315</v>
          </cell>
        </row>
        <row r="30365">
          <cell r="E30365" t="str">
            <v>7288越部</v>
          </cell>
          <cell r="F30365" t="str">
            <v>兵庫西農協</v>
          </cell>
          <cell r="G30365" t="str">
            <v>316</v>
          </cell>
        </row>
        <row r="30366">
          <cell r="E30366" t="str">
            <v>7288太子</v>
          </cell>
          <cell r="F30366" t="str">
            <v>兵庫西農協</v>
          </cell>
          <cell r="G30366" t="str">
            <v>324</v>
          </cell>
        </row>
        <row r="30367">
          <cell r="E30367" t="str">
            <v>7288揖保川</v>
          </cell>
          <cell r="F30367" t="str">
            <v>兵庫西農協</v>
          </cell>
          <cell r="G30367" t="str">
            <v>325</v>
          </cell>
        </row>
        <row r="30368">
          <cell r="E30368" t="str">
            <v>7288御津</v>
          </cell>
          <cell r="F30368" t="str">
            <v>兵庫西農協</v>
          </cell>
          <cell r="G30368" t="str">
            <v>328</v>
          </cell>
        </row>
        <row r="30369">
          <cell r="E30369" t="str">
            <v>7288龍野誉田</v>
          </cell>
          <cell r="F30369" t="str">
            <v>兵庫西農協</v>
          </cell>
          <cell r="G30369" t="str">
            <v>331</v>
          </cell>
        </row>
        <row r="30370">
          <cell r="E30370" t="str">
            <v>7288揖西</v>
          </cell>
          <cell r="F30370" t="str">
            <v>兵庫西農協</v>
          </cell>
          <cell r="G30370" t="str">
            <v>333</v>
          </cell>
        </row>
        <row r="30371">
          <cell r="E30371" t="str">
            <v>7288揖保</v>
          </cell>
          <cell r="F30371" t="str">
            <v>兵庫西農協</v>
          </cell>
          <cell r="G30371" t="str">
            <v>335</v>
          </cell>
        </row>
        <row r="30372">
          <cell r="E30372" t="str">
            <v>7288神岡</v>
          </cell>
          <cell r="F30372" t="str">
            <v>兵庫西農協</v>
          </cell>
          <cell r="G30372" t="str">
            <v>336</v>
          </cell>
        </row>
        <row r="30373">
          <cell r="E30373" t="str">
            <v>7288山崎</v>
          </cell>
          <cell r="F30373" t="str">
            <v>兵庫西農協</v>
          </cell>
          <cell r="G30373" t="str">
            <v>341</v>
          </cell>
        </row>
        <row r="30374">
          <cell r="E30374" t="str">
            <v>7288城下</v>
          </cell>
          <cell r="F30374" t="str">
            <v>兵庫西農協</v>
          </cell>
          <cell r="G30374" t="str">
            <v>342</v>
          </cell>
        </row>
        <row r="30375">
          <cell r="E30375" t="str">
            <v>7288安富</v>
          </cell>
          <cell r="F30375" t="str">
            <v>兵庫西農協</v>
          </cell>
          <cell r="G30375" t="str">
            <v>349</v>
          </cell>
        </row>
        <row r="30376">
          <cell r="E30376" t="str">
            <v>7288赤穂</v>
          </cell>
          <cell r="F30376" t="str">
            <v>兵庫西農協</v>
          </cell>
          <cell r="G30376" t="str">
            <v>411</v>
          </cell>
        </row>
        <row r="30377">
          <cell r="E30377" t="str">
            <v>7288塩屋</v>
          </cell>
          <cell r="F30377" t="str">
            <v>兵庫西農協</v>
          </cell>
          <cell r="G30377" t="str">
            <v>412</v>
          </cell>
        </row>
        <row r="30378">
          <cell r="E30378" t="str">
            <v>7288尾崎</v>
          </cell>
          <cell r="F30378" t="str">
            <v>兵庫西農協</v>
          </cell>
          <cell r="G30378" t="str">
            <v>413</v>
          </cell>
        </row>
        <row r="30379">
          <cell r="E30379" t="str">
            <v>7288坂越</v>
          </cell>
          <cell r="F30379" t="str">
            <v>兵庫西農協</v>
          </cell>
          <cell r="G30379" t="str">
            <v>415</v>
          </cell>
        </row>
        <row r="30380">
          <cell r="E30380" t="str">
            <v>7288有年</v>
          </cell>
          <cell r="F30380" t="str">
            <v>兵庫西農協</v>
          </cell>
          <cell r="G30380" t="str">
            <v>417</v>
          </cell>
        </row>
        <row r="30381">
          <cell r="E30381" t="str">
            <v>7288若狭野</v>
          </cell>
          <cell r="F30381" t="str">
            <v>兵庫西農協</v>
          </cell>
          <cell r="G30381" t="str">
            <v>421</v>
          </cell>
        </row>
        <row r="30382">
          <cell r="E30382" t="str">
            <v>7288矢野</v>
          </cell>
          <cell r="F30382" t="str">
            <v>兵庫西農協</v>
          </cell>
          <cell r="G30382" t="str">
            <v>423</v>
          </cell>
        </row>
        <row r="30383">
          <cell r="E30383" t="str">
            <v>7288上郡</v>
          </cell>
          <cell r="F30383" t="str">
            <v>兵庫西農協</v>
          </cell>
          <cell r="G30383" t="str">
            <v>424</v>
          </cell>
        </row>
        <row r="30384">
          <cell r="E30384" t="str">
            <v>7288高田</v>
          </cell>
          <cell r="F30384" t="str">
            <v>兵庫西農協</v>
          </cell>
          <cell r="G30384" t="str">
            <v>425</v>
          </cell>
        </row>
        <row r="30385">
          <cell r="E30385" t="str">
            <v>7288船坂</v>
          </cell>
          <cell r="F30385" t="str">
            <v>兵庫西農協</v>
          </cell>
          <cell r="G30385" t="str">
            <v>428</v>
          </cell>
        </row>
        <row r="30386">
          <cell r="E30386" t="str">
            <v>7288佐用</v>
          </cell>
          <cell r="F30386" t="str">
            <v>兵庫西農協</v>
          </cell>
          <cell r="G30386" t="str">
            <v>431</v>
          </cell>
        </row>
        <row r="30387">
          <cell r="E30387" t="str">
            <v>7288上月</v>
          </cell>
          <cell r="F30387" t="str">
            <v>兵庫西農協</v>
          </cell>
          <cell r="G30387" t="str">
            <v>434</v>
          </cell>
        </row>
        <row r="30388">
          <cell r="E30388" t="str">
            <v>7288南光</v>
          </cell>
          <cell r="F30388" t="str">
            <v>兵庫西農協</v>
          </cell>
          <cell r="G30388" t="str">
            <v>436</v>
          </cell>
        </row>
        <row r="30389">
          <cell r="E30389" t="str">
            <v>7288三日月</v>
          </cell>
          <cell r="F30389" t="str">
            <v>兵庫西農協</v>
          </cell>
          <cell r="G30389" t="str">
            <v>438</v>
          </cell>
        </row>
        <row r="30390">
          <cell r="E30390" t="str">
            <v>7288本店</v>
          </cell>
          <cell r="F30390" t="str">
            <v>兵庫西農協</v>
          </cell>
          <cell r="G30390" t="str">
            <v>500</v>
          </cell>
        </row>
        <row r="30391">
          <cell r="E30391" t="str">
            <v>7316本店</v>
          </cell>
          <cell r="F30391" t="str">
            <v>相生市農協</v>
          </cell>
          <cell r="G30391" t="str">
            <v>001</v>
          </cell>
        </row>
        <row r="30392">
          <cell r="E30392" t="str">
            <v>7316港</v>
          </cell>
          <cell r="F30392" t="str">
            <v>相生市農協</v>
          </cell>
          <cell r="G30392" t="str">
            <v>002</v>
          </cell>
        </row>
        <row r="30393">
          <cell r="E30393" t="str">
            <v>7326本所</v>
          </cell>
          <cell r="F30393" t="str">
            <v>ハリマ農協</v>
          </cell>
          <cell r="G30393" t="str">
            <v>001</v>
          </cell>
        </row>
        <row r="30394">
          <cell r="E30394" t="str">
            <v>7326染河内</v>
          </cell>
          <cell r="F30394" t="str">
            <v>ハリマ農協</v>
          </cell>
          <cell r="G30394" t="str">
            <v>002</v>
          </cell>
        </row>
        <row r="30395">
          <cell r="E30395" t="str">
            <v>7326下三方</v>
          </cell>
          <cell r="F30395" t="str">
            <v>ハリマ農協</v>
          </cell>
          <cell r="G30395" t="str">
            <v>003</v>
          </cell>
        </row>
        <row r="30396">
          <cell r="E30396" t="str">
            <v>7326三方</v>
          </cell>
          <cell r="F30396" t="str">
            <v>ハリマ農協</v>
          </cell>
          <cell r="G30396" t="str">
            <v>004</v>
          </cell>
        </row>
        <row r="30397">
          <cell r="E30397" t="str">
            <v>7326繁盛</v>
          </cell>
          <cell r="F30397" t="str">
            <v>ハリマ農協</v>
          </cell>
          <cell r="G30397" t="str">
            <v>005</v>
          </cell>
        </row>
        <row r="30398">
          <cell r="E30398" t="str">
            <v>7326波賀</v>
          </cell>
          <cell r="F30398" t="str">
            <v>ハリマ農協</v>
          </cell>
          <cell r="G30398" t="str">
            <v>006</v>
          </cell>
        </row>
        <row r="30399">
          <cell r="E30399" t="str">
            <v>7326千種</v>
          </cell>
          <cell r="F30399" t="str">
            <v>ハリマ農協</v>
          </cell>
          <cell r="G30399" t="str">
            <v>007</v>
          </cell>
        </row>
        <row r="30400">
          <cell r="E30400" t="str">
            <v>7338本店</v>
          </cell>
          <cell r="F30400" t="str">
            <v>たじま農協</v>
          </cell>
          <cell r="G30400" t="str">
            <v>011</v>
          </cell>
        </row>
        <row r="30401">
          <cell r="E30401" t="str">
            <v>7338三江</v>
          </cell>
          <cell r="F30401" t="str">
            <v>たじま農協</v>
          </cell>
          <cell r="G30401" t="str">
            <v>013</v>
          </cell>
        </row>
        <row r="30402">
          <cell r="E30402" t="str">
            <v>7338豊岡北</v>
          </cell>
          <cell r="F30402" t="str">
            <v>たじま農協</v>
          </cell>
          <cell r="G30402" t="str">
            <v>014</v>
          </cell>
        </row>
        <row r="30403">
          <cell r="E30403" t="str">
            <v>7338豊岡南</v>
          </cell>
          <cell r="F30403" t="str">
            <v>たじま農協</v>
          </cell>
          <cell r="G30403" t="str">
            <v>018</v>
          </cell>
        </row>
        <row r="30404">
          <cell r="E30404" t="str">
            <v>7338港</v>
          </cell>
          <cell r="F30404" t="str">
            <v>たじま農協</v>
          </cell>
          <cell r="G30404" t="str">
            <v>021</v>
          </cell>
        </row>
        <row r="30405">
          <cell r="E30405" t="str">
            <v>7338城崎</v>
          </cell>
          <cell r="F30405" t="str">
            <v>たじま農協</v>
          </cell>
          <cell r="G30405" t="str">
            <v>022</v>
          </cell>
        </row>
        <row r="30406">
          <cell r="E30406" t="str">
            <v>7338竹野</v>
          </cell>
          <cell r="F30406" t="str">
            <v>たじま農協</v>
          </cell>
          <cell r="G30406" t="str">
            <v>024</v>
          </cell>
        </row>
        <row r="30407">
          <cell r="E30407" t="str">
            <v>7338さづ</v>
          </cell>
          <cell r="F30407" t="str">
            <v>たじま農協</v>
          </cell>
          <cell r="G30407" t="str">
            <v>026</v>
          </cell>
        </row>
        <row r="30408">
          <cell r="E30408" t="str">
            <v>7338香住</v>
          </cell>
          <cell r="F30408" t="str">
            <v>たじま農協</v>
          </cell>
          <cell r="G30408" t="str">
            <v>029</v>
          </cell>
        </row>
        <row r="30409">
          <cell r="E30409" t="str">
            <v>7338日高</v>
          </cell>
          <cell r="F30409" t="str">
            <v>たじま農協</v>
          </cell>
          <cell r="G30409" t="str">
            <v>032</v>
          </cell>
        </row>
        <row r="30410">
          <cell r="E30410" t="str">
            <v>7338日高西</v>
          </cell>
          <cell r="F30410" t="str">
            <v>たじま農協</v>
          </cell>
          <cell r="G30410" t="str">
            <v>037</v>
          </cell>
        </row>
        <row r="30411">
          <cell r="E30411" t="str">
            <v>7338出石</v>
          </cell>
          <cell r="F30411" t="str">
            <v>たじま農協</v>
          </cell>
          <cell r="G30411" t="str">
            <v>038</v>
          </cell>
        </row>
        <row r="30412">
          <cell r="E30412" t="str">
            <v>7338但東</v>
          </cell>
          <cell r="F30412" t="str">
            <v>たじま農協</v>
          </cell>
          <cell r="G30412" t="str">
            <v>040</v>
          </cell>
        </row>
        <row r="30413">
          <cell r="E30413" t="str">
            <v>7338村岡</v>
          </cell>
          <cell r="F30413" t="str">
            <v>たじま農協</v>
          </cell>
          <cell r="G30413" t="str">
            <v>051</v>
          </cell>
        </row>
        <row r="30414">
          <cell r="E30414" t="str">
            <v>7338兎塚</v>
          </cell>
          <cell r="F30414" t="str">
            <v>たじま農協</v>
          </cell>
          <cell r="G30414" t="str">
            <v>052</v>
          </cell>
        </row>
        <row r="30415">
          <cell r="E30415" t="str">
            <v>7338射添</v>
          </cell>
          <cell r="F30415" t="str">
            <v>たじま農協</v>
          </cell>
          <cell r="G30415" t="str">
            <v>053</v>
          </cell>
        </row>
        <row r="30416">
          <cell r="E30416" t="str">
            <v>7338美方</v>
          </cell>
          <cell r="F30416" t="str">
            <v>たじま農協</v>
          </cell>
          <cell r="G30416" t="str">
            <v>054</v>
          </cell>
        </row>
        <row r="30417">
          <cell r="E30417" t="str">
            <v>7338温泉</v>
          </cell>
          <cell r="F30417" t="str">
            <v>たじま農協</v>
          </cell>
          <cell r="G30417" t="str">
            <v>055</v>
          </cell>
        </row>
        <row r="30418">
          <cell r="E30418" t="str">
            <v>7338照来</v>
          </cell>
          <cell r="F30418" t="str">
            <v>たじま農協</v>
          </cell>
          <cell r="G30418" t="str">
            <v>056</v>
          </cell>
        </row>
        <row r="30419">
          <cell r="E30419" t="str">
            <v>7338八田</v>
          </cell>
          <cell r="F30419" t="str">
            <v>たじま農協</v>
          </cell>
          <cell r="G30419" t="str">
            <v>057</v>
          </cell>
        </row>
        <row r="30420">
          <cell r="E30420" t="str">
            <v>7338浜坂</v>
          </cell>
          <cell r="F30420" t="str">
            <v>たじま農協</v>
          </cell>
          <cell r="G30420" t="str">
            <v>058</v>
          </cell>
        </row>
        <row r="30421">
          <cell r="E30421" t="str">
            <v>7338八鹿</v>
          </cell>
          <cell r="F30421" t="str">
            <v>たじま農協</v>
          </cell>
          <cell r="G30421" t="str">
            <v>061</v>
          </cell>
        </row>
        <row r="30422">
          <cell r="E30422" t="str">
            <v>7338八鹿北</v>
          </cell>
          <cell r="F30422" t="str">
            <v>たじま農協</v>
          </cell>
          <cell r="G30422" t="str">
            <v>062</v>
          </cell>
        </row>
        <row r="30423">
          <cell r="E30423" t="str">
            <v>7338広谷</v>
          </cell>
          <cell r="F30423" t="str">
            <v>たじま農協</v>
          </cell>
          <cell r="G30423" t="str">
            <v>063</v>
          </cell>
        </row>
        <row r="30424">
          <cell r="E30424" t="str">
            <v>7338大屋</v>
          </cell>
          <cell r="F30424" t="str">
            <v>たじま農協</v>
          </cell>
          <cell r="G30424" t="str">
            <v>066</v>
          </cell>
        </row>
        <row r="30425">
          <cell r="E30425" t="str">
            <v>7338関宮</v>
          </cell>
          <cell r="F30425" t="str">
            <v>たじま農協</v>
          </cell>
          <cell r="G30425" t="str">
            <v>067</v>
          </cell>
        </row>
        <row r="30426">
          <cell r="E30426" t="str">
            <v>7338生野</v>
          </cell>
          <cell r="F30426" t="str">
            <v>たじま農協</v>
          </cell>
          <cell r="G30426" t="str">
            <v>071</v>
          </cell>
        </row>
        <row r="30427">
          <cell r="E30427" t="str">
            <v>7338朝来</v>
          </cell>
          <cell r="F30427" t="str">
            <v>たじま農協</v>
          </cell>
          <cell r="G30427" t="str">
            <v>072</v>
          </cell>
        </row>
        <row r="30428">
          <cell r="E30428" t="str">
            <v>7338和田山</v>
          </cell>
          <cell r="F30428" t="str">
            <v>たじま農協</v>
          </cell>
          <cell r="G30428" t="str">
            <v>074</v>
          </cell>
        </row>
        <row r="30429">
          <cell r="E30429" t="str">
            <v>7338竹田</v>
          </cell>
          <cell r="F30429" t="str">
            <v>たじま農協</v>
          </cell>
          <cell r="G30429" t="str">
            <v>075</v>
          </cell>
        </row>
        <row r="30430">
          <cell r="E30430" t="str">
            <v>7338和田山北</v>
          </cell>
          <cell r="F30430" t="str">
            <v>たじま農協</v>
          </cell>
          <cell r="G30430" t="str">
            <v>078</v>
          </cell>
        </row>
        <row r="30431">
          <cell r="E30431" t="str">
            <v>7338山東</v>
          </cell>
          <cell r="F30431" t="str">
            <v>たじま農協</v>
          </cell>
          <cell r="G30431" t="str">
            <v>080</v>
          </cell>
        </row>
        <row r="30432">
          <cell r="E30432" t="str">
            <v>7353柏原</v>
          </cell>
          <cell r="F30432" t="str">
            <v>丹波ひかみ農協</v>
          </cell>
          <cell r="G30432" t="str">
            <v>001</v>
          </cell>
        </row>
        <row r="30433">
          <cell r="E30433" t="str">
            <v>7353山南</v>
          </cell>
          <cell r="F30433" t="str">
            <v>丹波ひかみ農協</v>
          </cell>
          <cell r="G30433" t="str">
            <v>005</v>
          </cell>
        </row>
        <row r="30434">
          <cell r="E30434" t="str">
            <v>7353氷上</v>
          </cell>
          <cell r="F30434" t="str">
            <v>丹波ひかみ農協</v>
          </cell>
          <cell r="G30434" t="str">
            <v>008</v>
          </cell>
        </row>
        <row r="30435">
          <cell r="E30435" t="str">
            <v>7353青垣</v>
          </cell>
          <cell r="F30435" t="str">
            <v>丹波ひかみ農協</v>
          </cell>
          <cell r="G30435" t="str">
            <v>013</v>
          </cell>
        </row>
        <row r="30436">
          <cell r="E30436" t="str">
            <v>7353市島</v>
          </cell>
          <cell r="F30436" t="str">
            <v>丹波ひかみ農協</v>
          </cell>
          <cell r="G30436" t="str">
            <v>019</v>
          </cell>
        </row>
        <row r="30437">
          <cell r="E30437" t="str">
            <v>7353春日</v>
          </cell>
          <cell r="F30437" t="str">
            <v>丹波ひかみ農協</v>
          </cell>
          <cell r="G30437" t="str">
            <v>025</v>
          </cell>
        </row>
        <row r="30438">
          <cell r="E30438" t="str">
            <v>7353本店</v>
          </cell>
          <cell r="F30438" t="str">
            <v>丹波ひかみ農協</v>
          </cell>
          <cell r="G30438" t="str">
            <v>100</v>
          </cell>
        </row>
        <row r="30439">
          <cell r="E30439" t="str">
            <v>7362西紀大山</v>
          </cell>
          <cell r="F30439" t="str">
            <v>丹波ささやま農協</v>
          </cell>
          <cell r="G30439" t="str">
            <v>002</v>
          </cell>
        </row>
        <row r="30440">
          <cell r="E30440" t="str">
            <v>7362丹南</v>
          </cell>
          <cell r="F30440" t="str">
            <v>丹波ささやま農協</v>
          </cell>
          <cell r="G30440" t="str">
            <v>005</v>
          </cell>
        </row>
        <row r="30441">
          <cell r="E30441" t="str">
            <v>7362今田</v>
          </cell>
          <cell r="F30441" t="str">
            <v>丹波ささやま農協</v>
          </cell>
          <cell r="G30441" t="str">
            <v>008</v>
          </cell>
        </row>
        <row r="30442">
          <cell r="E30442" t="str">
            <v>7362篠山</v>
          </cell>
          <cell r="F30442" t="str">
            <v>丹波ささやま農協</v>
          </cell>
          <cell r="G30442" t="str">
            <v>013</v>
          </cell>
        </row>
        <row r="30443">
          <cell r="E30443" t="str">
            <v>7362城東八上</v>
          </cell>
          <cell r="F30443" t="str">
            <v>丹波ささやま農協</v>
          </cell>
          <cell r="G30443" t="str">
            <v>015</v>
          </cell>
        </row>
        <row r="30444">
          <cell r="E30444" t="str">
            <v>7362多紀</v>
          </cell>
          <cell r="F30444" t="str">
            <v>丹波ささやま農協</v>
          </cell>
          <cell r="G30444" t="str">
            <v>019</v>
          </cell>
        </row>
        <row r="30445">
          <cell r="E30445" t="str">
            <v>7362本店</v>
          </cell>
          <cell r="F30445" t="str">
            <v>丹波ささやま農協</v>
          </cell>
          <cell r="G30445" t="str">
            <v>100</v>
          </cell>
        </row>
        <row r="30446">
          <cell r="E30446" t="str">
            <v>7363洲本</v>
          </cell>
          <cell r="F30446" t="str">
            <v>淡路日の出農協</v>
          </cell>
          <cell r="G30446" t="str">
            <v>010</v>
          </cell>
        </row>
        <row r="30447">
          <cell r="E30447" t="str">
            <v>7363津名</v>
          </cell>
          <cell r="F30447" t="str">
            <v>淡路日の出農協</v>
          </cell>
          <cell r="G30447" t="str">
            <v>020</v>
          </cell>
        </row>
        <row r="30448">
          <cell r="E30448" t="str">
            <v>7363生穂</v>
          </cell>
          <cell r="F30448" t="str">
            <v>淡路日の出農協</v>
          </cell>
          <cell r="G30448" t="str">
            <v>025</v>
          </cell>
        </row>
        <row r="30449">
          <cell r="E30449" t="str">
            <v>7363東浦淡路</v>
          </cell>
          <cell r="F30449" t="str">
            <v>淡路日の出農協</v>
          </cell>
          <cell r="G30449" t="str">
            <v>030</v>
          </cell>
        </row>
        <row r="30450">
          <cell r="E30450" t="str">
            <v>7363岩屋</v>
          </cell>
          <cell r="F30450" t="str">
            <v>淡路日の出農協</v>
          </cell>
          <cell r="G30450" t="str">
            <v>033</v>
          </cell>
        </row>
        <row r="30451">
          <cell r="E30451" t="str">
            <v>7363北淡</v>
          </cell>
          <cell r="F30451" t="str">
            <v>淡路日の出農協</v>
          </cell>
          <cell r="G30451" t="str">
            <v>050</v>
          </cell>
        </row>
        <row r="30452">
          <cell r="E30452" t="str">
            <v>7363育波</v>
          </cell>
          <cell r="F30452" t="str">
            <v>淡路日の出農協</v>
          </cell>
          <cell r="G30452" t="str">
            <v>056</v>
          </cell>
        </row>
        <row r="30453">
          <cell r="E30453" t="str">
            <v>7363一宮</v>
          </cell>
          <cell r="F30453" t="str">
            <v>淡路日の出農協</v>
          </cell>
          <cell r="G30453" t="str">
            <v>060</v>
          </cell>
        </row>
        <row r="30454">
          <cell r="E30454" t="str">
            <v>7363鮎原</v>
          </cell>
          <cell r="F30454" t="str">
            <v>淡路日の出農協</v>
          </cell>
          <cell r="G30454" t="str">
            <v>070</v>
          </cell>
        </row>
        <row r="30455">
          <cell r="E30455" t="str">
            <v>7363都志</v>
          </cell>
          <cell r="F30455" t="str">
            <v>淡路日の出農協</v>
          </cell>
          <cell r="G30455" t="str">
            <v>071</v>
          </cell>
        </row>
        <row r="30456">
          <cell r="E30456" t="str">
            <v>7363五色丘</v>
          </cell>
          <cell r="F30456" t="str">
            <v>淡路日の出農協</v>
          </cell>
          <cell r="G30456" t="str">
            <v>072</v>
          </cell>
        </row>
        <row r="30457">
          <cell r="E30457" t="str">
            <v>7363本店</v>
          </cell>
          <cell r="F30457" t="str">
            <v>淡路日の出農協</v>
          </cell>
          <cell r="G30457" t="str">
            <v>100</v>
          </cell>
        </row>
        <row r="30458">
          <cell r="E30458" t="str">
            <v>7373広田</v>
          </cell>
          <cell r="F30458" t="str">
            <v>あわじ島農協</v>
          </cell>
          <cell r="G30458" t="str">
            <v>002</v>
          </cell>
        </row>
        <row r="30459">
          <cell r="E30459" t="str">
            <v>7373倭文</v>
          </cell>
          <cell r="F30459" t="str">
            <v>あわじ島農協</v>
          </cell>
          <cell r="G30459" t="str">
            <v>003</v>
          </cell>
        </row>
        <row r="30460">
          <cell r="E30460" t="str">
            <v>7373松帆</v>
          </cell>
          <cell r="F30460" t="str">
            <v>あわじ島農協</v>
          </cell>
          <cell r="G30460" t="str">
            <v>004</v>
          </cell>
        </row>
        <row r="30461">
          <cell r="E30461" t="str">
            <v>7373湊</v>
          </cell>
          <cell r="F30461" t="str">
            <v>あわじ島農協</v>
          </cell>
          <cell r="G30461" t="str">
            <v>005</v>
          </cell>
        </row>
        <row r="30462">
          <cell r="E30462" t="str">
            <v>7373津井</v>
          </cell>
          <cell r="F30462" t="str">
            <v>あわじ島農協</v>
          </cell>
          <cell r="G30462" t="str">
            <v>006</v>
          </cell>
        </row>
        <row r="30463">
          <cell r="E30463" t="str">
            <v>7373阿那賀</v>
          </cell>
          <cell r="F30463" t="str">
            <v>あわじ島農協</v>
          </cell>
          <cell r="G30463" t="str">
            <v>007</v>
          </cell>
        </row>
        <row r="30464">
          <cell r="E30464" t="str">
            <v>7373伊加利</v>
          </cell>
          <cell r="F30464" t="str">
            <v>あわじ島農協</v>
          </cell>
          <cell r="G30464" t="str">
            <v>008</v>
          </cell>
        </row>
        <row r="30465">
          <cell r="E30465" t="str">
            <v>7373志知</v>
          </cell>
          <cell r="F30465" t="str">
            <v>あわじ島農協</v>
          </cell>
          <cell r="G30465" t="str">
            <v>009</v>
          </cell>
        </row>
        <row r="30466">
          <cell r="E30466" t="str">
            <v>7373榎列</v>
          </cell>
          <cell r="F30466" t="str">
            <v>あわじ島農協</v>
          </cell>
          <cell r="G30466" t="str">
            <v>010</v>
          </cell>
        </row>
        <row r="30467">
          <cell r="E30467" t="str">
            <v>7373八木</v>
          </cell>
          <cell r="F30467" t="str">
            <v>あわじ島農協</v>
          </cell>
          <cell r="G30467" t="str">
            <v>011</v>
          </cell>
        </row>
        <row r="30468">
          <cell r="E30468" t="str">
            <v>7373市</v>
          </cell>
          <cell r="F30468" t="str">
            <v>あわじ島農協</v>
          </cell>
          <cell r="G30468" t="str">
            <v>012</v>
          </cell>
        </row>
        <row r="30469">
          <cell r="E30469" t="str">
            <v>7373神代</v>
          </cell>
          <cell r="F30469" t="str">
            <v>あわじ島農協</v>
          </cell>
          <cell r="G30469" t="str">
            <v>013</v>
          </cell>
        </row>
        <row r="30470">
          <cell r="E30470" t="str">
            <v>7373賀集</v>
          </cell>
          <cell r="F30470" t="str">
            <v>あわじ島農協</v>
          </cell>
          <cell r="G30470" t="str">
            <v>014</v>
          </cell>
        </row>
        <row r="30471">
          <cell r="E30471" t="str">
            <v>7373福良</v>
          </cell>
          <cell r="F30471" t="str">
            <v>あわじ島農協</v>
          </cell>
          <cell r="G30471" t="str">
            <v>015</v>
          </cell>
        </row>
        <row r="30472">
          <cell r="E30472" t="str">
            <v>7373阿万</v>
          </cell>
          <cell r="F30472" t="str">
            <v>あわじ島農協</v>
          </cell>
          <cell r="G30472" t="str">
            <v>016</v>
          </cell>
        </row>
        <row r="30473">
          <cell r="E30473" t="str">
            <v>7373灘</v>
          </cell>
          <cell r="F30473" t="str">
            <v>あわじ島農協</v>
          </cell>
          <cell r="G30473" t="str">
            <v>017</v>
          </cell>
        </row>
        <row r="30474">
          <cell r="E30474" t="str">
            <v>7373北阿万</v>
          </cell>
          <cell r="F30474" t="str">
            <v>あわじ島農協</v>
          </cell>
          <cell r="G30474" t="str">
            <v>018</v>
          </cell>
        </row>
        <row r="30475">
          <cell r="E30475" t="str">
            <v>7373本所</v>
          </cell>
          <cell r="F30475" t="str">
            <v>あわじ島農協</v>
          </cell>
          <cell r="G30475" t="str">
            <v>100</v>
          </cell>
        </row>
        <row r="30476">
          <cell r="E30476" t="str">
            <v>7387奈良市柏木</v>
          </cell>
          <cell r="F30476" t="str">
            <v>奈良県農協</v>
          </cell>
          <cell r="G30476" t="str">
            <v>001</v>
          </cell>
        </row>
        <row r="30477">
          <cell r="E30477" t="str">
            <v>7387都跡</v>
          </cell>
          <cell r="F30477" t="str">
            <v>奈良県農協</v>
          </cell>
          <cell r="G30477" t="str">
            <v>002</v>
          </cell>
        </row>
        <row r="30478">
          <cell r="E30478" t="str">
            <v>7387田原</v>
          </cell>
          <cell r="F30478" t="str">
            <v>奈良県農協</v>
          </cell>
          <cell r="G30478" t="str">
            <v>003</v>
          </cell>
        </row>
        <row r="30479">
          <cell r="E30479" t="str">
            <v>7387柳生</v>
          </cell>
          <cell r="F30479" t="str">
            <v>奈良県農協</v>
          </cell>
          <cell r="G30479" t="str">
            <v>004</v>
          </cell>
        </row>
        <row r="30480">
          <cell r="E30480" t="str">
            <v>7387大柳生</v>
          </cell>
          <cell r="F30480" t="str">
            <v>奈良県農協</v>
          </cell>
          <cell r="G30480" t="str">
            <v>006</v>
          </cell>
        </row>
        <row r="30481">
          <cell r="E30481" t="str">
            <v>7387奈良東里</v>
          </cell>
          <cell r="F30481" t="str">
            <v>奈良県農協</v>
          </cell>
          <cell r="G30481" t="str">
            <v>007</v>
          </cell>
        </row>
        <row r="30482">
          <cell r="E30482" t="str">
            <v>7387奈良</v>
          </cell>
          <cell r="F30482" t="str">
            <v>奈良県農協</v>
          </cell>
          <cell r="G30482" t="str">
            <v>010</v>
          </cell>
        </row>
        <row r="30483">
          <cell r="E30483" t="str">
            <v>7387平城</v>
          </cell>
          <cell r="F30483" t="str">
            <v>奈良県農協</v>
          </cell>
          <cell r="G30483" t="str">
            <v>040</v>
          </cell>
        </row>
        <row r="30484">
          <cell r="E30484" t="str">
            <v>7387奈良南部</v>
          </cell>
          <cell r="F30484" t="str">
            <v>奈良県農協</v>
          </cell>
          <cell r="G30484" t="str">
            <v>080</v>
          </cell>
        </row>
        <row r="30485">
          <cell r="E30485" t="str">
            <v>7387富雄</v>
          </cell>
          <cell r="F30485" t="str">
            <v>奈良県農協</v>
          </cell>
          <cell r="G30485" t="str">
            <v>090</v>
          </cell>
        </row>
        <row r="30486">
          <cell r="E30486" t="str">
            <v>7387伏見</v>
          </cell>
          <cell r="F30486" t="str">
            <v>奈良県農協</v>
          </cell>
          <cell r="G30486" t="str">
            <v>099</v>
          </cell>
        </row>
        <row r="30487">
          <cell r="E30487" t="str">
            <v>7387本店</v>
          </cell>
          <cell r="F30487" t="str">
            <v>奈良県農協</v>
          </cell>
          <cell r="G30487" t="str">
            <v>100</v>
          </cell>
        </row>
        <row r="30488">
          <cell r="E30488" t="str">
            <v>7387月ケ瀬</v>
          </cell>
          <cell r="F30488" t="str">
            <v>奈良県農協</v>
          </cell>
          <cell r="G30488" t="str">
            <v>101</v>
          </cell>
        </row>
        <row r="30489">
          <cell r="E30489" t="str">
            <v>7387櫟本</v>
          </cell>
          <cell r="F30489" t="str">
            <v>奈良県農協</v>
          </cell>
          <cell r="G30489" t="str">
            <v>102</v>
          </cell>
        </row>
        <row r="30490">
          <cell r="E30490" t="str">
            <v>7387天理</v>
          </cell>
          <cell r="F30490" t="str">
            <v>奈良県農協</v>
          </cell>
          <cell r="G30490" t="str">
            <v>103</v>
          </cell>
        </row>
        <row r="30491">
          <cell r="E30491" t="str">
            <v>7387二階堂</v>
          </cell>
          <cell r="F30491" t="str">
            <v>奈良県農協</v>
          </cell>
          <cell r="G30491" t="str">
            <v>104</v>
          </cell>
        </row>
        <row r="30492">
          <cell r="E30492" t="str">
            <v>7387朝和</v>
          </cell>
          <cell r="F30492" t="str">
            <v>奈良県農協</v>
          </cell>
          <cell r="G30492" t="str">
            <v>105</v>
          </cell>
        </row>
        <row r="30493">
          <cell r="E30493" t="str">
            <v>7387柳本</v>
          </cell>
          <cell r="F30493" t="str">
            <v>奈良県農協</v>
          </cell>
          <cell r="G30493" t="str">
            <v>106</v>
          </cell>
        </row>
        <row r="30494">
          <cell r="E30494" t="str">
            <v>7387都祁</v>
          </cell>
          <cell r="F30494" t="str">
            <v>奈良県農協</v>
          </cell>
          <cell r="G30494" t="str">
            <v>108</v>
          </cell>
        </row>
        <row r="30495">
          <cell r="E30495" t="str">
            <v>7387豊原</v>
          </cell>
          <cell r="F30495" t="str">
            <v>奈良県農協</v>
          </cell>
          <cell r="G30495" t="str">
            <v>109</v>
          </cell>
        </row>
        <row r="30496">
          <cell r="E30496" t="str">
            <v>7387波多野</v>
          </cell>
          <cell r="F30496" t="str">
            <v>奈良県農協</v>
          </cell>
          <cell r="G30496" t="str">
            <v>110</v>
          </cell>
        </row>
        <row r="30497">
          <cell r="E30497" t="str">
            <v>7387東山出張所</v>
          </cell>
          <cell r="F30497" t="str">
            <v>奈良県農協</v>
          </cell>
          <cell r="G30497" t="str">
            <v>111</v>
          </cell>
        </row>
        <row r="30498">
          <cell r="E30498" t="str">
            <v>7387郡山</v>
          </cell>
          <cell r="F30498" t="str">
            <v>奈良県農協</v>
          </cell>
          <cell r="G30498" t="str">
            <v>112</v>
          </cell>
        </row>
        <row r="30499">
          <cell r="E30499" t="str">
            <v>7387平和</v>
          </cell>
          <cell r="F30499" t="str">
            <v>奈良県農協</v>
          </cell>
          <cell r="G30499" t="str">
            <v>114</v>
          </cell>
        </row>
        <row r="30500">
          <cell r="E30500" t="str">
            <v>7387治道</v>
          </cell>
          <cell r="F30500" t="str">
            <v>奈良県農協</v>
          </cell>
          <cell r="G30500" t="str">
            <v>116</v>
          </cell>
        </row>
        <row r="30501">
          <cell r="E30501" t="str">
            <v>7387矢田</v>
          </cell>
          <cell r="F30501" t="str">
            <v>奈良県農協</v>
          </cell>
          <cell r="G30501" t="str">
            <v>117</v>
          </cell>
        </row>
        <row r="30502">
          <cell r="E30502" t="str">
            <v>7387昭和</v>
          </cell>
          <cell r="F30502" t="str">
            <v>奈良県農協</v>
          </cell>
          <cell r="G30502" t="str">
            <v>118</v>
          </cell>
        </row>
        <row r="30503">
          <cell r="E30503" t="str">
            <v>7387片桐</v>
          </cell>
          <cell r="F30503" t="str">
            <v>奈良県農協</v>
          </cell>
          <cell r="G30503" t="str">
            <v>119</v>
          </cell>
        </row>
        <row r="30504">
          <cell r="E30504" t="str">
            <v>7387生駒</v>
          </cell>
          <cell r="F30504" t="str">
            <v>奈良県農協</v>
          </cell>
          <cell r="G30504" t="str">
            <v>120</v>
          </cell>
        </row>
        <row r="30505">
          <cell r="E30505" t="str">
            <v>7387北倭</v>
          </cell>
          <cell r="F30505" t="str">
            <v>奈良県農協</v>
          </cell>
          <cell r="G30505" t="str">
            <v>121</v>
          </cell>
        </row>
        <row r="30506">
          <cell r="E30506" t="str">
            <v>7387南生駒出張所</v>
          </cell>
          <cell r="F30506" t="str">
            <v>奈良県農協</v>
          </cell>
          <cell r="G30506" t="str">
            <v>122</v>
          </cell>
        </row>
        <row r="30507">
          <cell r="E30507" t="str">
            <v>7387平群</v>
          </cell>
          <cell r="F30507" t="str">
            <v>奈良県農協</v>
          </cell>
          <cell r="G30507" t="str">
            <v>123</v>
          </cell>
        </row>
        <row r="30508">
          <cell r="E30508" t="str">
            <v>7387三郷</v>
          </cell>
          <cell r="F30508" t="str">
            <v>奈良県農協</v>
          </cell>
          <cell r="G30508" t="str">
            <v>124</v>
          </cell>
        </row>
        <row r="30509">
          <cell r="E30509" t="str">
            <v>7387斑鳩</v>
          </cell>
          <cell r="F30509" t="str">
            <v>奈良県農協</v>
          </cell>
          <cell r="G30509" t="str">
            <v>125</v>
          </cell>
        </row>
        <row r="30510">
          <cell r="E30510" t="str">
            <v>7387安堵</v>
          </cell>
          <cell r="F30510" t="str">
            <v>奈良県農協</v>
          </cell>
          <cell r="G30510" t="str">
            <v>127</v>
          </cell>
        </row>
        <row r="30511">
          <cell r="E30511" t="str">
            <v>7387西やまと</v>
          </cell>
          <cell r="F30511" t="str">
            <v>奈良県農協</v>
          </cell>
          <cell r="G30511" t="str">
            <v>128</v>
          </cell>
        </row>
        <row r="30512">
          <cell r="E30512" t="str">
            <v>7387桜井</v>
          </cell>
          <cell r="F30512" t="str">
            <v>奈良県農協</v>
          </cell>
          <cell r="G30512" t="str">
            <v>135</v>
          </cell>
        </row>
        <row r="30513">
          <cell r="E30513" t="str">
            <v>7387三輪</v>
          </cell>
          <cell r="F30513" t="str">
            <v>奈良県農協</v>
          </cell>
          <cell r="G30513" t="str">
            <v>138</v>
          </cell>
        </row>
        <row r="30514">
          <cell r="E30514" t="str">
            <v>7387織田</v>
          </cell>
          <cell r="F30514" t="str">
            <v>奈良県農協</v>
          </cell>
          <cell r="G30514" t="str">
            <v>139</v>
          </cell>
        </row>
        <row r="30515">
          <cell r="E30515" t="str">
            <v>7387纒向</v>
          </cell>
          <cell r="F30515" t="str">
            <v>奈良県農協</v>
          </cell>
          <cell r="G30515" t="str">
            <v>140</v>
          </cell>
        </row>
        <row r="30516">
          <cell r="E30516" t="str">
            <v>7387初瀬</v>
          </cell>
          <cell r="F30516" t="str">
            <v>奈良県農協</v>
          </cell>
          <cell r="G30516" t="str">
            <v>141</v>
          </cell>
        </row>
        <row r="30517">
          <cell r="E30517" t="str">
            <v>7387上之郷</v>
          </cell>
          <cell r="F30517" t="str">
            <v>奈良県農協</v>
          </cell>
          <cell r="G30517" t="str">
            <v>142</v>
          </cell>
        </row>
        <row r="30518">
          <cell r="E30518" t="str">
            <v>7387大福</v>
          </cell>
          <cell r="F30518" t="str">
            <v>奈良県農協</v>
          </cell>
          <cell r="G30518" t="str">
            <v>146</v>
          </cell>
        </row>
        <row r="30519">
          <cell r="E30519" t="str">
            <v>7387川東</v>
          </cell>
          <cell r="F30519" t="str">
            <v>奈良県農協</v>
          </cell>
          <cell r="G30519" t="str">
            <v>147</v>
          </cell>
        </row>
        <row r="30520">
          <cell r="E30520" t="str">
            <v>7387都</v>
          </cell>
          <cell r="F30520" t="str">
            <v>奈良県農協</v>
          </cell>
          <cell r="G30520" t="str">
            <v>148</v>
          </cell>
        </row>
        <row r="30521">
          <cell r="E30521" t="str">
            <v>7387平野</v>
          </cell>
          <cell r="F30521" t="str">
            <v>奈良県農協</v>
          </cell>
          <cell r="G30521" t="str">
            <v>149</v>
          </cell>
        </row>
        <row r="30522">
          <cell r="E30522" t="str">
            <v>7387多</v>
          </cell>
          <cell r="F30522" t="str">
            <v>奈良県農協</v>
          </cell>
          <cell r="G30522" t="str">
            <v>150</v>
          </cell>
        </row>
        <row r="30523">
          <cell r="E30523" t="str">
            <v>7387川西</v>
          </cell>
          <cell r="F30523" t="str">
            <v>奈良県農協</v>
          </cell>
          <cell r="G30523" t="str">
            <v>151</v>
          </cell>
        </row>
        <row r="30524">
          <cell r="E30524" t="str">
            <v>7387三宅</v>
          </cell>
          <cell r="F30524" t="str">
            <v>奈良県農協</v>
          </cell>
          <cell r="G30524" t="str">
            <v>152</v>
          </cell>
        </row>
        <row r="30525">
          <cell r="E30525" t="str">
            <v>7387広陵</v>
          </cell>
          <cell r="F30525" t="str">
            <v>奈良県農協</v>
          </cell>
          <cell r="G30525" t="str">
            <v>153</v>
          </cell>
        </row>
        <row r="30526">
          <cell r="E30526" t="str">
            <v>7387広陵南</v>
          </cell>
          <cell r="F30526" t="str">
            <v>奈良県農協</v>
          </cell>
          <cell r="G30526" t="str">
            <v>154</v>
          </cell>
        </row>
        <row r="30527">
          <cell r="E30527" t="str">
            <v>7387広陵東</v>
          </cell>
          <cell r="F30527" t="str">
            <v>奈良県農協</v>
          </cell>
          <cell r="G30527" t="str">
            <v>155</v>
          </cell>
        </row>
        <row r="30528">
          <cell r="E30528" t="str">
            <v>7387広陵北</v>
          </cell>
          <cell r="F30528" t="str">
            <v>奈良県農協</v>
          </cell>
          <cell r="G30528" t="str">
            <v>156</v>
          </cell>
        </row>
        <row r="30529">
          <cell r="E30529" t="str">
            <v>7387大宇陀</v>
          </cell>
          <cell r="F30529" t="str">
            <v>奈良県農協</v>
          </cell>
          <cell r="G30529" t="str">
            <v>158</v>
          </cell>
        </row>
        <row r="30530">
          <cell r="E30530" t="str">
            <v>7387菟田野</v>
          </cell>
          <cell r="F30530" t="str">
            <v>奈良県農協</v>
          </cell>
          <cell r="G30530" t="str">
            <v>162</v>
          </cell>
        </row>
        <row r="30531">
          <cell r="E30531" t="str">
            <v>7387榛原</v>
          </cell>
          <cell r="F30531" t="str">
            <v>奈良県農協</v>
          </cell>
          <cell r="G30531" t="str">
            <v>163</v>
          </cell>
        </row>
        <row r="30532">
          <cell r="E30532" t="str">
            <v>7387室生</v>
          </cell>
          <cell r="F30532" t="str">
            <v>奈良県農協</v>
          </cell>
          <cell r="G30532" t="str">
            <v>168</v>
          </cell>
        </row>
        <row r="30533">
          <cell r="E30533" t="str">
            <v>7387曽爾</v>
          </cell>
          <cell r="F30533" t="str">
            <v>奈良県農協</v>
          </cell>
          <cell r="G30533" t="str">
            <v>169</v>
          </cell>
        </row>
        <row r="30534">
          <cell r="E30534" t="str">
            <v>7387みつえ</v>
          </cell>
          <cell r="F30534" t="str">
            <v>奈良県農協</v>
          </cell>
          <cell r="G30534" t="str">
            <v>171</v>
          </cell>
        </row>
        <row r="30535">
          <cell r="E30535" t="str">
            <v>7387耳成</v>
          </cell>
          <cell r="F30535" t="str">
            <v>奈良県農協</v>
          </cell>
          <cell r="G30535" t="str">
            <v>173</v>
          </cell>
        </row>
        <row r="30536">
          <cell r="E30536" t="str">
            <v>7387畝傍</v>
          </cell>
          <cell r="F30536" t="str">
            <v>奈良県農協</v>
          </cell>
          <cell r="G30536" t="str">
            <v>174</v>
          </cell>
        </row>
        <row r="30537">
          <cell r="E30537" t="str">
            <v>7387金橋</v>
          </cell>
          <cell r="F30537" t="str">
            <v>奈良県農協</v>
          </cell>
          <cell r="G30537" t="str">
            <v>177</v>
          </cell>
        </row>
        <row r="30538">
          <cell r="E30538" t="str">
            <v>7387新沢</v>
          </cell>
          <cell r="F30538" t="str">
            <v>奈良県農協</v>
          </cell>
          <cell r="G30538" t="str">
            <v>178</v>
          </cell>
        </row>
        <row r="30539">
          <cell r="E30539" t="str">
            <v>7387真菅</v>
          </cell>
          <cell r="F30539" t="str">
            <v>奈良県農協</v>
          </cell>
          <cell r="G30539" t="str">
            <v>179</v>
          </cell>
        </row>
        <row r="30540">
          <cell r="E30540" t="str">
            <v>7387真菅駅前</v>
          </cell>
          <cell r="F30540" t="str">
            <v>奈良県農協</v>
          </cell>
          <cell r="G30540" t="str">
            <v>180</v>
          </cell>
        </row>
        <row r="30541">
          <cell r="E30541" t="str">
            <v>7387高取</v>
          </cell>
          <cell r="F30541" t="str">
            <v>奈良県農協</v>
          </cell>
          <cell r="G30541" t="str">
            <v>181</v>
          </cell>
        </row>
        <row r="30542">
          <cell r="E30542" t="str">
            <v>7387あすか</v>
          </cell>
          <cell r="F30542" t="str">
            <v>奈良県農協</v>
          </cell>
          <cell r="G30542" t="str">
            <v>184</v>
          </cell>
        </row>
        <row r="30543">
          <cell r="E30543" t="str">
            <v>7387あすか駅前</v>
          </cell>
          <cell r="F30543" t="str">
            <v>奈良県農協</v>
          </cell>
          <cell r="G30543" t="str">
            <v>185</v>
          </cell>
        </row>
        <row r="30544">
          <cell r="E30544" t="str">
            <v>7387高田</v>
          </cell>
          <cell r="F30544" t="str">
            <v>奈良県農協</v>
          </cell>
          <cell r="G30544" t="str">
            <v>187</v>
          </cell>
        </row>
        <row r="30545">
          <cell r="E30545" t="str">
            <v>7387陵西</v>
          </cell>
          <cell r="F30545" t="str">
            <v>奈良県農協</v>
          </cell>
          <cell r="G30545" t="str">
            <v>188</v>
          </cell>
        </row>
        <row r="30546">
          <cell r="E30546" t="str">
            <v>7387天満</v>
          </cell>
          <cell r="F30546" t="str">
            <v>奈良県農協</v>
          </cell>
          <cell r="G30546" t="str">
            <v>189</v>
          </cell>
        </row>
        <row r="30547">
          <cell r="E30547" t="str">
            <v>7387新庄中央</v>
          </cell>
          <cell r="F30547" t="str">
            <v>奈良県農協</v>
          </cell>
          <cell r="G30547" t="str">
            <v>190</v>
          </cell>
        </row>
        <row r="30548">
          <cell r="E30548" t="str">
            <v>7387新庄東</v>
          </cell>
          <cell r="F30548" t="str">
            <v>奈良県農協</v>
          </cell>
          <cell r="G30548" t="str">
            <v>191</v>
          </cell>
        </row>
        <row r="30549">
          <cell r="E30549" t="str">
            <v>7387新庄</v>
          </cell>
          <cell r="F30549" t="str">
            <v>奈良県農協</v>
          </cell>
          <cell r="G30549" t="str">
            <v>192</v>
          </cell>
        </row>
        <row r="30550">
          <cell r="E30550" t="str">
            <v>7387忍海</v>
          </cell>
          <cell r="F30550" t="str">
            <v>奈良県農協</v>
          </cell>
          <cell r="G30550" t="str">
            <v>193</v>
          </cell>
        </row>
        <row r="30551">
          <cell r="E30551" t="str">
            <v>7387当麻</v>
          </cell>
          <cell r="F30551" t="str">
            <v>奈良県農協</v>
          </cell>
          <cell r="G30551" t="str">
            <v>194</v>
          </cell>
        </row>
        <row r="30552">
          <cell r="E30552" t="str">
            <v>7387当麻北</v>
          </cell>
          <cell r="F30552" t="str">
            <v>奈良県農協</v>
          </cell>
          <cell r="G30552" t="str">
            <v>195</v>
          </cell>
        </row>
        <row r="30553">
          <cell r="E30553" t="str">
            <v>7387かしば</v>
          </cell>
          <cell r="F30553" t="str">
            <v>奈良県農協</v>
          </cell>
          <cell r="G30553" t="str">
            <v>196</v>
          </cell>
        </row>
        <row r="30554">
          <cell r="E30554" t="str">
            <v>7387かしば南</v>
          </cell>
          <cell r="F30554" t="str">
            <v>奈良県農協</v>
          </cell>
          <cell r="G30554" t="str">
            <v>197</v>
          </cell>
        </row>
        <row r="30555">
          <cell r="E30555" t="str">
            <v>7387かしば北</v>
          </cell>
          <cell r="F30555" t="str">
            <v>奈良県農協</v>
          </cell>
          <cell r="G30555" t="str">
            <v>198</v>
          </cell>
        </row>
        <row r="30556">
          <cell r="E30556" t="str">
            <v>7387二上</v>
          </cell>
          <cell r="F30556" t="str">
            <v>奈良県農協</v>
          </cell>
          <cell r="G30556" t="str">
            <v>199</v>
          </cell>
        </row>
        <row r="30557">
          <cell r="E30557" t="str">
            <v>7387関屋</v>
          </cell>
          <cell r="F30557" t="str">
            <v>奈良県農協</v>
          </cell>
          <cell r="G30557" t="str">
            <v>200</v>
          </cell>
        </row>
        <row r="30558">
          <cell r="E30558" t="str">
            <v>7387御所</v>
          </cell>
          <cell r="F30558" t="str">
            <v>奈良県農協</v>
          </cell>
          <cell r="G30558" t="str">
            <v>203</v>
          </cell>
        </row>
        <row r="30559">
          <cell r="E30559" t="str">
            <v>7387掖上</v>
          </cell>
          <cell r="F30559" t="str">
            <v>奈良県農協</v>
          </cell>
          <cell r="G30559" t="str">
            <v>205</v>
          </cell>
        </row>
        <row r="30560">
          <cell r="E30560" t="str">
            <v>7387秋津</v>
          </cell>
          <cell r="F30560" t="str">
            <v>奈良県農協</v>
          </cell>
          <cell r="G30560" t="str">
            <v>206</v>
          </cell>
        </row>
        <row r="30561">
          <cell r="E30561" t="str">
            <v>7387御所葛</v>
          </cell>
          <cell r="F30561" t="str">
            <v>奈良県農協</v>
          </cell>
          <cell r="G30561" t="str">
            <v>207</v>
          </cell>
        </row>
        <row r="30562">
          <cell r="E30562" t="str">
            <v>7387葛城</v>
          </cell>
          <cell r="F30562" t="str">
            <v>奈良県農協</v>
          </cell>
          <cell r="G30562" t="str">
            <v>208</v>
          </cell>
        </row>
        <row r="30563">
          <cell r="E30563" t="str">
            <v>7387五條</v>
          </cell>
          <cell r="F30563" t="str">
            <v>奈良県農協</v>
          </cell>
          <cell r="G30563" t="str">
            <v>211</v>
          </cell>
        </row>
        <row r="30564">
          <cell r="E30564" t="str">
            <v>7387北宇智</v>
          </cell>
          <cell r="F30564" t="str">
            <v>奈良県農協</v>
          </cell>
          <cell r="G30564" t="str">
            <v>213</v>
          </cell>
        </row>
        <row r="30565">
          <cell r="E30565" t="str">
            <v>7387野原</v>
          </cell>
          <cell r="F30565" t="str">
            <v>奈良県農協</v>
          </cell>
          <cell r="G30565" t="str">
            <v>215</v>
          </cell>
        </row>
        <row r="30566">
          <cell r="E30566" t="str">
            <v>7387南宇智</v>
          </cell>
          <cell r="F30566" t="str">
            <v>奈良県農協</v>
          </cell>
          <cell r="G30566" t="str">
            <v>217</v>
          </cell>
        </row>
        <row r="30567">
          <cell r="E30567" t="str">
            <v>7387西吉野</v>
          </cell>
          <cell r="F30567" t="str">
            <v>奈良県農協</v>
          </cell>
          <cell r="G30567" t="str">
            <v>219</v>
          </cell>
        </row>
        <row r="30568">
          <cell r="E30568" t="str">
            <v>7387十津川村</v>
          </cell>
          <cell r="F30568" t="str">
            <v>奈良県農協</v>
          </cell>
          <cell r="G30568" t="str">
            <v>223</v>
          </cell>
        </row>
        <row r="30569">
          <cell r="E30569" t="str">
            <v>7387竜門</v>
          </cell>
          <cell r="F30569" t="str">
            <v>奈良県農協</v>
          </cell>
          <cell r="G30569" t="str">
            <v>226</v>
          </cell>
        </row>
        <row r="30570">
          <cell r="E30570" t="str">
            <v>7387吉野郷</v>
          </cell>
          <cell r="F30570" t="str">
            <v>奈良県農協</v>
          </cell>
          <cell r="G30570" t="str">
            <v>227</v>
          </cell>
        </row>
        <row r="30571">
          <cell r="E30571" t="str">
            <v>7387中荘</v>
          </cell>
          <cell r="F30571" t="str">
            <v>奈良県農協</v>
          </cell>
          <cell r="G30571" t="str">
            <v>228</v>
          </cell>
        </row>
        <row r="30572">
          <cell r="E30572" t="str">
            <v>7387大淀西部</v>
          </cell>
          <cell r="F30572" t="str">
            <v>奈良県農協</v>
          </cell>
          <cell r="G30572" t="str">
            <v>232</v>
          </cell>
        </row>
        <row r="30573">
          <cell r="E30573" t="str">
            <v>7387下市口駅前</v>
          </cell>
          <cell r="F30573" t="str">
            <v>奈良県農協</v>
          </cell>
          <cell r="G30573" t="str">
            <v>233</v>
          </cell>
        </row>
        <row r="30574">
          <cell r="E30574" t="str">
            <v>7387大淀東部</v>
          </cell>
          <cell r="F30574" t="str">
            <v>奈良県農協</v>
          </cell>
          <cell r="G30574" t="str">
            <v>234</v>
          </cell>
        </row>
        <row r="30575">
          <cell r="E30575" t="str">
            <v>7387下市</v>
          </cell>
          <cell r="F30575" t="str">
            <v>奈良県農協</v>
          </cell>
          <cell r="G30575" t="str">
            <v>235</v>
          </cell>
        </row>
        <row r="30576">
          <cell r="E30576" t="str">
            <v>7387黒滝</v>
          </cell>
          <cell r="F30576" t="str">
            <v>奈良県農協</v>
          </cell>
          <cell r="G30576" t="str">
            <v>240</v>
          </cell>
        </row>
        <row r="30577">
          <cell r="E30577" t="str">
            <v>7387天川</v>
          </cell>
          <cell r="F30577" t="str">
            <v>奈良県農協</v>
          </cell>
          <cell r="G30577" t="str">
            <v>241</v>
          </cell>
        </row>
        <row r="30578">
          <cell r="E30578" t="str">
            <v>7387下北山</v>
          </cell>
          <cell r="F30578" t="str">
            <v>奈良県農協</v>
          </cell>
          <cell r="G30578" t="str">
            <v>243</v>
          </cell>
        </row>
        <row r="30579">
          <cell r="E30579" t="str">
            <v>7387川上</v>
          </cell>
          <cell r="F30579" t="str">
            <v>奈良県農協</v>
          </cell>
          <cell r="G30579" t="str">
            <v>244</v>
          </cell>
        </row>
        <row r="30580">
          <cell r="E30580" t="str">
            <v>7387東吉野</v>
          </cell>
          <cell r="F30580" t="str">
            <v>奈良県農協</v>
          </cell>
          <cell r="G30580" t="str">
            <v>245</v>
          </cell>
        </row>
        <row r="30581">
          <cell r="E30581" t="str">
            <v>7532加太</v>
          </cell>
          <cell r="F30581" t="str">
            <v>わかやま農協</v>
          </cell>
          <cell r="G30581" t="str">
            <v>011</v>
          </cell>
        </row>
        <row r="30582">
          <cell r="E30582" t="str">
            <v>7532西脇</v>
          </cell>
          <cell r="F30582" t="str">
            <v>わかやま農協</v>
          </cell>
          <cell r="G30582" t="str">
            <v>021</v>
          </cell>
        </row>
        <row r="30583">
          <cell r="E30583" t="str">
            <v>7532木本</v>
          </cell>
          <cell r="F30583" t="str">
            <v>わかやま農協</v>
          </cell>
          <cell r="G30583" t="str">
            <v>022</v>
          </cell>
        </row>
        <row r="30584">
          <cell r="E30584" t="str">
            <v>7532貴志</v>
          </cell>
          <cell r="F30584" t="str">
            <v>わかやま農協</v>
          </cell>
          <cell r="G30584" t="str">
            <v>023</v>
          </cell>
        </row>
        <row r="30585">
          <cell r="E30585" t="str">
            <v>7532松江</v>
          </cell>
          <cell r="F30585" t="str">
            <v>わかやま農協</v>
          </cell>
          <cell r="G30585" t="str">
            <v>024</v>
          </cell>
        </row>
        <row r="30586">
          <cell r="E30586" t="str">
            <v>7532野崎湊</v>
          </cell>
          <cell r="F30586" t="str">
            <v>わかやま農協</v>
          </cell>
          <cell r="G30586" t="str">
            <v>025</v>
          </cell>
        </row>
        <row r="30587">
          <cell r="E30587" t="str">
            <v>7532楠見</v>
          </cell>
          <cell r="F30587" t="str">
            <v>わかやま農協</v>
          </cell>
          <cell r="G30587" t="str">
            <v>026</v>
          </cell>
        </row>
        <row r="30588">
          <cell r="E30588" t="str">
            <v>7532楠見南部</v>
          </cell>
          <cell r="F30588" t="str">
            <v>わかやま農協</v>
          </cell>
          <cell r="G30588" t="str">
            <v>027</v>
          </cell>
        </row>
        <row r="30589">
          <cell r="E30589" t="str">
            <v>7532有功</v>
          </cell>
          <cell r="F30589" t="str">
            <v>わかやま農協</v>
          </cell>
          <cell r="G30589" t="str">
            <v>031</v>
          </cell>
        </row>
        <row r="30590">
          <cell r="E30590" t="str">
            <v>7532直川</v>
          </cell>
          <cell r="F30590" t="str">
            <v>わかやま農協</v>
          </cell>
          <cell r="G30590" t="str">
            <v>032</v>
          </cell>
        </row>
        <row r="30591">
          <cell r="E30591" t="str">
            <v>7532紀伊</v>
          </cell>
          <cell r="F30591" t="str">
            <v>わかやま農協</v>
          </cell>
          <cell r="G30591" t="str">
            <v>033</v>
          </cell>
        </row>
        <row r="30592">
          <cell r="E30592" t="str">
            <v>7532川永</v>
          </cell>
          <cell r="F30592" t="str">
            <v>わかやま農協</v>
          </cell>
          <cell r="G30592" t="str">
            <v>034</v>
          </cell>
        </row>
        <row r="30593">
          <cell r="E30593" t="str">
            <v>7532山口</v>
          </cell>
          <cell r="F30593" t="str">
            <v>わかやま農協</v>
          </cell>
          <cell r="G30593" t="str">
            <v>035</v>
          </cell>
        </row>
        <row r="30594">
          <cell r="E30594" t="str">
            <v>7532四ケ郷中之島</v>
          </cell>
          <cell r="F30594" t="str">
            <v>わかやま農協</v>
          </cell>
          <cell r="G30594" t="str">
            <v>041</v>
          </cell>
        </row>
        <row r="30595">
          <cell r="E30595" t="str">
            <v>7532宮</v>
          </cell>
          <cell r="F30595" t="str">
            <v>わかやま農協</v>
          </cell>
          <cell r="G30595" t="str">
            <v>042</v>
          </cell>
        </row>
        <row r="30596">
          <cell r="E30596" t="str">
            <v>7532西和佐</v>
          </cell>
          <cell r="F30596" t="str">
            <v>わかやま農協</v>
          </cell>
          <cell r="G30596" t="str">
            <v>043</v>
          </cell>
        </row>
        <row r="30597">
          <cell r="E30597" t="str">
            <v>7532西和佐西部</v>
          </cell>
          <cell r="F30597" t="str">
            <v>わかやま農協</v>
          </cell>
          <cell r="G30597" t="str">
            <v>044</v>
          </cell>
        </row>
        <row r="30598">
          <cell r="E30598" t="str">
            <v>7532和佐</v>
          </cell>
          <cell r="F30598" t="str">
            <v>わかやま農協</v>
          </cell>
          <cell r="G30598" t="str">
            <v>045</v>
          </cell>
        </row>
        <row r="30599">
          <cell r="E30599" t="str">
            <v>7532小倉</v>
          </cell>
          <cell r="F30599" t="str">
            <v>わかやま農協</v>
          </cell>
          <cell r="G30599" t="str">
            <v>046</v>
          </cell>
        </row>
        <row r="30600">
          <cell r="E30600" t="str">
            <v>7532東和歌山</v>
          </cell>
          <cell r="F30600" t="str">
            <v>わかやま農協</v>
          </cell>
          <cell r="G30600" t="str">
            <v>047</v>
          </cell>
        </row>
        <row r="30601">
          <cell r="E30601" t="str">
            <v>7532三田</v>
          </cell>
          <cell r="F30601" t="str">
            <v>わかやま農協</v>
          </cell>
          <cell r="G30601" t="str">
            <v>052</v>
          </cell>
        </row>
        <row r="30602">
          <cell r="E30602" t="str">
            <v>7532三葛</v>
          </cell>
          <cell r="F30602" t="str">
            <v>わかやま農協</v>
          </cell>
          <cell r="G30602" t="str">
            <v>053</v>
          </cell>
        </row>
        <row r="30603">
          <cell r="E30603" t="str">
            <v>7532名草</v>
          </cell>
          <cell r="F30603" t="str">
            <v>わかやま農協</v>
          </cell>
          <cell r="G30603" t="str">
            <v>054</v>
          </cell>
        </row>
        <row r="30604">
          <cell r="E30604" t="str">
            <v>7532宮前</v>
          </cell>
          <cell r="F30604" t="str">
            <v>わかやま農協</v>
          </cell>
          <cell r="G30604" t="str">
            <v>055</v>
          </cell>
        </row>
        <row r="30605">
          <cell r="E30605" t="str">
            <v>7532雑賀</v>
          </cell>
          <cell r="F30605" t="str">
            <v>わかやま農協</v>
          </cell>
          <cell r="G30605" t="str">
            <v>057</v>
          </cell>
        </row>
        <row r="30606">
          <cell r="E30606" t="str">
            <v>7532岡崎</v>
          </cell>
          <cell r="F30606" t="str">
            <v>わかやま農協</v>
          </cell>
          <cell r="G30606" t="str">
            <v>062</v>
          </cell>
        </row>
        <row r="30607">
          <cell r="E30607" t="str">
            <v>7532西山東</v>
          </cell>
          <cell r="F30607" t="str">
            <v>わかやま農協</v>
          </cell>
          <cell r="G30607" t="str">
            <v>063</v>
          </cell>
        </row>
        <row r="30608">
          <cell r="E30608" t="str">
            <v>7532東山東</v>
          </cell>
          <cell r="F30608" t="str">
            <v>わかやま農協</v>
          </cell>
          <cell r="G30608" t="str">
            <v>064</v>
          </cell>
        </row>
        <row r="30609">
          <cell r="E30609" t="str">
            <v>7532安原</v>
          </cell>
          <cell r="F30609" t="str">
            <v>わかやま農協</v>
          </cell>
          <cell r="G30609" t="str">
            <v>065</v>
          </cell>
        </row>
        <row r="30610">
          <cell r="E30610" t="str">
            <v>7532本店</v>
          </cell>
          <cell r="F30610" t="str">
            <v>わかやま農協</v>
          </cell>
          <cell r="G30610" t="str">
            <v>100</v>
          </cell>
        </row>
        <row r="30611">
          <cell r="E30611" t="str">
            <v>7541本店</v>
          </cell>
          <cell r="F30611" t="str">
            <v>ながみね農協</v>
          </cell>
          <cell r="G30611" t="str">
            <v>002</v>
          </cell>
        </row>
        <row r="30612">
          <cell r="E30612" t="str">
            <v>7541海南東</v>
          </cell>
          <cell r="F30612" t="str">
            <v>ながみね農協</v>
          </cell>
          <cell r="G30612" t="str">
            <v>011</v>
          </cell>
        </row>
        <row r="30613">
          <cell r="E30613" t="str">
            <v>7541海南西</v>
          </cell>
          <cell r="F30613" t="str">
            <v>ながみね農協</v>
          </cell>
          <cell r="G30613" t="str">
            <v>061</v>
          </cell>
        </row>
        <row r="30614">
          <cell r="E30614" t="str">
            <v>7541美里</v>
          </cell>
          <cell r="F30614" t="str">
            <v>ながみね農協</v>
          </cell>
          <cell r="G30614" t="str">
            <v>072</v>
          </cell>
        </row>
        <row r="30615">
          <cell r="E30615" t="str">
            <v>7541野上</v>
          </cell>
          <cell r="F30615" t="str">
            <v>ながみね農協</v>
          </cell>
          <cell r="G30615" t="str">
            <v>081</v>
          </cell>
        </row>
        <row r="30616">
          <cell r="E30616" t="str">
            <v>7541しもつ</v>
          </cell>
          <cell r="F30616" t="str">
            <v>ながみね農協</v>
          </cell>
          <cell r="G30616" t="str">
            <v>137</v>
          </cell>
        </row>
        <row r="30617">
          <cell r="E30617" t="str">
            <v>7543本所</v>
          </cell>
          <cell r="F30617" t="str">
            <v>紀の里農協</v>
          </cell>
          <cell r="G30617" t="str">
            <v>001</v>
          </cell>
        </row>
        <row r="30618">
          <cell r="E30618" t="str">
            <v>7543那賀</v>
          </cell>
          <cell r="F30618" t="str">
            <v>紀の里農協</v>
          </cell>
          <cell r="G30618" t="str">
            <v>010</v>
          </cell>
        </row>
        <row r="30619">
          <cell r="E30619" t="str">
            <v>7543粉河</v>
          </cell>
          <cell r="F30619" t="str">
            <v>紀の里農協</v>
          </cell>
          <cell r="G30619" t="str">
            <v>020</v>
          </cell>
        </row>
        <row r="30620">
          <cell r="E30620" t="str">
            <v>7543打田</v>
          </cell>
          <cell r="F30620" t="str">
            <v>紀の里農協</v>
          </cell>
          <cell r="G30620" t="str">
            <v>030</v>
          </cell>
        </row>
        <row r="30621">
          <cell r="E30621" t="str">
            <v>7543桃山</v>
          </cell>
          <cell r="F30621" t="str">
            <v>紀の里農協</v>
          </cell>
          <cell r="G30621" t="str">
            <v>050</v>
          </cell>
        </row>
        <row r="30622">
          <cell r="E30622" t="str">
            <v>7543貴志川</v>
          </cell>
          <cell r="F30622" t="str">
            <v>紀の里農協</v>
          </cell>
          <cell r="G30622" t="str">
            <v>060</v>
          </cell>
        </row>
        <row r="30623">
          <cell r="E30623" t="str">
            <v>7543岩出</v>
          </cell>
          <cell r="F30623" t="str">
            <v>紀の里農協</v>
          </cell>
          <cell r="G30623" t="str">
            <v>070</v>
          </cell>
        </row>
        <row r="30624">
          <cell r="E30624" t="str">
            <v>7550高野口</v>
          </cell>
          <cell r="F30624" t="str">
            <v>紀北川上農協</v>
          </cell>
          <cell r="G30624" t="str">
            <v>001</v>
          </cell>
        </row>
        <row r="30625">
          <cell r="E30625" t="str">
            <v>7550九度山</v>
          </cell>
          <cell r="F30625" t="str">
            <v>紀北川上農協</v>
          </cell>
          <cell r="G30625" t="str">
            <v>005</v>
          </cell>
        </row>
        <row r="30626">
          <cell r="E30626" t="str">
            <v>7550高野</v>
          </cell>
          <cell r="F30626" t="str">
            <v>紀北川上農協</v>
          </cell>
          <cell r="G30626" t="str">
            <v>008</v>
          </cell>
        </row>
        <row r="30627">
          <cell r="E30627" t="str">
            <v>7550本店</v>
          </cell>
          <cell r="F30627" t="str">
            <v>紀北川上農協</v>
          </cell>
          <cell r="G30627" t="str">
            <v>010</v>
          </cell>
        </row>
        <row r="30628">
          <cell r="E30628" t="str">
            <v>7550橋本</v>
          </cell>
          <cell r="F30628" t="str">
            <v>紀北川上農協</v>
          </cell>
          <cell r="G30628" t="str">
            <v>011</v>
          </cell>
        </row>
        <row r="30629">
          <cell r="E30629" t="str">
            <v>7550橋本西部</v>
          </cell>
          <cell r="F30629" t="str">
            <v>紀北川上農協</v>
          </cell>
          <cell r="G30629" t="str">
            <v>013</v>
          </cell>
        </row>
        <row r="30630">
          <cell r="E30630" t="str">
            <v>7550橋本東</v>
          </cell>
          <cell r="F30630" t="str">
            <v>紀北川上農協</v>
          </cell>
          <cell r="G30630" t="str">
            <v>015</v>
          </cell>
        </row>
        <row r="30631">
          <cell r="E30631" t="str">
            <v>7550かつらぎ東</v>
          </cell>
          <cell r="F30631" t="str">
            <v>紀北川上農協</v>
          </cell>
          <cell r="G30631" t="str">
            <v>021</v>
          </cell>
        </row>
        <row r="30632">
          <cell r="E30632" t="str">
            <v>7550かつらぎ</v>
          </cell>
          <cell r="F30632" t="str">
            <v>紀北川上農協</v>
          </cell>
          <cell r="G30632" t="str">
            <v>023</v>
          </cell>
        </row>
        <row r="30633">
          <cell r="E30633" t="str">
            <v>7550かつらぎ南</v>
          </cell>
          <cell r="F30633" t="str">
            <v>紀北川上農協</v>
          </cell>
          <cell r="G30633" t="str">
            <v>025</v>
          </cell>
        </row>
        <row r="30634">
          <cell r="E30634" t="str">
            <v>7559宮原</v>
          </cell>
          <cell r="F30634" t="str">
            <v>ありだ農協</v>
          </cell>
          <cell r="G30634" t="str">
            <v>001</v>
          </cell>
        </row>
        <row r="30635">
          <cell r="E30635" t="str">
            <v>7559吉備</v>
          </cell>
          <cell r="F30635" t="str">
            <v>ありだ農協</v>
          </cell>
          <cell r="G30635" t="str">
            <v>004</v>
          </cell>
        </row>
        <row r="30636">
          <cell r="E30636" t="str">
            <v>7559本所</v>
          </cell>
          <cell r="F30636" t="str">
            <v>ありだ農協</v>
          </cell>
          <cell r="G30636" t="str">
            <v>006</v>
          </cell>
        </row>
        <row r="30637">
          <cell r="E30637" t="str">
            <v>7559箕島</v>
          </cell>
          <cell r="F30637" t="str">
            <v>ありだ農協</v>
          </cell>
          <cell r="G30637" t="str">
            <v>008</v>
          </cell>
        </row>
        <row r="30638">
          <cell r="E30638" t="str">
            <v>7559湯浅</v>
          </cell>
          <cell r="F30638" t="str">
            <v>ありだ農協</v>
          </cell>
          <cell r="G30638" t="str">
            <v>012</v>
          </cell>
        </row>
        <row r="30639">
          <cell r="E30639" t="str">
            <v>7559広川</v>
          </cell>
          <cell r="F30639" t="str">
            <v>ありだ農協</v>
          </cell>
          <cell r="G30639" t="str">
            <v>015</v>
          </cell>
        </row>
        <row r="30640">
          <cell r="E30640" t="str">
            <v>7559金屋</v>
          </cell>
          <cell r="F30640" t="str">
            <v>ありだ農協</v>
          </cell>
          <cell r="G30640" t="str">
            <v>020</v>
          </cell>
        </row>
        <row r="30641">
          <cell r="E30641" t="str">
            <v>7559清水</v>
          </cell>
          <cell r="F30641" t="str">
            <v>ありだ農協</v>
          </cell>
          <cell r="G30641" t="str">
            <v>024</v>
          </cell>
        </row>
        <row r="30642">
          <cell r="E30642" t="str">
            <v>7565湯川</v>
          </cell>
          <cell r="F30642" t="str">
            <v>紀州中央農協</v>
          </cell>
          <cell r="G30642" t="str">
            <v>001</v>
          </cell>
        </row>
        <row r="30643">
          <cell r="E30643" t="str">
            <v>7565名田</v>
          </cell>
          <cell r="F30643" t="str">
            <v>紀州中央農協</v>
          </cell>
          <cell r="G30643" t="str">
            <v>004</v>
          </cell>
        </row>
        <row r="30644">
          <cell r="E30644" t="str">
            <v>7565本所</v>
          </cell>
          <cell r="F30644" t="str">
            <v>紀州中央農協</v>
          </cell>
          <cell r="G30644" t="str">
            <v>006</v>
          </cell>
        </row>
        <row r="30645">
          <cell r="E30645" t="str">
            <v>7565川辺</v>
          </cell>
          <cell r="F30645" t="str">
            <v>紀州中央農協</v>
          </cell>
          <cell r="G30645" t="str">
            <v>010</v>
          </cell>
        </row>
        <row r="30646">
          <cell r="E30646" t="str">
            <v>7565中津</v>
          </cell>
          <cell r="F30646" t="str">
            <v>紀州中央農協</v>
          </cell>
          <cell r="G30646" t="str">
            <v>012</v>
          </cell>
        </row>
        <row r="30647">
          <cell r="E30647" t="str">
            <v>7565美山</v>
          </cell>
          <cell r="F30647" t="str">
            <v>紀州中央農協</v>
          </cell>
          <cell r="G30647" t="str">
            <v>014</v>
          </cell>
        </row>
        <row r="30648">
          <cell r="E30648" t="str">
            <v>7565龍神</v>
          </cell>
          <cell r="F30648" t="str">
            <v>紀州中央農協</v>
          </cell>
          <cell r="G30648" t="str">
            <v>019</v>
          </cell>
        </row>
        <row r="30649">
          <cell r="E30649" t="str">
            <v>7566本店</v>
          </cell>
          <cell r="F30649" t="str">
            <v>グリーン日高農協</v>
          </cell>
          <cell r="G30649" t="str">
            <v>008</v>
          </cell>
        </row>
        <row r="30650">
          <cell r="E30650" t="str">
            <v>7566美浜</v>
          </cell>
          <cell r="F30650" t="str">
            <v>グリーン日高農協</v>
          </cell>
          <cell r="G30650" t="str">
            <v>024</v>
          </cell>
        </row>
        <row r="30651">
          <cell r="E30651" t="str">
            <v>7566日高</v>
          </cell>
          <cell r="F30651" t="str">
            <v>グリーン日高農協</v>
          </cell>
          <cell r="G30651" t="str">
            <v>067</v>
          </cell>
        </row>
        <row r="30652">
          <cell r="E30652" t="str">
            <v>7566由良</v>
          </cell>
          <cell r="F30652" t="str">
            <v>グリーン日高農協</v>
          </cell>
          <cell r="G30652" t="str">
            <v>083</v>
          </cell>
        </row>
        <row r="30653">
          <cell r="E30653" t="str">
            <v>7574本所</v>
          </cell>
          <cell r="F30653" t="str">
            <v>みなべいなみ農協</v>
          </cell>
          <cell r="G30653" t="str">
            <v>001</v>
          </cell>
        </row>
        <row r="30654">
          <cell r="E30654" t="str">
            <v>7574切目出張所</v>
          </cell>
          <cell r="F30654" t="str">
            <v>みなべいなみ農協</v>
          </cell>
          <cell r="G30654" t="str">
            <v>010</v>
          </cell>
        </row>
        <row r="30655">
          <cell r="E30655" t="str">
            <v>7574切目川出張所</v>
          </cell>
          <cell r="F30655" t="str">
            <v>みなべいなみ農協</v>
          </cell>
          <cell r="G30655" t="str">
            <v>020</v>
          </cell>
        </row>
        <row r="30656">
          <cell r="E30656" t="str">
            <v>7574真妻出張所</v>
          </cell>
          <cell r="F30656" t="str">
            <v>みなべいなみ農協</v>
          </cell>
          <cell r="G30656" t="str">
            <v>030</v>
          </cell>
        </row>
        <row r="30657">
          <cell r="E30657" t="str">
            <v>7574稲原出張所</v>
          </cell>
          <cell r="F30657" t="str">
            <v>みなべいなみ農協</v>
          </cell>
          <cell r="G30657" t="str">
            <v>040</v>
          </cell>
        </row>
        <row r="30658">
          <cell r="E30658" t="str">
            <v>7574印南</v>
          </cell>
          <cell r="F30658" t="str">
            <v>みなべいなみ農協</v>
          </cell>
          <cell r="G30658" t="str">
            <v>060</v>
          </cell>
        </row>
        <row r="30659">
          <cell r="E30659" t="str">
            <v>7574清川出張所</v>
          </cell>
          <cell r="F30659" t="str">
            <v>みなべいなみ農協</v>
          </cell>
          <cell r="G30659" t="str">
            <v>101</v>
          </cell>
        </row>
        <row r="30660">
          <cell r="E30660" t="str">
            <v>7574高城出張所</v>
          </cell>
          <cell r="F30660" t="str">
            <v>みなべいなみ農協</v>
          </cell>
          <cell r="G30660" t="str">
            <v>102</v>
          </cell>
        </row>
        <row r="30661">
          <cell r="E30661" t="str">
            <v>7574梅の郷</v>
          </cell>
          <cell r="F30661" t="str">
            <v>みなべいなみ農協</v>
          </cell>
          <cell r="G30661" t="str">
            <v>103</v>
          </cell>
        </row>
        <row r="30662">
          <cell r="E30662" t="str">
            <v>7574南部出張所</v>
          </cell>
          <cell r="F30662" t="str">
            <v>みなべいなみ農協</v>
          </cell>
          <cell r="G30662" t="str">
            <v>108</v>
          </cell>
        </row>
        <row r="30663">
          <cell r="E30663" t="str">
            <v>7574岩代出張所</v>
          </cell>
          <cell r="F30663" t="str">
            <v>みなべいなみ農協</v>
          </cell>
          <cell r="G30663" t="str">
            <v>109</v>
          </cell>
        </row>
        <row r="30664">
          <cell r="E30664" t="str">
            <v>7576稲成</v>
          </cell>
          <cell r="F30664" t="str">
            <v>紀南農協</v>
          </cell>
          <cell r="G30664" t="str">
            <v>001</v>
          </cell>
        </row>
        <row r="30665">
          <cell r="E30665" t="str">
            <v>7576秋津</v>
          </cell>
          <cell r="F30665" t="str">
            <v>紀南農協</v>
          </cell>
          <cell r="G30665" t="str">
            <v>002</v>
          </cell>
        </row>
        <row r="30666">
          <cell r="E30666" t="str">
            <v>7576万呂</v>
          </cell>
          <cell r="F30666" t="str">
            <v>紀南農協</v>
          </cell>
          <cell r="G30666" t="str">
            <v>003</v>
          </cell>
        </row>
        <row r="30667">
          <cell r="E30667" t="str">
            <v>7576中芳養</v>
          </cell>
          <cell r="F30667" t="str">
            <v>紀南農協</v>
          </cell>
          <cell r="G30667" t="str">
            <v>004</v>
          </cell>
        </row>
        <row r="30668">
          <cell r="E30668" t="str">
            <v>7576上芳養</v>
          </cell>
          <cell r="F30668" t="str">
            <v>紀南農協</v>
          </cell>
          <cell r="G30668" t="str">
            <v>005</v>
          </cell>
        </row>
        <row r="30669">
          <cell r="E30669" t="str">
            <v>7576秋津川</v>
          </cell>
          <cell r="F30669" t="str">
            <v>紀南農協</v>
          </cell>
          <cell r="G30669" t="str">
            <v>006</v>
          </cell>
        </row>
        <row r="30670">
          <cell r="E30670" t="str">
            <v>7576上秋津</v>
          </cell>
          <cell r="F30670" t="str">
            <v>紀南農協</v>
          </cell>
          <cell r="G30670" t="str">
            <v>007</v>
          </cell>
        </row>
        <row r="30671">
          <cell r="E30671" t="str">
            <v>7576三栖</v>
          </cell>
          <cell r="F30671" t="str">
            <v>紀南農協</v>
          </cell>
          <cell r="G30671" t="str">
            <v>008</v>
          </cell>
        </row>
        <row r="30672">
          <cell r="E30672" t="str">
            <v>7576長野</v>
          </cell>
          <cell r="F30672" t="str">
            <v>紀南農協</v>
          </cell>
          <cell r="G30672" t="str">
            <v>009</v>
          </cell>
        </row>
        <row r="30673">
          <cell r="E30673" t="str">
            <v>7576本所</v>
          </cell>
          <cell r="F30673" t="str">
            <v>紀南農協</v>
          </cell>
          <cell r="G30673" t="str">
            <v>010</v>
          </cell>
        </row>
        <row r="30674">
          <cell r="E30674" t="str">
            <v>7576新庄</v>
          </cell>
          <cell r="F30674" t="str">
            <v>紀南農協</v>
          </cell>
          <cell r="G30674" t="str">
            <v>011</v>
          </cell>
        </row>
        <row r="30675">
          <cell r="E30675" t="str">
            <v>7576東</v>
          </cell>
          <cell r="F30675" t="str">
            <v>紀南農協</v>
          </cell>
          <cell r="G30675" t="str">
            <v>012</v>
          </cell>
        </row>
        <row r="30676">
          <cell r="E30676" t="str">
            <v>7576芳養</v>
          </cell>
          <cell r="F30676" t="str">
            <v>紀南農協</v>
          </cell>
          <cell r="G30676" t="str">
            <v>014</v>
          </cell>
        </row>
        <row r="30677">
          <cell r="E30677" t="str">
            <v>7576元町</v>
          </cell>
          <cell r="F30677" t="str">
            <v>紀南農協</v>
          </cell>
          <cell r="G30677" t="str">
            <v>015</v>
          </cell>
        </row>
        <row r="30678">
          <cell r="E30678" t="str">
            <v>7576田辺</v>
          </cell>
          <cell r="F30678" t="str">
            <v>紀南農協</v>
          </cell>
          <cell r="G30678" t="str">
            <v>016</v>
          </cell>
        </row>
        <row r="30679">
          <cell r="E30679" t="str">
            <v>7576東部</v>
          </cell>
          <cell r="F30679" t="str">
            <v>紀南農協</v>
          </cell>
          <cell r="G30679" t="str">
            <v>017</v>
          </cell>
        </row>
        <row r="30680">
          <cell r="E30680" t="str">
            <v>7576白浜</v>
          </cell>
          <cell r="F30680" t="str">
            <v>紀南農協</v>
          </cell>
          <cell r="G30680" t="str">
            <v>025</v>
          </cell>
        </row>
        <row r="30681">
          <cell r="E30681" t="str">
            <v>7576とんだ</v>
          </cell>
          <cell r="F30681" t="str">
            <v>紀南農協</v>
          </cell>
          <cell r="G30681" t="str">
            <v>026</v>
          </cell>
        </row>
        <row r="30682">
          <cell r="E30682" t="str">
            <v>7576朝来</v>
          </cell>
          <cell r="F30682" t="str">
            <v>紀南農協</v>
          </cell>
          <cell r="G30682" t="str">
            <v>027</v>
          </cell>
        </row>
        <row r="30683">
          <cell r="E30683" t="str">
            <v>7576生馬</v>
          </cell>
          <cell r="F30683" t="str">
            <v>紀南農協</v>
          </cell>
          <cell r="G30683" t="str">
            <v>028</v>
          </cell>
        </row>
        <row r="30684">
          <cell r="E30684" t="str">
            <v>7576岩田</v>
          </cell>
          <cell r="F30684" t="str">
            <v>紀南農協</v>
          </cell>
          <cell r="G30684" t="str">
            <v>029</v>
          </cell>
        </row>
        <row r="30685">
          <cell r="E30685" t="str">
            <v>7576岡</v>
          </cell>
          <cell r="F30685" t="str">
            <v>紀南農協</v>
          </cell>
          <cell r="G30685" t="str">
            <v>030</v>
          </cell>
        </row>
        <row r="30686">
          <cell r="E30686" t="str">
            <v>7576市ノ瀬</v>
          </cell>
          <cell r="F30686" t="str">
            <v>紀南農協</v>
          </cell>
          <cell r="G30686" t="str">
            <v>031</v>
          </cell>
        </row>
        <row r="30687">
          <cell r="E30687" t="str">
            <v>7576鮎川</v>
          </cell>
          <cell r="F30687" t="str">
            <v>紀南農協</v>
          </cell>
          <cell r="G30687" t="str">
            <v>032</v>
          </cell>
        </row>
        <row r="30688">
          <cell r="E30688" t="str">
            <v>7576栗栖川</v>
          </cell>
          <cell r="F30688" t="str">
            <v>紀南農協</v>
          </cell>
          <cell r="G30688" t="str">
            <v>035</v>
          </cell>
        </row>
        <row r="30689">
          <cell r="E30689" t="str">
            <v>7576近野</v>
          </cell>
          <cell r="F30689" t="str">
            <v>紀南農協</v>
          </cell>
          <cell r="G30689" t="str">
            <v>037</v>
          </cell>
        </row>
        <row r="30690">
          <cell r="E30690" t="str">
            <v>7576日置</v>
          </cell>
          <cell r="F30690" t="str">
            <v>紀南農協</v>
          </cell>
          <cell r="G30690" t="str">
            <v>045</v>
          </cell>
        </row>
        <row r="30691">
          <cell r="E30691" t="str">
            <v>7576すさみ</v>
          </cell>
          <cell r="F30691" t="str">
            <v>紀南農協</v>
          </cell>
          <cell r="G30691" t="str">
            <v>047</v>
          </cell>
        </row>
        <row r="30692">
          <cell r="E30692" t="str">
            <v>7576串本</v>
          </cell>
          <cell r="F30692" t="str">
            <v>紀南農協</v>
          </cell>
          <cell r="G30692" t="str">
            <v>052</v>
          </cell>
        </row>
        <row r="30693">
          <cell r="E30693" t="str">
            <v>7591宇久井</v>
          </cell>
          <cell r="F30693" t="str">
            <v>みくまの農協</v>
          </cell>
          <cell r="G30693" t="str">
            <v>001</v>
          </cell>
        </row>
        <row r="30694">
          <cell r="E30694" t="str">
            <v>7591那智</v>
          </cell>
          <cell r="F30694" t="str">
            <v>みくまの農協</v>
          </cell>
          <cell r="G30694" t="str">
            <v>002</v>
          </cell>
        </row>
        <row r="30695">
          <cell r="E30695" t="str">
            <v>7591太田</v>
          </cell>
          <cell r="F30695" t="str">
            <v>みくまの農協</v>
          </cell>
          <cell r="G30695" t="str">
            <v>004</v>
          </cell>
        </row>
        <row r="30696">
          <cell r="E30696" t="str">
            <v>7591下里</v>
          </cell>
          <cell r="F30696" t="str">
            <v>みくまの農協</v>
          </cell>
          <cell r="G30696" t="str">
            <v>005</v>
          </cell>
        </row>
        <row r="30697">
          <cell r="E30697" t="str">
            <v>7591本所</v>
          </cell>
          <cell r="F30697" t="str">
            <v>みくまの農協</v>
          </cell>
          <cell r="G30697" t="str">
            <v>006</v>
          </cell>
        </row>
        <row r="30698">
          <cell r="E30698" t="str">
            <v>7591太地</v>
          </cell>
          <cell r="F30698" t="str">
            <v>みくまの農協</v>
          </cell>
          <cell r="G30698" t="str">
            <v>008</v>
          </cell>
        </row>
        <row r="30699">
          <cell r="E30699" t="str">
            <v>7591北山</v>
          </cell>
          <cell r="F30699" t="str">
            <v>みくまの農協</v>
          </cell>
          <cell r="G30699" t="str">
            <v>010</v>
          </cell>
        </row>
        <row r="30700">
          <cell r="E30700" t="str">
            <v>7591本宮</v>
          </cell>
          <cell r="F30700" t="str">
            <v>みくまの農協</v>
          </cell>
          <cell r="G30700" t="str">
            <v>012</v>
          </cell>
        </row>
        <row r="30701">
          <cell r="E30701" t="str">
            <v>7591三津ノ</v>
          </cell>
          <cell r="F30701" t="str">
            <v>みくまの農協</v>
          </cell>
          <cell r="G30701" t="str">
            <v>013</v>
          </cell>
        </row>
        <row r="30702">
          <cell r="E30702" t="str">
            <v>7591新宮</v>
          </cell>
          <cell r="F30702" t="str">
            <v>みくまの農協</v>
          </cell>
          <cell r="G30702" t="str">
            <v>014</v>
          </cell>
        </row>
        <row r="30703">
          <cell r="E30703" t="str">
            <v>7591みさき</v>
          </cell>
          <cell r="F30703" t="str">
            <v>みくまの農協</v>
          </cell>
          <cell r="G30703" t="str">
            <v>015</v>
          </cell>
        </row>
        <row r="30704">
          <cell r="E30704" t="str">
            <v>7591西向</v>
          </cell>
          <cell r="F30704" t="str">
            <v>みくまの農協</v>
          </cell>
          <cell r="G30704" t="str">
            <v>022</v>
          </cell>
        </row>
        <row r="30705">
          <cell r="E30705" t="str">
            <v>7591明神</v>
          </cell>
          <cell r="F30705" t="str">
            <v>みくまの農協</v>
          </cell>
          <cell r="G30705" t="str">
            <v>024</v>
          </cell>
        </row>
        <row r="30706">
          <cell r="E30706" t="str">
            <v>7591七川</v>
          </cell>
          <cell r="F30706" t="str">
            <v>みくまの農協</v>
          </cell>
          <cell r="G30706" t="str">
            <v>026</v>
          </cell>
        </row>
        <row r="30707">
          <cell r="E30707" t="str">
            <v>7601本店</v>
          </cell>
          <cell r="F30707" t="str">
            <v>鳥取いなば農協</v>
          </cell>
          <cell r="G30707" t="str">
            <v>001</v>
          </cell>
        </row>
        <row r="30708">
          <cell r="E30708" t="str">
            <v>7601吉方金融</v>
          </cell>
          <cell r="F30708" t="str">
            <v>鳥取いなば農協</v>
          </cell>
          <cell r="G30708" t="str">
            <v>002</v>
          </cell>
        </row>
        <row r="30709">
          <cell r="E30709" t="str">
            <v>7601城北金融</v>
          </cell>
          <cell r="F30709" t="str">
            <v>鳥取いなば農協</v>
          </cell>
          <cell r="G30709" t="str">
            <v>003</v>
          </cell>
        </row>
        <row r="30710">
          <cell r="E30710" t="str">
            <v>7601邑美</v>
          </cell>
          <cell r="F30710" t="str">
            <v>鳥取いなば農協</v>
          </cell>
          <cell r="G30710" t="str">
            <v>007</v>
          </cell>
        </row>
        <row r="30711">
          <cell r="E30711" t="str">
            <v>7601せんだい</v>
          </cell>
          <cell r="F30711" t="str">
            <v>鳥取いなば農協</v>
          </cell>
          <cell r="G30711" t="str">
            <v>009</v>
          </cell>
        </row>
        <row r="30712">
          <cell r="E30712" t="str">
            <v>7601高草</v>
          </cell>
          <cell r="F30712" t="str">
            <v>鳥取いなば農協</v>
          </cell>
          <cell r="G30712" t="str">
            <v>010</v>
          </cell>
        </row>
        <row r="30713">
          <cell r="E30713" t="str">
            <v>7601湖南</v>
          </cell>
          <cell r="F30713" t="str">
            <v>鳥取いなば農協</v>
          </cell>
          <cell r="G30713" t="str">
            <v>014</v>
          </cell>
        </row>
        <row r="30714">
          <cell r="E30714" t="str">
            <v>7601湖東</v>
          </cell>
          <cell r="F30714" t="str">
            <v>鳥取いなば農協</v>
          </cell>
          <cell r="G30714" t="str">
            <v>015</v>
          </cell>
        </row>
        <row r="30715">
          <cell r="E30715" t="str">
            <v>7601千代水金融</v>
          </cell>
          <cell r="F30715" t="str">
            <v>鳥取いなば農協</v>
          </cell>
          <cell r="G30715" t="str">
            <v>016</v>
          </cell>
        </row>
        <row r="30716">
          <cell r="E30716" t="str">
            <v>7601鳥取</v>
          </cell>
          <cell r="F30716" t="str">
            <v>鳥取いなば農協</v>
          </cell>
          <cell r="G30716" t="str">
            <v>028</v>
          </cell>
        </row>
        <row r="30717">
          <cell r="E30717" t="str">
            <v>7601富桑金融</v>
          </cell>
          <cell r="F30717" t="str">
            <v>鳥取いなば農協</v>
          </cell>
          <cell r="G30717" t="str">
            <v>031</v>
          </cell>
        </row>
        <row r="30718">
          <cell r="E30718" t="str">
            <v>7601国府</v>
          </cell>
          <cell r="F30718" t="str">
            <v>鳥取いなば農協</v>
          </cell>
          <cell r="G30718" t="str">
            <v>054</v>
          </cell>
        </row>
        <row r="30719">
          <cell r="E30719" t="str">
            <v>7601福部</v>
          </cell>
          <cell r="F30719" t="str">
            <v>鳥取いなば農協</v>
          </cell>
          <cell r="G30719" t="str">
            <v>061</v>
          </cell>
        </row>
        <row r="30720">
          <cell r="E30720" t="str">
            <v>7601岩美</v>
          </cell>
          <cell r="F30720" t="str">
            <v>鳥取いなば農協</v>
          </cell>
          <cell r="G30720" t="str">
            <v>071</v>
          </cell>
        </row>
        <row r="30721">
          <cell r="E30721" t="str">
            <v>7601宝木金融</v>
          </cell>
          <cell r="F30721" t="str">
            <v>鳥取いなば農協</v>
          </cell>
          <cell r="G30721" t="str">
            <v>082</v>
          </cell>
        </row>
        <row r="30722">
          <cell r="E30722" t="str">
            <v>7601気高</v>
          </cell>
          <cell r="F30722" t="str">
            <v>鳥取いなば農協</v>
          </cell>
          <cell r="G30722" t="str">
            <v>085</v>
          </cell>
        </row>
        <row r="30723">
          <cell r="E30723" t="str">
            <v>7601鹿野</v>
          </cell>
          <cell r="F30723" t="str">
            <v>鳥取いなば農協</v>
          </cell>
          <cell r="G30723" t="str">
            <v>086</v>
          </cell>
        </row>
        <row r="30724">
          <cell r="E30724" t="str">
            <v>7601青谷</v>
          </cell>
          <cell r="F30724" t="str">
            <v>鳥取いなば農協</v>
          </cell>
          <cell r="G30724" t="str">
            <v>091</v>
          </cell>
        </row>
        <row r="30725">
          <cell r="E30725" t="str">
            <v>7601郡家</v>
          </cell>
          <cell r="F30725" t="str">
            <v>鳥取いなば農協</v>
          </cell>
          <cell r="G30725" t="str">
            <v>101</v>
          </cell>
        </row>
        <row r="30726">
          <cell r="E30726" t="str">
            <v>7601船岡</v>
          </cell>
          <cell r="F30726" t="str">
            <v>鳥取いなば農協</v>
          </cell>
          <cell r="G30726" t="str">
            <v>111</v>
          </cell>
        </row>
        <row r="30727">
          <cell r="E30727" t="str">
            <v>7601河原</v>
          </cell>
          <cell r="F30727" t="str">
            <v>鳥取いなば農協</v>
          </cell>
          <cell r="G30727" t="str">
            <v>121</v>
          </cell>
        </row>
        <row r="30728">
          <cell r="E30728" t="str">
            <v>7601八東</v>
          </cell>
          <cell r="F30728" t="str">
            <v>鳥取いなば農協</v>
          </cell>
          <cell r="G30728" t="str">
            <v>132</v>
          </cell>
        </row>
        <row r="30729">
          <cell r="E30729" t="str">
            <v>7601丹比金融</v>
          </cell>
          <cell r="F30729" t="str">
            <v>鳥取いなば農協</v>
          </cell>
          <cell r="G30729" t="str">
            <v>133</v>
          </cell>
        </row>
        <row r="30730">
          <cell r="E30730" t="str">
            <v>7601若桜</v>
          </cell>
          <cell r="F30730" t="str">
            <v>鳥取いなば農協</v>
          </cell>
          <cell r="G30730" t="str">
            <v>141</v>
          </cell>
        </row>
        <row r="30731">
          <cell r="E30731" t="str">
            <v>7601用瀬</v>
          </cell>
          <cell r="F30731" t="str">
            <v>鳥取いなば農協</v>
          </cell>
          <cell r="G30731" t="str">
            <v>154</v>
          </cell>
        </row>
        <row r="30732">
          <cell r="E30732" t="str">
            <v>7601佐治</v>
          </cell>
          <cell r="F30732" t="str">
            <v>鳥取いなば農協</v>
          </cell>
          <cell r="G30732" t="str">
            <v>155</v>
          </cell>
        </row>
        <row r="30733">
          <cell r="E30733" t="str">
            <v>7601智頭</v>
          </cell>
          <cell r="F30733" t="str">
            <v>鳥取いなば農協</v>
          </cell>
          <cell r="G30733" t="str">
            <v>171</v>
          </cell>
        </row>
        <row r="30734">
          <cell r="E30734" t="str">
            <v>7625河北</v>
          </cell>
          <cell r="F30734" t="str">
            <v>鳥取中央農協</v>
          </cell>
          <cell r="G30734" t="str">
            <v>203</v>
          </cell>
        </row>
        <row r="30735">
          <cell r="E30735" t="str">
            <v>7625倉吉</v>
          </cell>
          <cell r="F30735" t="str">
            <v>鳥取中央農協</v>
          </cell>
          <cell r="G30735" t="str">
            <v>204</v>
          </cell>
        </row>
        <row r="30736">
          <cell r="E30736" t="str">
            <v>7625大鴨</v>
          </cell>
          <cell r="F30736" t="str">
            <v>鳥取中央農協</v>
          </cell>
          <cell r="G30736" t="str">
            <v>206</v>
          </cell>
        </row>
        <row r="30737">
          <cell r="E30737" t="str">
            <v>7625久米</v>
          </cell>
          <cell r="F30737" t="str">
            <v>鳥取中央農協</v>
          </cell>
          <cell r="G30737" t="str">
            <v>209</v>
          </cell>
        </row>
        <row r="30738">
          <cell r="E30738" t="str">
            <v>7625西倉吉出張所</v>
          </cell>
          <cell r="F30738" t="str">
            <v>鳥取中央農協</v>
          </cell>
          <cell r="G30738" t="str">
            <v>213</v>
          </cell>
        </row>
        <row r="30739">
          <cell r="E30739" t="str">
            <v>7625本所</v>
          </cell>
          <cell r="F30739" t="str">
            <v>鳥取中央農協</v>
          </cell>
          <cell r="G30739" t="str">
            <v>215</v>
          </cell>
        </row>
        <row r="30740">
          <cell r="E30740" t="str">
            <v>7625三徳出張所</v>
          </cell>
          <cell r="F30740" t="str">
            <v>鳥取中央農協</v>
          </cell>
          <cell r="G30740" t="str">
            <v>222</v>
          </cell>
        </row>
        <row r="30741">
          <cell r="E30741" t="str">
            <v>7625三朝</v>
          </cell>
          <cell r="F30741" t="str">
            <v>鳥取中央農協</v>
          </cell>
          <cell r="G30741" t="str">
            <v>224</v>
          </cell>
        </row>
        <row r="30742">
          <cell r="E30742" t="str">
            <v>7625竹田出張所</v>
          </cell>
          <cell r="F30742" t="str">
            <v>鳥取中央農協</v>
          </cell>
          <cell r="G30742" t="str">
            <v>225</v>
          </cell>
        </row>
        <row r="30743">
          <cell r="E30743" t="str">
            <v>7625関金</v>
          </cell>
          <cell r="F30743" t="str">
            <v>鳥取中央農協</v>
          </cell>
          <cell r="G30743" t="str">
            <v>233</v>
          </cell>
        </row>
        <row r="30744">
          <cell r="E30744" t="str">
            <v>7625山守出張所</v>
          </cell>
          <cell r="F30744" t="str">
            <v>鳥取中央農協</v>
          </cell>
          <cell r="G30744" t="str">
            <v>235</v>
          </cell>
        </row>
        <row r="30745">
          <cell r="E30745" t="str">
            <v>7625湯梨浜営農センター出張所</v>
          </cell>
          <cell r="F30745" t="str">
            <v>鳥取中央農協</v>
          </cell>
          <cell r="G30745" t="str">
            <v>242</v>
          </cell>
        </row>
        <row r="30746">
          <cell r="E30746" t="str">
            <v>7625東郷</v>
          </cell>
          <cell r="F30746" t="str">
            <v>鳥取中央農協</v>
          </cell>
          <cell r="G30746" t="str">
            <v>244</v>
          </cell>
        </row>
        <row r="30747">
          <cell r="E30747" t="str">
            <v>7625羽合</v>
          </cell>
          <cell r="F30747" t="str">
            <v>鳥取中央農協</v>
          </cell>
          <cell r="G30747" t="str">
            <v>251</v>
          </cell>
        </row>
        <row r="30748">
          <cell r="E30748" t="str">
            <v>7625泊</v>
          </cell>
          <cell r="F30748" t="str">
            <v>鳥取中央農協</v>
          </cell>
          <cell r="G30748" t="str">
            <v>258</v>
          </cell>
        </row>
        <row r="30749">
          <cell r="E30749" t="str">
            <v>7625北条</v>
          </cell>
          <cell r="F30749" t="str">
            <v>鳥取中央農協</v>
          </cell>
          <cell r="G30749" t="str">
            <v>261</v>
          </cell>
        </row>
        <row r="30750">
          <cell r="E30750" t="str">
            <v>7625大栄</v>
          </cell>
          <cell r="F30750" t="str">
            <v>鳥取中央農協</v>
          </cell>
          <cell r="G30750" t="str">
            <v>271</v>
          </cell>
        </row>
        <row r="30751">
          <cell r="E30751" t="str">
            <v>7625栄出張所</v>
          </cell>
          <cell r="F30751" t="str">
            <v>鳥取中央農協</v>
          </cell>
          <cell r="G30751" t="str">
            <v>273</v>
          </cell>
        </row>
        <row r="30752">
          <cell r="E30752" t="str">
            <v>7625東伯</v>
          </cell>
          <cell r="F30752" t="str">
            <v>鳥取中央農協</v>
          </cell>
          <cell r="G30752" t="str">
            <v>281</v>
          </cell>
        </row>
        <row r="30753">
          <cell r="E30753" t="str">
            <v>7625下郷出張所</v>
          </cell>
          <cell r="F30753" t="str">
            <v>鳥取中央農協</v>
          </cell>
          <cell r="G30753" t="str">
            <v>289</v>
          </cell>
        </row>
        <row r="30754">
          <cell r="E30754" t="str">
            <v>7625赤碕</v>
          </cell>
          <cell r="F30754" t="str">
            <v>鳥取中央農協</v>
          </cell>
          <cell r="G30754" t="str">
            <v>291</v>
          </cell>
        </row>
        <row r="30755">
          <cell r="E30755" t="str">
            <v>7625以西出張所</v>
          </cell>
          <cell r="F30755" t="str">
            <v>鳥取中央農協</v>
          </cell>
          <cell r="G30755" t="str">
            <v>293</v>
          </cell>
        </row>
        <row r="30756">
          <cell r="E30756" t="str">
            <v>7641本所</v>
          </cell>
          <cell r="F30756" t="str">
            <v>鳥取西部農協</v>
          </cell>
          <cell r="G30756" t="str">
            <v>301</v>
          </cell>
        </row>
        <row r="30757">
          <cell r="E30757" t="str">
            <v>7641米子中央</v>
          </cell>
          <cell r="F30757" t="str">
            <v>鳥取西部農協</v>
          </cell>
          <cell r="G30757" t="str">
            <v>302</v>
          </cell>
        </row>
        <row r="30758">
          <cell r="E30758" t="str">
            <v>7641彦名</v>
          </cell>
          <cell r="F30758" t="str">
            <v>鳥取西部農協</v>
          </cell>
          <cell r="G30758" t="str">
            <v>305</v>
          </cell>
        </row>
        <row r="30759">
          <cell r="E30759" t="str">
            <v>7641崎津</v>
          </cell>
          <cell r="F30759" t="str">
            <v>鳥取西部農協</v>
          </cell>
          <cell r="G30759" t="str">
            <v>306</v>
          </cell>
        </row>
        <row r="30760">
          <cell r="E30760" t="str">
            <v>7641米子弓浜</v>
          </cell>
          <cell r="F30760" t="str">
            <v>鳥取西部農協</v>
          </cell>
          <cell r="G30760" t="str">
            <v>309</v>
          </cell>
        </row>
        <row r="30761">
          <cell r="E30761" t="str">
            <v>7641米子南</v>
          </cell>
          <cell r="F30761" t="str">
            <v>鳥取西部農協</v>
          </cell>
          <cell r="G30761" t="str">
            <v>311</v>
          </cell>
        </row>
        <row r="30762">
          <cell r="E30762" t="str">
            <v>7641米子みのかや</v>
          </cell>
          <cell r="F30762" t="str">
            <v>鳥取西部農協</v>
          </cell>
          <cell r="G30762" t="str">
            <v>315</v>
          </cell>
        </row>
        <row r="30763">
          <cell r="E30763" t="str">
            <v>7641西</v>
          </cell>
          <cell r="F30763" t="str">
            <v>鳥取西部農協</v>
          </cell>
          <cell r="G30763" t="str">
            <v>316</v>
          </cell>
        </row>
        <row r="30764">
          <cell r="E30764" t="str">
            <v>7641金融東</v>
          </cell>
          <cell r="F30764" t="str">
            <v>鳥取西部農協</v>
          </cell>
          <cell r="G30764" t="str">
            <v>317</v>
          </cell>
        </row>
        <row r="30765">
          <cell r="E30765" t="str">
            <v>7641大高</v>
          </cell>
          <cell r="F30765" t="str">
            <v>鳥取西部農協</v>
          </cell>
          <cell r="G30765" t="str">
            <v>322</v>
          </cell>
        </row>
        <row r="30766">
          <cell r="E30766" t="str">
            <v>7641日吉津</v>
          </cell>
          <cell r="F30766" t="str">
            <v>鳥取西部農協</v>
          </cell>
          <cell r="G30766" t="str">
            <v>325</v>
          </cell>
        </row>
        <row r="30767">
          <cell r="E30767" t="str">
            <v>7641境港</v>
          </cell>
          <cell r="F30767" t="str">
            <v>鳥取西部農協</v>
          </cell>
          <cell r="G30767" t="str">
            <v>331</v>
          </cell>
        </row>
        <row r="30768">
          <cell r="E30768" t="str">
            <v>7641余子</v>
          </cell>
          <cell r="F30768" t="str">
            <v>鳥取西部農協</v>
          </cell>
          <cell r="G30768" t="str">
            <v>334</v>
          </cell>
        </row>
        <row r="30769">
          <cell r="E30769" t="str">
            <v>7641中浜</v>
          </cell>
          <cell r="F30769" t="str">
            <v>鳥取西部農協</v>
          </cell>
          <cell r="G30769" t="str">
            <v>335</v>
          </cell>
        </row>
        <row r="30770">
          <cell r="E30770" t="str">
            <v>7641西伯</v>
          </cell>
          <cell r="F30770" t="str">
            <v>鳥取西部農協</v>
          </cell>
          <cell r="G30770" t="str">
            <v>341</v>
          </cell>
        </row>
        <row r="30771">
          <cell r="E30771" t="str">
            <v>7641法勝寺</v>
          </cell>
          <cell r="F30771" t="str">
            <v>鳥取西部農協</v>
          </cell>
          <cell r="G30771" t="str">
            <v>343</v>
          </cell>
        </row>
        <row r="30772">
          <cell r="E30772" t="str">
            <v>7641会見</v>
          </cell>
          <cell r="F30772" t="str">
            <v>鳥取西部農協</v>
          </cell>
          <cell r="G30772" t="str">
            <v>348</v>
          </cell>
        </row>
        <row r="30773">
          <cell r="E30773" t="str">
            <v>7641淀江</v>
          </cell>
          <cell r="F30773" t="str">
            <v>鳥取西部農協</v>
          </cell>
          <cell r="G30773" t="str">
            <v>351</v>
          </cell>
        </row>
        <row r="30774">
          <cell r="E30774" t="str">
            <v>7641岸本</v>
          </cell>
          <cell r="F30774" t="str">
            <v>鳥取西部農協</v>
          </cell>
          <cell r="G30774" t="str">
            <v>361</v>
          </cell>
        </row>
        <row r="30775">
          <cell r="E30775" t="str">
            <v>7641八郷</v>
          </cell>
          <cell r="F30775" t="str">
            <v>鳥取西部農協</v>
          </cell>
          <cell r="G30775" t="str">
            <v>362</v>
          </cell>
        </row>
        <row r="30776">
          <cell r="E30776" t="str">
            <v>7641大山口</v>
          </cell>
          <cell r="F30776" t="str">
            <v>鳥取西部農協</v>
          </cell>
          <cell r="G30776" t="str">
            <v>371</v>
          </cell>
        </row>
        <row r="30777">
          <cell r="E30777" t="str">
            <v>7641大山</v>
          </cell>
          <cell r="F30777" t="str">
            <v>鳥取西部農協</v>
          </cell>
          <cell r="G30777" t="str">
            <v>373</v>
          </cell>
        </row>
        <row r="30778">
          <cell r="E30778" t="str">
            <v>7641名和</v>
          </cell>
          <cell r="F30778" t="str">
            <v>鳥取西部農協</v>
          </cell>
          <cell r="G30778" t="str">
            <v>381</v>
          </cell>
        </row>
        <row r="30779">
          <cell r="E30779" t="str">
            <v>7641庄内</v>
          </cell>
          <cell r="F30779" t="str">
            <v>鳥取西部農協</v>
          </cell>
          <cell r="G30779" t="str">
            <v>385</v>
          </cell>
        </row>
        <row r="30780">
          <cell r="E30780" t="str">
            <v>7641中山</v>
          </cell>
          <cell r="F30780" t="str">
            <v>鳥取西部農協</v>
          </cell>
          <cell r="G30780" t="str">
            <v>391</v>
          </cell>
        </row>
        <row r="30781">
          <cell r="E30781" t="str">
            <v>7641山上</v>
          </cell>
          <cell r="F30781" t="str">
            <v>鳥取西部農協</v>
          </cell>
          <cell r="G30781" t="str">
            <v>403</v>
          </cell>
        </row>
        <row r="30782">
          <cell r="E30782" t="str">
            <v>7641石見</v>
          </cell>
          <cell r="F30782" t="str">
            <v>鳥取西部農協</v>
          </cell>
          <cell r="G30782" t="str">
            <v>406</v>
          </cell>
        </row>
        <row r="30783">
          <cell r="E30783" t="str">
            <v>7641日南</v>
          </cell>
          <cell r="F30783" t="str">
            <v>鳥取西部農協</v>
          </cell>
          <cell r="G30783" t="str">
            <v>407</v>
          </cell>
        </row>
        <row r="30784">
          <cell r="E30784" t="str">
            <v>7641多里</v>
          </cell>
          <cell r="F30784" t="str">
            <v>鳥取西部農協</v>
          </cell>
          <cell r="G30784" t="str">
            <v>411</v>
          </cell>
        </row>
        <row r="30785">
          <cell r="E30785" t="str">
            <v>7641黒坂</v>
          </cell>
          <cell r="F30785" t="str">
            <v>鳥取西部農協</v>
          </cell>
          <cell r="G30785" t="str">
            <v>421</v>
          </cell>
        </row>
        <row r="30786">
          <cell r="E30786" t="str">
            <v>7641日野</v>
          </cell>
          <cell r="F30786" t="str">
            <v>鳥取西部農協</v>
          </cell>
          <cell r="G30786" t="str">
            <v>422</v>
          </cell>
        </row>
        <row r="30787">
          <cell r="E30787" t="str">
            <v>7641江府</v>
          </cell>
          <cell r="F30787" t="str">
            <v>鳥取西部農協</v>
          </cell>
          <cell r="G30787" t="str">
            <v>431</v>
          </cell>
        </row>
        <row r="30788">
          <cell r="E30788" t="str">
            <v>7641溝口</v>
          </cell>
          <cell r="F30788" t="str">
            <v>鳥取西部農協</v>
          </cell>
          <cell r="G30788" t="str">
            <v>441</v>
          </cell>
        </row>
        <row r="30789">
          <cell r="E30789" t="str">
            <v>7670本店</v>
          </cell>
          <cell r="F30789" t="str">
            <v>くにびき農協</v>
          </cell>
          <cell r="G30789" t="str">
            <v>001</v>
          </cell>
        </row>
        <row r="30790">
          <cell r="E30790" t="str">
            <v>7670松江</v>
          </cell>
          <cell r="F30790" t="str">
            <v>くにびき農協</v>
          </cell>
          <cell r="G30790" t="str">
            <v>002</v>
          </cell>
        </row>
        <row r="30791">
          <cell r="E30791" t="str">
            <v>7670川津</v>
          </cell>
          <cell r="F30791" t="str">
            <v>くにびき農協</v>
          </cell>
          <cell r="G30791" t="str">
            <v>003</v>
          </cell>
        </row>
        <row r="30792">
          <cell r="E30792" t="str">
            <v>7670法吉</v>
          </cell>
          <cell r="F30792" t="str">
            <v>くにびき農協</v>
          </cell>
          <cell r="G30792" t="str">
            <v>007</v>
          </cell>
        </row>
        <row r="30793">
          <cell r="E30793" t="str">
            <v>7670古江</v>
          </cell>
          <cell r="F30793" t="str">
            <v>くにびき農協</v>
          </cell>
          <cell r="G30793" t="str">
            <v>009</v>
          </cell>
        </row>
        <row r="30794">
          <cell r="E30794" t="str">
            <v>7670津田</v>
          </cell>
          <cell r="F30794" t="str">
            <v>くにびき農協</v>
          </cell>
          <cell r="G30794" t="str">
            <v>013</v>
          </cell>
        </row>
        <row r="30795">
          <cell r="E30795" t="str">
            <v>7670乃木</v>
          </cell>
          <cell r="F30795" t="str">
            <v>くにびき農協</v>
          </cell>
          <cell r="G30795" t="str">
            <v>016</v>
          </cell>
        </row>
        <row r="30796">
          <cell r="E30796" t="str">
            <v>7670鹿島</v>
          </cell>
          <cell r="F30796" t="str">
            <v>くにびき農協</v>
          </cell>
          <cell r="G30796" t="str">
            <v>030</v>
          </cell>
        </row>
        <row r="30797">
          <cell r="E30797" t="str">
            <v>7670島根</v>
          </cell>
          <cell r="F30797" t="str">
            <v>くにびき農協</v>
          </cell>
          <cell r="G30797" t="str">
            <v>040</v>
          </cell>
        </row>
        <row r="30798">
          <cell r="E30798" t="str">
            <v>7670美保関</v>
          </cell>
          <cell r="F30798" t="str">
            <v>くにびき農協</v>
          </cell>
          <cell r="G30798" t="str">
            <v>045</v>
          </cell>
        </row>
        <row r="30799">
          <cell r="E30799" t="str">
            <v>7670東出雲</v>
          </cell>
          <cell r="F30799" t="str">
            <v>くにびき農協</v>
          </cell>
          <cell r="G30799" t="str">
            <v>050</v>
          </cell>
        </row>
        <row r="30800">
          <cell r="E30800" t="str">
            <v>7670八雲</v>
          </cell>
          <cell r="F30800" t="str">
            <v>くにびき農協</v>
          </cell>
          <cell r="G30800" t="str">
            <v>055</v>
          </cell>
        </row>
        <row r="30801">
          <cell r="E30801" t="str">
            <v>7670玉湯</v>
          </cell>
          <cell r="F30801" t="str">
            <v>くにびき農協</v>
          </cell>
          <cell r="G30801" t="str">
            <v>060</v>
          </cell>
        </row>
        <row r="30802">
          <cell r="E30802" t="str">
            <v>7670宍道</v>
          </cell>
          <cell r="F30802" t="str">
            <v>くにびき農協</v>
          </cell>
          <cell r="G30802" t="str">
            <v>065</v>
          </cell>
        </row>
        <row r="30803">
          <cell r="E30803" t="str">
            <v>7670八束</v>
          </cell>
          <cell r="F30803" t="str">
            <v>くにびき農協</v>
          </cell>
          <cell r="G30803" t="str">
            <v>070</v>
          </cell>
        </row>
        <row r="30804">
          <cell r="E30804" t="str">
            <v>7687あかえ</v>
          </cell>
          <cell r="F30804" t="str">
            <v>やすぎ農協</v>
          </cell>
          <cell r="G30804" t="str">
            <v>003</v>
          </cell>
        </row>
        <row r="30805">
          <cell r="E30805" t="str">
            <v>7687ひがし</v>
          </cell>
          <cell r="F30805" t="str">
            <v>やすぎ農協</v>
          </cell>
          <cell r="G30805" t="str">
            <v>005</v>
          </cell>
        </row>
        <row r="30806">
          <cell r="E30806" t="str">
            <v>7687みなみ</v>
          </cell>
          <cell r="F30806" t="str">
            <v>やすぎ農協</v>
          </cell>
          <cell r="G30806" t="str">
            <v>007</v>
          </cell>
        </row>
        <row r="30807">
          <cell r="E30807" t="str">
            <v>7687本所</v>
          </cell>
          <cell r="F30807" t="str">
            <v>やすぎ農協</v>
          </cell>
          <cell r="G30807" t="str">
            <v>011</v>
          </cell>
        </row>
        <row r="30808">
          <cell r="E30808" t="str">
            <v>7687市出張所</v>
          </cell>
          <cell r="F30808" t="str">
            <v>やすぎ農協</v>
          </cell>
          <cell r="G30808" t="str">
            <v>012</v>
          </cell>
        </row>
        <row r="30809">
          <cell r="E30809" t="str">
            <v>7687はくた</v>
          </cell>
          <cell r="F30809" t="str">
            <v>やすぎ農協</v>
          </cell>
          <cell r="G30809" t="str">
            <v>013</v>
          </cell>
        </row>
        <row r="30810">
          <cell r="E30810" t="str">
            <v>7687ひろせ</v>
          </cell>
          <cell r="F30810" t="str">
            <v>やすぎ農協</v>
          </cell>
          <cell r="G30810" t="str">
            <v>017</v>
          </cell>
        </row>
        <row r="30811">
          <cell r="E30811" t="str">
            <v>7691都万</v>
          </cell>
          <cell r="F30811" t="str">
            <v>隠岐農協</v>
          </cell>
          <cell r="G30811" t="str">
            <v>006</v>
          </cell>
        </row>
        <row r="30812">
          <cell r="E30812" t="str">
            <v>7691本店</v>
          </cell>
          <cell r="F30812" t="str">
            <v>隠岐農協</v>
          </cell>
          <cell r="G30812" t="str">
            <v>010</v>
          </cell>
        </row>
        <row r="30813">
          <cell r="E30813" t="str">
            <v>7691五箇</v>
          </cell>
          <cell r="F30813" t="str">
            <v>隠岐農協</v>
          </cell>
          <cell r="G30813" t="str">
            <v>015</v>
          </cell>
        </row>
        <row r="30814">
          <cell r="E30814" t="str">
            <v>7693本所</v>
          </cell>
          <cell r="F30814" t="str">
            <v>隠岐どうぜん農協</v>
          </cell>
          <cell r="G30814" t="str">
            <v>001</v>
          </cell>
        </row>
        <row r="30815">
          <cell r="E30815" t="str">
            <v>7693浦郷</v>
          </cell>
          <cell r="F30815" t="str">
            <v>隠岐どうぜん農協</v>
          </cell>
          <cell r="G30815" t="str">
            <v>002</v>
          </cell>
        </row>
        <row r="30816">
          <cell r="E30816" t="str">
            <v>7693知夫</v>
          </cell>
          <cell r="F30816" t="str">
            <v>隠岐どうぜん農協</v>
          </cell>
          <cell r="G30816" t="str">
            <v>003</v>
          </cell>
        </row>
        <row r="30817">
          <cell r="E30817" t="str">
            <v>7693海士</v>
          </cell>
          <cell r="F30817" t="str">
            <v>隠岐どうぜん農協</v>
          </cell>
          <cell r="G30817" t="str">
            <v>004</v>
          </cell>
        </row>
        <row r="30818">
          <cell r="E30818" t="str">
            <v>7697仁多</v>
          </cell>
          <cell r="F30818" t="str">
            <v>雲南農協</v>
          </cell>
          <cell r="G30818" t="str">
            <v>002</v>
          </cell>
        </row>
        <row r="30819">
          <cell r="E30819" t="str">
            <v>7697横田</v>
          </cell>
          <cell r="F30819" t="str">
            <v>雲南農協</v>
          </cell>
          <cell r="G30819" t="str">
            <v>007</v>
          </cell>
        </row>
        <row r="30820">
          <cell r="E30820" t="str">
            <v>7697大東</v>
          </cell>
          <cell r="F30820" t="str">
            <v>雲南農協</v>
          </cell>
          <cell r="G30820" t="str">
            <v>013</v>
          </cell>
        </row>
        <row r="30821">
          <cell r="E30821" t="str">
            <v>7697加茂</v>
          </cell>
          <cell r="F30821" t="str">
            <v>雲南農協</v>
          </cell>
          <cell r="G30821" t="str">
            <v>021</v>
          </cell>
        </row>
        <row r="30822">
          <cell r="E30822" t="str">
            <v>7697木次駅出張所</v>
          </cell>
          <cell r="F30822" t="str">
            <v>雲南農協</v>
          </cell>
          <cell r="G30822" t="str">
            <v>023</v>
          </cell>
        </row>
        <row r="30823">
          <cell r="E30823" t="str">
            <v>7697斐伊</v>
          </cell>
          <cell r="F30823" t="str">
            <v>雲南農協</v>
          </cell>
          <cell r="G30823" t="str">
            <v>027</v>
          </cell>
        </row>
        <row r="30824">
          <cell r="E30824" t="str">
            <v>7697三刀屋</v>
          </cell>
          <cell r="F30824" t="str">
            <v>雲南農協</v>
          </cell>
          <cell r="G30824" t="str">
            <v>029</v>
          </cell>
        </row>
        <row r="30825">
          <cell r="E30825" t="str">
            <v>7697吉田</v>
          </cell>
          <cell r="F30825" t="str">
            <v>雲南農協</v>
          </cell>
          <cell r="G30825" t="str">
            <v>035</v>
          </cell>
        </row>
        <row r="30826">
          <cell r="E30826" t="str">
            <v>7697掛合</v>
          </cell>
          <cell r="F30826" t="str">
            <v>雲南農協</v>
          </cell>
          <cell r="G30826" t="str">
            <v>038</v>
          </cell>
        </row>
        <row r="30827">
          <cell r="E30827" t="str">
            <v>7697頓原</v>
          </cell>
          <cell r="F30827" t="str">
            <v>雲南農協</v>
          </cell>
          <cell r="G30827" t="str">
            <v>040</v>
          </cell>
        </row>
        <row r="30828">
          <cell r="E30828" t="str">
            <v>7697赤来</v>
          </cell>
          <cell r="F30828" t="str">
            <v>雲南農協</v>
          </cell>
          <cell r="G30828" t="str">
            <v>043</v>
          </cell>
        </row>
        <row r="30829">
          <cell r="E30829" t="str">
            <v>7697本店</v>
          </cell>
          <cell r="F30829" t="str">
            <v>雲南農協</v>
          </cell>
          <cell r="G30829" t="str">
            <v>100</v>
          </cell>
        </row>
        <row r="30830">
          <cell r="E30830" t="str">
            <v>7708高松</v>
          </cell>
          <cell r="F30830" t="str">
            <v>いずも農協</v>
          </cell>
          <cell r="G30830" t="str">
            <v>001</v>
          </cell>
        </row>
        <row r="30831">
          <cell r="E30831" t="str">
            <v>7708荒茅</v>
          </cell>
          <cell r="F30831" t="str">
            <v>いずも農協</v>
          </cell>
          <cell r="G30831" t="str">
            <v>002</v>
          </cell>
        </row>
        <row r="30832">
          <cell r="E30832" t="str">
            <v>7708園</v>
          </cell>
          <cell r="F30832" t="str">
            <v>いずも農協</v>
          </cell>
          <cell r="G30832" t="str">
            <v>003</v>
          </cell>
        </row>
        <row r="30833">
          <cell r="E30833" t="str">
            <v>7708神西</v>
          </cell>
          <cell r="F30833" t="str">
            <v>いずも農協</v>
          </cell>
          <cell r="G30833" t="str">
            <v>004</v>
          </cell>
        </row>
        <row r="30834">
          <cell r="E30834" t="str">
            <v>7708知井宮</v>
          </cell>
          <cell r="F30834" t="str">
            <v>いずも農協</v>
          </cell>
          <cell r="G30834" t="str">
            <v>005</v>
          </cell>
        </row>
        <row r="30835">
          <cell r="E30835" t="str">
            <v>7708神門</v>
          </cell>
          <cell r="F30835" t="str">
            <v>いずも農協</v>
          </cell>
          <cell r="G30835" t="str">
            <v>006</v>
          </cell>
        </row>
        <row r="30836">
          <cell r="E30836" t="str">
            <v>7708古志</v>
          </cell>
          <cell r="F30836" t="str">
            <v>いずも農協</v>
          </cell>
          <cell r="G30836" t="str">
            <v>007</v>
          </cell>
        </row>
        <row r="30837">
          <cell r="E30837" t="str">
            <v>7708朝山</v>
          </cell>
          <cell r="F30837" t="str">
            <v>いずも農協</v>
          </cell>
          <cell r="G30837" t="str">
            <v>009</v>
          </cell>
        </row>
        <row r="30838">
          <cell r="E30838" t="str">
            <v>7708稗原</v>
          </cell>
          <cell r="F30838" t="str">
            <v>いずも農協</v>
          </cell>
          <cell r="G30838" t="str">
            <v>010</v>
          </cell>
        </row>
        <row r="30839">
          <cell r="E30839" t="str">
            <v>7708上津</v>
          </cell>
          <cell r="F30839" t="str">
            <v>いずも農協</v>
          </cell>
          <cell r="G30839" t="str">
            <v>011</v>
          </cell>
        </row>
        <row r="30840">
          <cell r="E30840" t="str">
            <v>7708大津</v>
          </cell>
          <cell r="F30840" t="str">
            <v>いずも農協</v>
          </cell>
          <cell r="G30840" t="str">
            <v>012</v>
          </cell>
        </row>
        <row r="30841">
          <cell r="E30841" t="str">
            <v>7708塩冶</v>
          </cell>
          <cell r="F30841" t="str">
            <v>いずも農協</v>
          </cell>
          <cell r="G30841" t="str">
            <v>013</v>
          </cell>
        </row>
        <row r="30842">
          <cell r="E30842" t="str">
            <v>7708本店</v>
          </cell>
          <cell r="F30842" t="str">
            <v>いずも農協</v>
          </cell>
          <cell r="G30842" t="str">
            <v>014</v>
          </cell>
        </row>
        <row r="30843">
          <cell r="E30843" t="str">
            <v>7708四絡</v>
          </cell>
          <cell r="F30843" t="str">
            <v>いずも農協</v>
          </cell>
          <cell r="G30843" t="str">
            <v>015</v>
          </cell>
        </row>
        <row r="30844">
          <cell r="E30844" t="str">
            <v>7708高浜</v>
          </cell>
          <cell r="F30844" t="str">
            <v>いずも農協</v>
          </cell>
          <cell r="G30844" t="str">
            <v>016</v>
          </cell>
        </row>
        <row r="30845">
          <cell r="E30845" t="str">
            <v>7708川跡</v>
          </cell>
          <cell r="F30845" t="str">
            <v>いずも農協</v>
          </cell>
          <cell r="G30845" t="str">
            <v>017</v>
          </cell>
        </row>
        <row r="30846">
          <cell r="E30846" t="str">
            <v>7708鳶巣</v>
          </cell>
          <cell r="F30846" t="str">
            <v>いずも農協</v>
          </cell>
          <cell r="G30846" t="str">
            <v>018</v>
          </cell>
        </row>
        <row r="30847">
          <cell r="E30847" t="str">
            <v>7708今市</v>
          </cell>
          <cell r="F30847" t="str">
            <v>いずも農協</v>
          </cell>
          <cell r="G30847" t="str">
            <v>022</v>
          </cell>
        </row>
        <row r="30848">
          <cell r="E30848" t="str">
            <v>7708出雲市役所</v>
          </cell>
          <cell r="F30848" t="str">
            <v>いずも農協</v>
          </cell>
          <cell r="G30848" t="str">
            <v>028</v>
          </cell>
        </row>
        <row r="30849">
          <cell r="E30849" t="str">
            <v>7708有原</v>
          </cell>
          <cell r="F30849" t="str">
            <v>いずも農協</v>
          </cell>
          <cell r="G30849" t="str">
            <v>030</v>
          </cell>
        </row>
        <row r="30850">
          <cell r="E30850" t="str">
            <v>7708平田</v>
          </cell>
          <cell r="F30850" t="str">
            <v>いずも農協</v>
          </cell>
          <cell r="G30850" t="str">
            <v>041</v>
          </cell>
        </row>
        <row r="30851">
          <cell r="E30851" t="str">
            <v>7708灘分</v>
          </cell>
          <cell r="F30851" t="str">
            <v>いずも農協</v>
          </cell>
          <cell r="G30851" t="str">
            <v>042</v>
          </cell>
        </row>
        <row r="30852">
          <cell r="E30852" t="str">
            <v>7708国富</v>
          </cell>
          <cell r="F30852" t="str">
            <v>いずも農協</v>
          </cell>
          <cell r="G30852" t="str">
            <v>043</v>
          </cell>
        </row>
        <row r="30853">
          <cell r="E30853" t="str">
            <v>7708西田</v>
          </cell>
          <cell r="F30853" t="str">
            <v>いずも農協</v>
          </cell>
          <cell r="G30853" t="str">
            <v>044</v>
          </cell>
        </row>
        <row r="30854">
          <cell r="E30854" t="str">
            <v>7708久多美</v>
          </cell>
          <cell r="F30854" t="str">
            <v>いずも農協</v>
          </cell>
          <cell r="G30854" t="str">
            <v>046</v>
          </cell>
        </row>
        <row r="30855">
          <cell r="E30855" t="str">
            <v>7708東</v>
          </cell>
          <cell r="F30855" t="str">
            <v>いずも農協</v>
          </cell>
          <cell r="G30855" t="str">
            <v>049</v>
          </cell>
        </row>
        <row r="30856">
          <cell r="E30856" t="str">
            <v>7708佐田</v>
          </cell>
          <cell r="F30856" t="str">
            <v>いずも農協</v>
          </cell>
          <cell r="G30856" t="str">
            <v>060</v>
          </cell>
        </row>
        <row r="30857">
          <cell r="E30857" t="str">
            <v>7708多伎</v>
          </cell>
          <cell r="F30857" t="str">
            <v>いずも農協</v>
          </cell>
          <cell r="G30857" t="str">
            <v>066</v>
          </cell>
        </row>
        <row r="30858">
          <cell r="E30858" t="str">
            <v>7708湖陵</v>
          </cell>
          <cell r="F30858" t="str">
            <v>いずも農協</v>
          </cell>
          <cell r="G30858" t="str">
            <v>073</v>
          </cell>
        </row>
        <row r="30859">
          <cell r="E30859" t="str">
            <v>7708大社</v>
          </cell>
          <cell r="F30859" t="str">
            <v>いずも農協</v>
          </cell>
          <cell r="G30859" t="str">
            <v>080</v>
          </cell>
        </row>
        <row r="30860">
          <cell r="E30860" t="str">
            <v>7708荒木</v>
          </cell>
          <cell r="F30860" t="str">
            <v>いずも農協</v>
          </cell>
          <cell r="G30860" t="str">
            <v>082</v>
          </cell>
        </row>
        <row r="30861">
          <cell r="E30861" t="str">
            <v>7708遥堪</v>
          </cell>
          <cell r="F30861" t="str">
            <v>いずも農協</v>
          </cell>
          <cell r="G30861" t="str">
            <v>083</v>
          </cell>
        </row>
        <row r="30862">
          <cell r="E30862" t="str">
            <v>7712本所</v>
          </cell>
          <cell r="F30862" t="str">
            <v>斐川町農協</v>
          </cell>
          <cell r="G30862" t="str">
            <v>001</v>
          </cell>
        </row>
        <row r="30863">
          <cell r="E30863" t="str">
            <v>7712荘原</v>
          </cell>
          <cell r="F30863" t="str">
            <v>斐川町農協</v>
          </cell>
          <cell r="G30863" t="str">
            <v>002</v>
          </cell>
        </row>
        <row r="30864">
          <cell r="E30864" t="str">
            <v>7712出西</v>
          </cell>
          <cell r="F30864" t="str">
            <v>斐川町農協</v>
          </cell>
          <cell r="G30864" t="str">
            <v>003</v>
          </cell>
        </row>
        <row r="30865">
          <cell r="E30865" t="str">
            <v>7712伊波野</v>
          </cell>
          <cell r="F30865" t="str">
            <v>斐川町農協</v>
          </cell>
          <cell r="G30865" t="str">
            <v>004</v>
          </cell>
        </row>
        <row r="30866">
          <cell r="E30866" t="str">
            <v>7712中部</v>
          </cell>
          <cell r="F30866" t="str">
            <v>斐川町農協</v>
          </cell>
          <cell r="G30866" t="str">
            <v>005</v>
          </cell>
        </row>
        <row r="30867">
          <cell r="E30867" t="str">
            <v>7712出東</v>
          </cell>
          <cell r="F30867" t="str">
            <v>斐川町農協</v>
          </cell>
          <cell r="G30867" t="str">
            <v>007</v>
          </cell>
        </row>
        <row r="30868">
          <cell r="E30868" t="str">
            <v>7717本所</v>
          </cell>
          <cell r="F30868" t="str">
            <v>石見銀山農協</v>
          </cell>
          <cell r="G30868" t="str">
            <v>001</v>
          </cell>
        </row>
        <row r="30869">
          <cell r="E30869" t="str">
            <v>7717中央</v>
          </cell>
          <cell r="F30869" t="str">
            <v>石見銀山農協</v>
          </cell>
          <cell r="G30869" t="str">
            <v>002</v>
          </cell>
        </row>
        <row r="30870">
          <cell r="E30870" t="str">
            <v>7717北</v>
          </cell>
          <cell r="F30870" t="str">
            <v>石見銀山農協</v>
          </cell>
          <cell r="G30870" t="str">
            <v>003</v>
          </cell>
        </row>
        <row r="30871">
          <cell r="E30871" t="str">
            <v>7717東</v>
          </cell>
          <cell r="F30871" t="str">
            <v>石見銀山農協</v>
          </cell>
          <cell r="G30871" t="str">
            <v>012</v>
          </cell>
        </row>
        <row r="30872">
          <cell r="E30872" t="str">
            <v>7717三瓶</v>
          </cell>
          <cell r="F30872" t="str">
            <v>石見銀山農協</v>
          </cell>
          <cell r="G30872" t="str">
            <v>018</v>
          </cell>
        </row>
        <row r="30873">
          <cell r="E30873" t="str">
            <v>7717高山</v>
          </cell>
          <cell r="F30873" t="str">
            <v>石見銀山農協</v>
          </cell>
          <cell r="G30873" t="str">
            <v>021</v>
          </cell>
        </row>
        <row r="30874">
          <cell r="E30874" t="str">
            <v>7717温泉津</v>
          </cell>
          <cell r="F30874" t="str">
            <v>石見銀山農協</v>
          </cell>
          <cell r="G30874" t="str">
            <v>027</v>
          </cell>
        </row>
        <row r="30875">
          <cell r="E30875" t="str">
            <v>7717仁摩</v>
          </cell>
          <cell r="F30875" t="str">
            <v>石見銀山農協</v>
          </cell>
          <cell r="G30875" t="str">
            <v>029</v>
          </cell>
        </row>
        <row r="30876">
          <cell r="E30876" t="str">
            <v>7729本所</v>
          </cell>
          <cell r="F30876" t="str">
            <v>島根おおち農協</v>
          </cell>
          <cell r="G30876" t="str">
            <v>001</v>
          </cell>
        </row>
        <row r="30877">
          <cell r="E30877" t="str">
            <v>7729瑞穂</v>
          </cell>
          <cell r="F30877" t="str">
            <v>島根おおち農協</v>
          </cell>
          <cell r="G30877" t="str">
            <v>006</v>
          </cell>
        </row>
        <row r="30878">
          <cell r="E30878" t="str">
            <v>7729羽須美</v>
          </cell>
          <cell r="F30878" t="str">
            <v>島根おおち農協</v>
          </cell>
          <cell r="G30878" t="str">
            <v>010</v>
          </cell>
        </row>
        <row r="30879">
          <cell r="E30879" t="str">
            <v>7729石見</v>
          </cell>
          <cell r="F30879" t="str">
            <v>島根おおち農協</v>
          </cell>
          <cell r="G30879" t="str">
            <v>020</v>
          </cell>
        </row>
        <row r="30880">
          <cell r="E30880" t="str">
            <v>7729川本</v>
          </cell>
          <cell r="F30880" t="str">
            <v>島根おおち農協</v>
          </cell>
          <cell r="G30880" t="str">
            <v>030</v>
          </cell>
        </row>
        <row r="30881">
          <cell r="E30881" t="str">
            <v>7729邑智</v>
          </cell>
          <cell r="F30881" t="str">
            <v>島根おおち農協</v>
          </cell>
          <cell r="G30881" t="str">
            <v>046</v>
          </cell>
        </row>
        <row r="30882">
          <cell r="E30882" t="str">
            <v>7729大和</v>
          </cell>
          <cell r="F30882" t="str">
            <v>島根おおち農協</v>
          </cell>
          <cell r="G30882" t="str">
            <v>050</v>
          </cell>
        </row>
        <row r="30883">
          <cell r="E30883" t="str">
            <v>7729桜江</v>
          </cell>
          <cell r="F30883" t="str">
            <v>島根おおち農協</v>
          </cell>
          <cell r="G30883" t="str">
            <v>060</v>
          </cell>
        </row>
        <row r="30884">
          <cell r="E30884" t="str">
            <v>7735本所</v>
          </cell>
          <cell r="F30884" t="str">
            <v>いわみ中央農協</v>
          </cell>
          <cell r="G30884" t="str">
            <v>001</v>
          </cell>
        </row>
        <row r="30885">
          <cell r="E30885" t="str">
            <v>7735浜田</v>
          </cell>
          <cell r="F30885" t="str">
            <v>いわみ中央農協</v>
          </cell>
          <cell r="G30885" t="str">
            <v>002</v>
          </cell>
        </row>
        <row r="30886">
          <cell r="E30886" t="str">
            <v>7735浜田西</v>
          </cell>
          <cell r="F30886" t="str">
            <v>いわみ中央農協</v>
          </cell>
          <cell r="G30886" t="str">
            <v>006</v>
          </cell>
        </row>
        <row r="30887">
          <cell r="E30887" t="str">
            <v>7735浜田東</v>
          </cell>
          <cell r="F30887" t="str">
            <v>いわみ中央農協</v>
          </cell>
          <cell r="G30887" t="str">
            <v>009</v>
          </cell>
        </row>
        <row r="30888">
          <cell r="E30888" t="str">
            <v>7735江津</v>
          </cell>
          <cell r="F30888" t="str">
            <v>いわみ中央農協</v>
          </cell>
          <cell r="G30888" t="str">
            <v>028</v>
          </cell>
        </row>
        <row r="30889">
          <cell r="E30889" t="str">
            <v>7735江津西</v>
          </cell>
          <cell r="F30889" t="str">
            <v>いわみ中央農協</v>
          </cell>
          <cell r="G30889" t="str">
            <v>031</v>
          </cell>
        </row>
        <row r="30890">
          <cell r="E30890" t="str">
            <v>7735三隅</v>
          </cell>
          <cell r="F30890" t="str">
            <v>いわみ中央農協</v>
          </cell>
          <cell r="G30890" t="str">
            <v>041</v>
          </cell>
        </row>
        <row r="30891">
          <cell r="E30891" t="str">
            <v>7735雲城出張所</v>
          </cell>
          <cell r="F30891" t="str">
            <v>いわみ中央農協</v>
          </cell>
          <cell r="G30891" t="str">
            <v>051</v>
          </cell>
        </row>
        <row r="30892">
          <cell r="E30892" t="str">
            <v>7735金城</v>
          </cell>
          <cell r="F30892" t="str">
            <v>いわみ中央農協</v>
          </cell>
          <cell r="G30892" t="str">
            <v>054</v>
          </cell>
        </row>
        <row r="30893">
          <cell r="E30893" t="str">
            <v>7735弥栄</v>
          </cell>
          <cell r="F30893" t="str">
            <v>いわみ中央農協</v>
          </cell>
          <cell r="G30893" t="str">
            <v>061</v>
          </cell>
        </row>
        <row r="30894">
          <cell r="E30894" t="str">
            <v>7735旭</v>
          </cell>
          <cell r="F30894" t="str">
            <v>いわみ中央農協</v>
          </cell>
          <cell r="G30894" t="str">
            <v>071</v>
          </cell>
        </row>
        <row r="30895">
          <cell r="E30895" t="str">
            <v>7751六日市</v>
          </cell>
          <cell r="F30895" t="str">
            <v>西いわみ農協</v>
          </cell>
          <cell r="G30895" t="str">
            <v>003</v>
          </cell>
        </row>
        <row r="30896">
          <cell r="E30896" t="str">
            <v>7751美都</v>
          </cell>
          <cell r="F30896" t="str">
            <v>西いわみ農協</v>
          </cell>
          <cell r="G30896" t="str">
            <v>005</v>
          </cell>
        </row>
        <row r="30897">
          <cell r="E30897" t="str">
            <v>7751匹見</v>
          </cell>
          <cell r="F30897" t="str">
            <v>西いわみ農協</v>
          </cell>
          <cell r="G30897" t="str">
            <v>008</v>
          </cell>
        </row>
        <row r="30898">
          <cell r="E30898" t="str">
            <v>7751津和野</v>
          </cell>
          <cell r="F30898" t="str">
            <v>西いわみ農協</v>
          </cell>
          <cell r="G30898" t="str">
            <v>011</v>
          </cell>
        </row>
        <row r="30899">
          <cell r="E30899" t="str">
            <v>7751日原</v>
          </cell>
          <cell r="F30899" t="str">
            <v>西いわみ農協</v>
          </cell>
          <cell r="G30899" t="str">
            <v>015</v>
          </cell>
        </row>
        <row r="30900">
          <cell r="E30900" t="str">
            <v>7751柿木</v>
          </cell>
          <cell r="F30900" t="str">
            <v>西いわみ農協</v>
          </cell>
          <cell r="G30900" t="str">
            <v>016</v>
          </cell>
        </row>
        <row r="30901">
          <cell r="E30901" t="str">
            <v>7751本所</v>
          </cell>
          <cell r="F30901" t="str">
            <v>西いわみ農協</v>
          </cell>
          <cell r="G30901" t="str">
            <v>017</v>
          </cell>
        </row>
        <row r="30902">
          <cell r="E30902" t="str">
            <v>7751中央</v>
          </cell>
          <cell r="F30902" t="str">
            <v>西いわみ農協</v>
          </cell>
          <cell r="G30902" t="str">
            <v>031</v>
          </cell>
        </row>
        <row r="30903">
          <cell r="E30903" t="str">
            <v>7751安田</v>
          </cell>
          <cell r="F30903" t="str">
            <v>西いわみ農協</v>
          </cell>
          <cell r="G30903" t="str">
            <v>032</v>
          </cell>
        </row>
        <row r="30904">
          <cell r="E30904" t="str">
            <v>7751鎌手</v>
          </cell>
          <cell r="F30904" t="str">
            <v>西いわみ農協</v>
          </cell>
          <cell r="G30904" t="str">
            <v>033</v>
          </cell>
        </row>
        <row r="30905">
          <cell r="E30905" t="str">
            <v>7751益田</v>
          </cell>
          <cell r="F30905" t="str">
            <v>西いわみ農協</v>
          </cell>
          <cell r="G30905" t="str">
            <v>034</v>
          </cell>
        </row>
        <row r="30906">
          <cell r="E30906" t="str">
            <v>7751吉田</v>
          </cell>
          <cell r="F30906" t="str">
            <v>西いわみ農協</v>
          </cell>
          <cell r="G30906" t="str">
            <v>035</v>
          </cell>
        </row>
        <row r="30907">
          <cell r="E30907" t="str">
            <v>7751高津</v>
          </cell>
          <cell r="F30907" t="str">
            <v>西いわみ農協</v>
          </cell>
          <cell r="G30907" t="str">
            <v>036</v>
          </cell>
        </row>
        <row r="30908">
          <cell r="E30908" t="str">
            <v>7751豊田</v>
          </cell>
          <cell r="F30908" t="str">
            <v>西いわみ農協</v>
          </cell>
          <cell r="G30908" t="str">
            <v>037</v>
          </cell>
        </row>
        <row r="30909">
          <cell r="E30909" t="str">
            <v>7751小野</v>
          </cell>
          <cell r="F30909" t="str">
            <v>西いわみ農協</v>
          </cell>
          <cell r="G30909" t="str">
            <v>038</v>
          </cell>
        </row>
        <row r="30910">
          <cell r="E30910" t="str">
            <v>7751中西</v>
          </cell>
          <cell r="F30910" t="str">
            <v>西いわみ農協</v>
          </cell>
          <cell r="G30910" t="str">
            <v>039</v>
          </cell>
        </row>
        <row r="30911">
          <cell r="E30911" t="str">
            <v>7755芳田</v>
          </cell>
          <cell r="F30911" t="str">
            <v>岡山市農協</v>
          </cell>
          <cell r="G30911" t="str">
            <v>003</v>
          </cell>
        </row>
        <row r="30912">
          <cell r="E30912" t="str">
            <v>7755今</v>
          </cell>
          <cell r="F30912" t="str">
            <v>岡山市農協</v>
          </cell>
          <cell r="G30912" t="str">
            <v>004</v>
          </cell>
        </row>
        <row r="30913">
          <cell r="E30913" t="str">
            <v>7755白石</v>
          </cell>
          <cell r="F30913" t="str">
            <v>岡山市農協</v>
          </cell>
          <cell r="G30913" t="str">
            <v>005</v>
          </cell>
        </row>
        <row r="30914">
          <cell r="E30914" t="str">
            <v>7755大野</v>
          </cell>
          <cell r="F30914" t="str">
            <v>岡山市農協</v>
          </cell>
          <cell r="G30914" t="str">
            <v>006</v>
          </cell>
        </row>
        <row r="30915">
          <cell r="E30915" t="str">
            <v>7755牧石</v>
          </cell>
          <cell r="F30915" t="str">
            <v>岡山市農協</v>
          </cell>
          <cell r="G30915" t="str">
            <v>007</v>
          </cell>
        </row>
        <row r="30916">
          <cell r="E30916" t="str">
            <v>7755旭東</v>
          </cell>
          <cell r="F30916" t="str">
            <v>岡山市農協</v>
          </cell>
          <cell r="G30916" t="str">
            <v>010</v>
          </cell>
        </row>
        <row r="30917">
          <cell r="E30917" t="str">
            <v>7755幡多</v>
          </cell>
          <cell r="F30917" t="str">
            <v>岡山市農協</v>
          </cell>
          <cell r="G30917" t="str">
            <v>011</v>
          </cell>
        </row>
        <row r="30918">
          <cell r="E30918" t="str">
            <v>7755財田</v>
          </cell>
          <cell r="F30918" t="str">
            <v>岡山市農協</v>
          </cell>
          <cell r="G30918" t="str">
            <v>012</v>
          </cell>
        </row>
        <row r="30919">
          <cell r="E30919" t="str">
            <v>7755富山</v>
          </cell>
          <cell r="F30919" t="str">
            <v>岡山市農協</v>
          </cell>
          <cell r="G30919" t="str">
            <v>013</v>
          </cell>
        </row>
        <row r="30920">
          <cell r="E30920" t="str">
            <v>7755甲浦</v>
          </cell>
          <cell r="F30920" t="str">
            <v>岡山市農協</v>
          </cell>
          <cell r="G30920" t="str">
            <v>017</v>
          </cell>
        </row>
        <row r="30921">
          <cell r="E30921" t="str">
            <v>7755津島</v>
          </cell>
          <cell r="F30921" t="str">
            <v>岡山市農協</v>
          </cell>
          <cell r="G30921" t="str">
            <v>020</v>
          </cell>
        </row>
        <row r="30922">
          <cell r="E30922" t="str">
            <v>7755操南</v>
          </cell>
          <cell r="F30922" t="str">
            <v>岡山市農協</v>
          </cell>
          <cell r="G30922" t="str">
            <v>021</v>
          </cell>
        </row>
        <row r="30923">
          <cell r="E30923" t="str">
            <v>7755高島</v>
          </cell>
          <cell r="F30923" t="str">
            <v>岡山市農協</v>
          </cell>
          <cell r="G30923" t="str">
            <v>022</v>
          </cell>
        </row>
        <row r="30924">
          <cell r="E30924" t="str">
            <v>7755一宮</v>
          </cell>
          <cell r="F30924" t="str">
            <v>岡山市農協</v>
          </cell>
          <cell r="G30924" t="str">
            <v>023</v>
          </cell>
        </row>
        <row r="30925">
          <cell r="E30925" t="str">
            <v>7755津高</v>
          </cell>
          <cell r="F30925" t="str">
            <v>岡山市農協</v>
          </cell>
          <cell r="G30925" t="str">
            <v>029</v>
          </cell>
        </row>
        <row r="30926">
          <cell r="E30926" t="str">
            <v>7755足守</v>
          </cell>
          <cell r="F30926" t="str">
            <v>岡山市農協</v>
          </cell>
          <cell r="G30926" t="str">
            <v>033</v>
          </cell>
        </row>
        <row r="30927">
          <cell r="E30927" t="str">
            <v>7755高松</v>
          </cell>
          <cell r="F30927" t="str">
            <v>岡山市農協</v>
          </cell>
          <cell r="G30927" t="str">
            <v>037</v>
          </cell>
        </row>
        <row r="30928">
          <cell r="E30928" t="str">
            <v>7755吉備</v>
          </cell>
          <cell r="F30928" t="str">
            <v>岡山市農協</v>
          </cell>
          <cell r="G30928" t="str">
            <v>041</v>
          </cell>
        </row>
        <row r="30929">
          <cell r="E30929" t="str">
            <v>7755福田</v>
          </cell>
          <cell r="F30929" t="str">
            <v>岡山市農協</v>
          </cell>
          <cell r="G30929" t="str">
            <v>045</v>
          </cell>
        </row>
        <row r="30930">
          <cell r="E30930" t="str">
            <v>7755興除</v>
          </cell>
          <cell r="F30930" t="str">
            <v>岡山市農協</v>
          </cell>
          <cell r="G30930" t="str">
            <v>047</v>
          </cell>
        </row>
        <row r="30931">
          <cell r="E30931" t="str">
            <v>7755藤田</v>
          </cell>
          <cell r="F30931" t="str">
            <v>岡山市農協</v>
          </cell>
          <cell r="G30931" t="str">
            <v>050</v>
          </cell>
        </row>
        <row r="30932">
          <cell r="E30932" t="str">
            <v>7755西大寺</v>
          </cell>
          <cell r="F30932" t="str">
            <v>岡山市農協</v>
          </cell>
          <cell r="G30932" t="str">
            <v>054</v>
          </cell>
        </row>
        <row r="30933">
          <cell r="E30933" t="str">
            <v>7755可知</v>
          </cell>
          <cell r="F30933" t="str">
            <v>岡山市農協</v>
          </cell>
          <cell r="G30933" t="str">
            <v>055</v>
          </cell>
        </row>
        <row r="30934">
          <cell r="E30934" t="str">
            <v>7755豊</v>
          </cell>
          <cell r="F30934" t="str">
            <v>岡山市農協</v>
          </cell>
          <cell r="G30934" t="str">
            <v>058</v>
          </cell>
        </row>
        <row r="30935">
          <cell r="E30935" t="str">
            <v>7755山南</v>
          </cell>
          <cell r="F30935" t="str">
            <v>岡山市農協</v>
          </cell>
          <cell r="G30935" t="str">
            <v>059</v>
          </cell>
        </row>
        <row r="30936">
          <cell r="E30936" t="str">
            <v>7755上南</v>
          </cell>
          <cell r="F30936" t="str">
            <v>岡山市農協</v>
          </cell>
          <cell r="G30936" t="str">
            <v>063</v>
          </cell>
        </row>
        <row r="30937">
          <cell r="E30937" t="str">
            <v>7755上道</v>
          </cell>
          <cell r="F30937" t="str">
            <v>岡山市農協</v>
          </cell>
          <cell r="G30937" t="str">
            <v>067</v>
          </cell>
        </row>
        <row r="30938">
          <cell r="E30938" t="str">
            <v>7755御津</v>
          </cell>
          <cell r="F30938" t="str">
            <v>岡山市農協</v>
          </cell>
          <cell r="G30938" t="str">
            <v>071</v>
          </cell>
        </row>
        <row r="30939">
          <cell r="E30939" t="str">
            <v>7755福渡</v>
          </cell>
          <cell r="F30939" t="str">
            <v>岡山市農協</v>
          </cell>
          <cell r="G30939" t="str">
            <v>075</v>
          </cell>
        </row>
        <row r="30940">
          <cell r="E30940" t="str">
            <v>7755加茂川</v>
          </cell>
          <cell r="F30940" t="str">
            <v>岡山市農協</v>
          </cell>
          <cell r="G30940" t="str">
            <v>077</v>
          </cell>
        </row>
        <row r="30941">
          <cell r="E30941" t="str">
            <v>7755玉野</v>
          </cell>
          <cell r="F30941" t="str">
            <v>岡山市農協</v>
          </cell>
          <cell r="G30941" t="str">
            <v>079</v>
          </cell>
        </row>
        <row r="30942">
          <cell r="E30942" t="str">
            <v>7755東児</v>
          </cell>
          <cell r="F30942" t="str">
            <v>岡山市農協</v>
          </cell>
          <cell r="G30942" t="str">
            <v>081</v>
          </cell>
        </row>
        <row r="30943">
          <cell r="E30943" t="str">
            <v>7755灘崎</v>
          </cell>
          <cell r="F30943" t="str">
            <v>岡山市農協</v>
          </cell>
          <cell r="G30943" t="str">
            <v>082</v>
          </cell>
        </row>
        <row r="30944">
          <cell r="E30944" t="str">
            <v>7755備南</v>
          </cell>
          <cell r="F30944" t="str">
            <v>岡山市農協</v>
          </cell>
          <cell r="G30944" t="str">
            <v>083</v>
          </cell>
        </row>
        <row r="30945">
          <cell r="E30945" t="str">
            <v>7755長船</v>
          </cell>
          <cell r="F30945" t="str">
            <v>岡山市農協</v>
          </cell>
          <cell r="G30945" t="str">
            <v>084</v>
          </cell>
        </row>
        <row r="30946">
          <cell r="E30946" t="str">
            <v>7755福浜</v>
          </cell>
          <cell r="F30946" t="str">
            <v>岡山市農協</v>
          </cell>
          <cell r="G30946" t="str">
            <v>085</v>
          </cell>
        </row>
        <row r="30947">
          <cell r="E30947" t="str">
            <v>7755邑久</v>
          </cell>
          <cell r="F30947" t="str">
            <v>岡山市農協</v>
          </cell>
          <cell r="G30947" t="str">
            <v>089</v>
          </cell>
        </row>
        <row r="30948">
          <cell r="E30948" t="str">
            <v>7755裳掛</v>
          </cell>
          <cell r="F30948" t="str">
            <v>岡山市農協</v>
          </cell>
          <cell r="G30948" t="str">
            <v>090</v>
          </cell>
        </row>
        <row r="30949">
          <cell r="E30949" t="str">
            <v>7755牛窓</v>
          </cell>
          <cell r="F30949" t="str">
            <v>岡山市農協</v>
          </cell>
          <cell r="G30949" t="str">
            <v>091</v>
          </cell>
        </row>
        <row r="30950">
          <cell r="E30950" t="str">
            <v>7755本所</v>
          </cell>
          <cell r="F30950" t="str">
            <v>岡山市農協</v>
          </cell>
          <cell r="G30950" t="str">
            <v>101</v>
          </cell>
        </row>
        <row r="30951">
          <cell r="E30951" t="str">
            <v>7755農業会館出張所</v>
          </cell>
          <cell r="F30951" t="str">
            <v>岡山市農協</v>
          </cell>
          <cell r="G30951" t="str">
            <v>102</v>
          </cell>
        </row>
        <row r="30952">
          <cell r="E30952" t="str">
            <v>7768瀬戸</v>
          </cell>
          <cell r="F30952" t="str">
            <v>岡山東農協</v>
          </cell>
          <cell r="G30952" t="str">
            <v>001</v>
          </cell>
        </row>
        <row r="30953">
          <cell r="E30953" t="str">
            <v>7768万富</v>
          </cell>
          <cell r="F30953" t="str">
            <v>岡山東農協</v>
          </cell>
          <cell r="G30953" t="str">
            <v>002</v>
          </cell>
        </row>
        <row r="30954">
          <cell r="E30954" t="str">
            <v>7768山陽</v>
          </cell>
          <cell r="F30954" t="str">
            <v>岡山東農協</v>
          </cell>
          <cell r="G30954" t="str">
            <v>010</v>
          </cell>
        </row>
        <row r="30955">
          <cell r="E30955" t="str">
            <v>7768西山</v>
          </cell>
          <cell r="F30955" t="str">
            <v>岡山東農協</v>
          </cell>
          <cell r="G30955" t="str">
            <v>012</v>
          </cell>
        </row>
        <row r="30956">
          <cell r="E30956" t="str">
            <v>7768赤坂</v>
          </cell>
          <cell r="F30956" t="str">
            <v>岡山東農協</v>
          </cell>
          <cell r="G30956" t="str">
            <v>020</v>
          </cell>
        </row>
        <row r="30957">
          <cell r="E30957" t="str">
            <v>7768笹岡</v>
          </cell>
          <cell r="F30957" t="str">
            <v>岡山東農協</v>
          </cell>
          <cell r="G30957" t="str">
            <v>021</v>
          </cell>
        </row>
        <row r="30958">
          <cell r="E30958" t="str">
            <v>7768熊山</v>
          </cell>
          <cell r="F30958" t="str">
            <v>岡山東農協</v>
          </cell>
          <cell r="G30958" t="str">
            <v>030</v>
          </cell>
        </row>
        <row r="30959">
          <cell r="E30959" t="str">
            <v>7768可真</v>
          </cell>
          <cell r="F30959" t="str">
            <v>岡山東農協</v>
          </cell>
          <cell r="G30959" t="str">
            <v>031</v>
          </cell>
        </row>
        <row r="30960">
          <cell r="E30960" t="str">
            <v>7768吉井</v>
          </cell>
          <cell r="F30960" t="str">
            <v>岡山東農協</v>
          </cell>
          <cell r="G30960" t="str">
            <v>040</v>
          </cell>
        </row>
        <row r="30961">
          <cell r="E30961" t="str">
            <v>7768仁美</v>
          </cell>
          <cell r="F30961" t="str">
            <v>岡山東農協</v>
          </cell>
          <cell r="G30961" t="str">
            <v>041</v>
          </cell>
        </row>
        <row r="30962">
          <cell r="E30962" t="str">
            <v>7768備前</v>
          </cell>
          <cell r="F30962" t="str">
            <v>岡山東農協</v>
          </cell>
          <cell r="G30962" t="str">
            <v>050</v>
          </cell>
        </row>
        <row r="30963">
          <cell r="E30963" t="str">
            <v>7768備前西</v>
          </cell>
          <cell r="F30963" t="str">
            <v>岡山東農協</v>
          </cell>
          <cell r="G30963" t="str">
            <v>051</v>
          </cell>
        </row>
        <row r="30964">
          <cell r="E30964" t="str">
            <v>7768伊里</v>
          </cell>
          <cell r="F30964" t="str">
            <v>岡山東農協</v>
          </cell>
          <cell r="G30964" t="str">
            <v>052</v>
          </cell>
        </row>
        <row r="30965">
          <cell r="E30965" t="str">
            <v>7768日生</v>
          </cell>
          <cell r="F30965" t="str">
            <v>岡山東農協</v>
          </cell>
          <cell r="G30965" t="str">
            <v>060</v>
          </cell>
        </row>
        <row r="30966">
          <cell r="E30966" t="str">
            <v>7768和気</v>
          </cell>
          <cell r="F30966" t="str">
            <v>岡山東農協</v>
          </cell>
          <cell r="G30966" t="str">
            <v>075</v>
          </cell>
        </row>
        <row r="30967">
          <cell r="E30967" t="str">
            <v>7768佐伯</v>
          </cell>
          <cell r="F30967" t="str">
            <v>岡山東農協</v>
          </cell>
          <cell r="G30967" t="str">
            <v>078</v>
          </cell>
        </row>
        <row r="30968">
          <cell r="E30968" t="str">
            <v>7768吉永</v>
          </cell>
          <cell r="F30968" t="str">
            <v>岡山東農協</v>
          </cell>
          <cell r="G30968" t="str">
            <v>082</v>
          </cell>
        </row>
        <row r="30969">
          <cell r="E30969" t="str">
            <v>7768本店</v>
          </cell>
          <cell r="F30969" t="str">
            <v>岡山東農協</v>
          </cell>
          <cell r="G30969" t="str">
            <v>101</v>
          </cell>
        </row>
        <row r="30970">
          <cell r="E30970" t="str">
            <v>7794粒江</v>
          </cell>
          <cell r="F30970" t="str">
            <v>岡山西農協</v>
          </cell>
          <cell r="G30970" t="str">
            <v>002</v>
          </cell>
        </row>
        <row r="30971">
          <cell r="E30971" t="str">
            <v>7794菅生</v>
          </cell>
          <cell r="F30971" t="str">
            <v>岡山西農協</v>
          </cell>
          <cell r="G30971" t="str">
            <v>003</v>
          </cell>
        </row>
        <row r="30972">
          <cell r="E30972" t="str">
            <v>7794中庄</v>
          </cell>
          <cell r="F30972" t="str">
            <v>岡山西農協</v>
          </cell>
          <cell r="G30972" t="str">
            <v>004</v>
          </cell>
        </row>
        <row r="30973">
          <cell r="E30973" t="str">
            <v>7794帯江</v>
          </cell>
          <cell r="F30973" t="str">
            <v>岡山西農協</v>
          </cell>
          <cell r="G30973" t="str">
            <v>005</v>
          </cell>
        </row>
        <row r="30974">
          <cell r="E30974" t="str">
            <v>7794豊洲</v>
          </cell>
          <cell r="F30974" t="str">
            <v>岡山西農協</v>
          </cell>
          <cell r="G30974" t="str">
            <v>006</v>
          </cell>
        </row>
        <row r="30975">
          <cell r="E30975" t="str">
            <v>7794藤戸</v>
          </cell>
          <cell r="F30975" t="str">
            <v>岡山西農協</v>
          </cell>
          <cell r="G30975" t="str">
            <v>007</v>
          </cell>
        </row>
        <row r="30976">
          <cell r="E30976" t="str">
            <v>7794庄</v>
          </cell>
          <cell r="F30976" t="str">
            <v>岡山西農協</v>
          </cell>
          <cell r="G30976" t="str">
            <v>010</v>
          </cell>
        </row>
        <row r="30977">
          <cell r="E30977" t="str">
            <v>7794茶屋町</v>
          </cell>
          <cell r="F30977" t="str">
            <v>岡山西農協</v>
          </cell>
          <cell r="G30977" t="str">
            <v>013</v>
          </cell>
        </row>
        <row r="30978">
          <cell r="E30978" t="str">
            <v>7794早島町</v>
          </cell>
          <cell r="F30978" t="str">
            <v>岡山西農協</v>
          </cell>
          <cell r="G30978" t="str">
            <v>014</v>
          </cell>
        </row>
        <row r="30979">
          <cell r="E30979" t="str">
            <v>7794児島</v>
          </cell>
          <cell r="F30979" t="str">
            <v>岡山西農協</v>
          </cell>
          <cell r="G30979" t="str">
            <v>015</v>
          </cell>
        </row>
        <row r="30980">
          <cell r="E30980" t="str">
            <v>7794船穂</v>
          </cell>
          <cell r="F30980" t="str">
            <v>岡山西農協</v>
          </cell>
          <cell r="G30980" t="str">
            <v>017</v>
          </cell>
        </row>
        <row r="30981">
          <cell r="E30981" t="str">
            <v>7794玉島</v>
          </cell>
          <cell r="F30981" t="str">
            <v>岡山西農協</v>
          </cell>
          <cell r="G30981" t="str">
            <v>018</v>
          </cell>
        </row>
        <row r="30982">
          <cell r="E30982" t="str">
            <v>7794玉島北</v>
          </cell>
          <cell r="F30982" t="str">
            <v>岡山西農協</v>
          </cell>
          <cell r="G30982" t="str">
            <v>020</v>
          </cell>
        </row>
        <row r="30983">
          <cell r="E30983" t="str">
            <v>7794金光</v>
          </cell>
          <cell r="F30983" t="str">
            <v>岡山西農協</v>
          </cell>
          <cell r="G30983" t="str">
            <v>023</v>
          </cell>
        </row>
        <row r="30984">
          <cell r="E30984" t="str">
            <v>7794六条院</v>
          </cell>
          <cell r="F30984" t="str">
            <v>岡山西農協</v>
          </cell>
          <cell r="G30984" t="str">
            <v>030</v>
          </cell>
        </row>
        <row r="30985">
          <cell r="E30985" t="str">
            <v>7794鴨方</v>
          </cell>
          <cell r="F30985" t="str">
            <v>岡山西農協</v>
          </cell>
          <cell r="G30985" t="str">
            <v>031</v>
          </cell>
        </row>
        <row r="30986">
          <cell r="E30986" t="str">
            <v>7794小坂</v>
          </cell>
          <cell r="F30986" t="str">
            <v>岡山西農協</v>
          </cell>
          <cell r="G30986" t="str">
            <v>032</v>
          </cell>
        </row>
        <row r="30987">
          <cell r="E30987" t="str">
            <v>7794里庄</v>
          </cell>
          <cell r="F30987" t="str">
            <v>岡山西農協</v>
          </cell>
          <cell r="G30987" t="str">
            <v>034</v>
          </cell>
        </row>
        <row r="30988">
          <cell r="E30988" t="str">
            <v>7794寄島</v>
          </cell>
          <cell r="F30988" t="str">
            <v>岡山西農協</v>
          </cell>
          <cell r="G30988" t="str">
            <v>036</v>
          </cell>
        </row>
        <row r="30989">
          <cell r="E30989" t="str">
            <v>7794吉備路</v>
          </cell>
          <cell r="F30989" t="str">
            <v>岡山西農協</v>
          </cell>
          <cell r="G30989" t="str">
            <v>037</v>
          </cell>
        </row>
        <row r="30990">
          <cell r="E30990" t="str">
            <v>7794総社東</v>
          </cell>
          <cell r="F30990" t="str">
            <v>岡山西農協</v>
          </cell>
          <cell r="G30990" t="str">
            <v>041</v>
          </cell>
        </row>
        <row r="30991">
          <cell r="E30991" t="str">
            <v>7794池田</v>
          </cell>
          <cell r="F30991" t="str">
            <v>岡山西農協</v>
          </cell>
          <cell r="G30991" t="str">
            <v>043</v>
          </cell>
        </row>
        <row r="30992">
          <cell r="E30992" t="str">
            <v>7794総社西</v>
          </cell>
          <cell r="F30992" t="str">
            <v>岡山西農協</v>
          </cell>
          <cell r="G30992" t="str">
            <v>045</v>
          </cell>
        </row>
        <row r="30993">
          <cell r="E30993" t="str">
            <v>7794昭和</v>
          </cell>
          <cell r="F30993" t="str">
            <v>岡山西農協</v>
          </cell>
          <cell r="G30993" t="str">
            <v>049</v>
          </cell>
        </row>
        <row r="30994">
          <cell r="E30994" t="str">
            <v>7794真備東</v>
          </cell>
          <cell r="F30994" t="str">
            <v>岡山西農協</v>
          </cell>
          <cell r="G30994" t="str">
            <v>053</v>
          </cell>
        </row>
        <row r="30995">
          <cell r="E30995" t="str">
            <v>7794真備西</v>
          </cell>
          <cell r="F30995" t="str">
            <v>岡山西農協</v>
          </cell>
          <cell r="G30995" t="str">
            <v>059</v>
          </cell>
        </row>
        <row r="30996">
          <cell r="E30996" t="str">
            <v>7794清音</v>
          </cell>
          <cell r="F30996" t="str">
            <v>岡山西農協</v>
          </cell>
          <cell r="G30996" t="str">
            <v>061</v>
          </cell>
        </row>
        <row r="30997">
          <cell r="E30997" t="str">
            <v>7794山手</v>
          </cell>
          <cell r="F30997" t="str">
            <v>岡山西農協</v>
          </cell>
          <cell r="G30997" t="str">
            <v>062</v>
          </cell>
        </row>
        <row r="30998">
          <cell r="E30998" t="str">
            <v>7794西部</v>
          </cell>
          <cell r="F30998" t="str">
            <v>岡山西農協</v>
          </cell>
          <cell r="G30998" t="str">
            <v>063</v>
          </cell>
        </row>
        <row r="30999">
          <cell r="E30999" t="str">
            <v>7794井原西</v>
          </cell>
          <cell r="F30999" t="str">
            <v>岡山西農協</v>
          </cell>
          <cell r="G30999" t="str">
            <v>066</v>
          </cell>
        </row>
        <row r="31000">
          <cell r="E31000" t="str">
            <v>7794井原東</v>
          </cell>
          <cell r="F31000" t="str">
            <v>岡山西農協</v>
          </cell>
          <cell r="G31000" t="str">
            <v>071</v>
          </cell>
        </row>
        <row r="31001">
          <cell r="E31001" t="str">
            <v>7794井原北</v>
          </cell>
          <cell r="F31001" t="str">
            <v>岡山西農協</v>
          </cell>
          <cell r="G31001" t="str">
            <v>075</v>
          </cell>
        </row>
        <row r="31002">
          <cell r="E31002" t="str">
            <v>7794美星</v>
          </cell>
          <cell r="F31002" t="str">
            <v>岡山西農協</v>
          </cell>
          <cell r="G31002" t="str">
            <v>076</v>
          </cell>
        </row>
        <row r="31003">
          <cell r="E31003" t="str">
            <v>7794芳井</v>
          </cell>
          <cell r="F31003" t="str">
            <v>岡山西農協</v>
          </cell>
          <cell r="G31003" t="str">
            <v>080</v>
          </cell>
        </row>
        <row r="31004">
          <cell r="E31004" t="str">
            <v>7794くらしき東</v>
          </cell>
          <cell r="F31004" t="str">
            <v>岡山西農協</v>
          </cell>
          <cell r="G31004" t="str">
            <v>101</v>
          </cell>
        </row>
        <row r="31005">
          <cell r="E31005" t="str">
            <v>7794本店</v>
          </cell>
          <cell r="F31005" t="str">
            <v>岡山西農協</v>
          </cell>
          <cell r="G31005" t="str">
            <v>120</v>
          </cell>
        </row>
        <row r="31006">
          <cell r="E31006" t="str">
            <v>7825大井</v>
          </cell>
          <cell r="F31006" t="str">
            <v>倉敷かさや農協</v>
          </cell>
          <cell r="G31006" t="str">
            <v>003</v>
          </cell>
        </row>
        <row r="31007">
          <cell r="E31007" t="str">
            <v>7825今井</v>
          </cell>
          <cell r="F31007" t="str">
            <v>倉敷かさや農協</v>
          </cell>
          <cell r="G31007" t="str">
            <v>008</v>
          </cell>
        </row>
        <row r="31008">
          <cell r="E31008" t="str">
            <v>7825笠岡南</v>
          </cell>
          <cell r="F31008" t="str">
            <v>倉敷かさや農協</v>
          </cell>
          <cell r="G31008" t="str">
            <v>010</v>
          </cell>
        </row>
        <row r="31009">
          <cell r="E31009" t="str">
            <v>7825神内</v>
          </cell>
          <cell r="F31009" t="str">
            <v>倉敷かさや農協</v>
          </cell>
          <cell r="G31009" t="str">
            <v>011</v>
          </cell>
        </row>
        <row r="31010">
          <cell r="E31010" t="str">
            <v>7825笠岡</v>
          </cell>
          <cell r="F31010" t="str">
            <v>倉敷かさや農協</v>
          </cell>
          <cell r="G31010" t="str">
            <v>015</v>
          </cell>
        </row>
        <row r="31011">
          <cell r="E31011" t="str">
            <v>7825笠岡北</v>
          </cell>
          <cell r="F31011" t="str">
            <v>倉敷かさや農協</v>
          </cell>
          <cell r="G31011" t="str">
            <v>016</v>
          </cell>
        </row>
        <row r="31012">
          <cell r="E31012" t="str">
            <v>7825白石島</v>
          </cell>
          <cell r="F31012" t="str">
            <v>倉敷かさや農協</v>
          </cell>
          <cell r="G31012" t="str">
            <v>017</v>
          </cell>
        </row>
        <row r="31013">
          <cell r="E31013" t="str">
            <v>7825矢掛西</v>
          </cell>
          <cell r="F31013" t="str">
            <v>倉敷かさや農協</v>
          </cell>
          <cell r="G31013" t="str">
            <v>032</v>
          </cell>
        </row>
        <row r="31014">
          <cell r="E31014" t="str">
            <v>7825矢掛</v>
          </cell>
          <cell r="F31014" t="str">
            <v>倉敷かさや農協</v>
          </cell>
          <cell r="G31014" t="str">
            <v>034</v>
          </cell>
        </row>
        <row r="31015">
          <cell r="E31015" t="str">
            <v>7825倉敷</v>
          </cell>
          <cell r="F31015" t="str">
            <v>倉敷かさや農協</v>
          </cell>
          <cell r="G31015" t="str">
            <v>040</v>
          </cell>
        </row>
        <row r="31016">
          <cell r="E31016" t="str">
            <v>7825中洲</v>
          </cell>
          <cell r="F31016" t="str">
            <v>倉敷かさや農協</v>
          </cell>
          <cell r="G31016" t="str">
            <v>047</v>
          </cell>
        </row>
        <row r="31017">
          <cell r="E31017" t="str">
            <v>7825幸町</v>
          </cell>
          <cell r="F31017" t="str">
            <v>倉敷かさや農協</v>
          </cell>
          <cell r="G31017" t="str">
            <v>049</v>
          </cell>
        </row>
        <row r="31018">
          <cell r="E31018" t="str">
            <v>7825福田</v>
          </cell>
          <cell r="F31018" t="str">
            <v>倉敷かさや農協</v>
          </cell>
          <cell r="G31018" t="str">
            <v>051</v>
          </cell>
        </row>
        <row r="31019">
          <cell r="E31019" t="str">
            <v>7825連島</v>
          </cell>
          <cell r="F31019" t="str">
            <v>倉敷かさや農協</v>
          </cell>
          <cell r="G31019" t="str">
            <v>052</v>
          </cell>
        </row>
        <row r="31020">
          <cell r="E31020" t="str">
            <v>7825西阿知</v>
          </cell>
          <cell r="F31020" t="str">
            <v>倉敷かさや農協</v>
          </cell>
          <cell r="G31020" t="str">
            <v>053</v>
          </cell>
        </row>
        <row r="31021">
          <cell r="E31021" t="str">
            <v>7825児島駅前</v>
          </cell>
          <cell r="F31021" t="str">
            <v>倉敷かさや農協</v>
          </cell>
          <cell r="G31021" t="str">
            <v>054</v>
          </cell>
        </row>
        <row r="31022">
          <cell r="E31022" t="str">
            <v>7825本店</v>
          </cell>
          <cell r="F31022" t="str">
            <v>倉敷かさや農協</v>
          </cell>
          <cell r="G31022" t="str">
            <v>101</v>
          </cell>
        </row>
        <row r="31023">
          <cell r="E31023" t="str">
            <v>7837本店</v>
          </cell>
          <cell r="F31023" t="str">
            <v>びほく農協</v>
          </cell>
          <cell r="G31023" t="str">
            <v>001</v>
          </cell>
        </row>
        <row r="31024">
          <cell r="E31024" t="str">
            <v>7837木野山</v>
          </cell>
          <cell r="F31024" t="str">
            <v>びほく農協</v>
          </cell>
          <cell r="G31024" t="str">
            <v>002</v>
          </cell>
        </row>
        <row r="31025">
          <cell r="E31025" t="str">
            <v>7837落合</v>
          </cell>
          <cell r="F31025" t="str">
            <v>びほく農協</v>
          </cell>
          <cell r="G31025" t="str">
            <v>008</v>
          </cell>
        </row>
        <row r="31026">
          <cell r="E31026" t="str">
            <v>7837有漢</v>
          </cell>
          <cell r="F31026" t="str">
            <v>びほく農協</v>
          </cell>
          <cell r="G31026" t="str">
            <v>030</v>
          </cell>
        </row>
        <row r="31027">
          <cell r="E31027" t="str">
            <v>7837成羽</v>
          </cell>
          <cell r="F31027" t="str">
            <v>びほく農協</v>
          </cell>
          <cell r="G31027" t="str">
            <v>040</v>
          </cell>
        </row>
        <row r="31028">
          <cell r="E31028" t="str">
            <v>7837川上</v>
          </cell>
          <cell r="F31028" t="str">
            <v>びほく農協</v>
          </cell>
          <cell r="G31028" t="str">
            <v>050</v>
          </cell>
        </row>
        <row r="31029">
          <cell r="E31029" t="str">
            <v>7837備中</v>
          </cell>
          <cell r="F31029" t="str">
            <v>びほく農協</v>
          </cell>
          <cell r="G31029" t="str">
            <v>060</v>
          </cell>
        </row>
        <row r="31030">
          <cell r="E31030" t="str">
            <v>7837賀陽</v>
          </cell>
          <cell r="F31030" t="str">
            <v>びほく農協</v>
          </cell>
          <cell r="G31030" t="str">
            <v>070</v>
          </cell>
        </row>
        <row r="31031">
          <cell r="E31031" t="str">
            <v>7837大和</v>
          </cell>
          <cell r="F31031" t="str">
            <v>びほく農協</v>
          </cell>
          <cell r="G31031" t="str">
            <v>071</v>
          </cell>
        </row>
        <row r="31032">
          <cell r="E31032" t="str">
            <v>7837北房</v>
          </cell>
          <cell r="F31032" t="str">
            <v>びほく農協</v>
          </cell>
          <cell r="G31032" t="str">
            <v>080</v>
          </cell>
        </row>
        <row r="31033">
          <cell r="E31033" t="str">
            <v>7837上水田</v>
          </cell>
          <cell r="F31033" t="str">
            <v>びほく農協</v>
          </cell>
          <cell r="G31033" t="str">
            <v>082</v>
          </cell>
        </row>
        <row r="31034">
          <cell r="E31034" t="str">
            <v>7847本所</v>
          </cell>
          <cell r="F31034" t="str">
            <v>阿新農協</v>
          </cell>
          <cell r="G31034" t="str">
            <v>001</v>
          </cell>
        </row>
        <row r="31035">
          <cell r="E31035" t="str">
            <v>7847千屋</v>
          </cell>
          <cell r="F31035" t="str">
            <v>阿新農協</v>
          </cell>
          <cell r="G31035" t="str">
            <v>002</v>
          </cell>
        </row>
        <row r="31036">
          <cell r="E31036" t="str">
            <v>7847上市</v>
          </cell>
          <cell r="F31036" t="str">
            <v>阿新農協</v>
          </cell>
          <cell r="G31036" t="str">
            <v>003</v>
          </cell>
        </row>
        <row r="31037">
          <cell r="E31037" t="str">
            <v>7847熊谷</v>
          </cell>
          <cell r="F31037" t="str">
            <v>阿新農協</v>
          </cell>
          <cell r="G31037" t="str">
            <v>005</v>
          </cell>
        </row>
        <row r="31038">
          <cell r="E31038" t="str">
            <v>7847駅前</v>
          </cell>
          <cell r="F31038" t="str">
            <v>阿新農協</v>
          </cell>
          <cell r="G31038" t="str">
            <v>008</v>
          </cell>
        </row>
        <row r="31039">
          <cell r="E31039" t="str">
            <v>7847美穀</v>
          </cell>
          <cell r="F31039" t="str">
            <v>阿新農協</v>
          </cell>
          <cell r="G31039" t="str">
            <v>009</v>
          </cell>
        </row>
        <row r="31040">
          <cell r="E31040" t="str">
            <v>7847草間</v>
          </cell>
          <cell r="F31040" t="str">
            <v>阿新農協</v>
          </cell>
          <cell r="G31040" t="str">
            <v>011</v>
          </cell>
        </row>
        <row r="31041">
          <cell r="E31041" t="str">
            <v>7847豊永</v>
          </cell>
          <cell r="F31041" t="str">
            <v>阿新農協</v>
          </cell>
          <cell r="G31041" t="str">
            <v>012</v>
          </cell>
        </row>
        <row r="31042">
          <cell r="E31042" t="str">
            <v>7847大佐</v>
          </cell>
          <cell r="F31042" t="str">
            <v>阿新農協</v>
          </cell>
          <cell r="G31042" t="str">
            <v>014</v>
          </cell>
        </row>
        <row r="31043">
          <cell r="E31043" t="str">
            <v>7847新郷</v>
          </cell>
          <cell r="F31043" t="str">
            <v>阿新農協</v>
          </cell>
          <cell r="G31043" t="str">
            <v>016</v>
          </cell>
        </row>
        <row r="31044">
          <cell r="E31044" t="str">
            <v>7847神代</v>
          </cell>
          <cell r="F31044" t="str">
            <v>阿新農協</v>
          </cell>
          <cell r="G31044" t="str">
            <v>017</v>
          </cell>
        </row>
        <row r="31045">
          <cell r="E31045" t="str">
            <v>7847矢神</v>
          </cell>
          <cell r="F31045" t="str">
            <v>阿新農協</v>
          </cell>
          <cell r="G31045" t="str">
            <v>018</v>
          </cell>
        </row>
        <row r="31046">
          <cell r="E31046" t="str">
            <v>7847野馳</v>
          </cell>
          <cell r="F31046" t="str">
            <v>阿新農協</v>
          </cell>
          <cell r="G31046" t="str">
            <v>019</v>
          </cell>
        </row>
        <row r="31047">
          <cell r="E31047" t="str">
            <v>7847新砥</v>
          </cell>
          <cell r="F31047" t="str">
            <v>阿新農協</v>
          </cell>
          <cell r="G31047" t="str">
            <v>020</v>
          </cell>
        </row>
        <row r="31048">
          <cell r="E31048" t="str">
            <v>7847哲多</v>
          </cell>
          <cell r="F31048" t="str">
            <v>阿新農協</v>
          </cell>
          <cell r="G31048" t="str">
            <v>022</v>
          </cell>
        </row>
        <row r="31049">
          <cell r="E31049" t="str">
            <v>7859勝山</v>
          </cell>
          <cell r="F31049" t="str">
            <v>真庭農協</v>
          </cell>
          <cell r="G31049" t="str">
            <v>001</v>
          </cell>
        </row>
        <row r="31050">
          <cell r="E31050" t="str">
            <v>7859美甘</v>
          </cell>
          <cell r="F31050" t="str">
            <v>真庭農協</v>
          </cell>
          <cell r="G31050" t="str">
            <v>004</v>
          </cell>
        </row>
        <row r="31051">
          <cell r="E31051" t="str">
            <v>7859川上</v>
          </cell>
          <cell r="F31051" t="str">
            <v>真庭農協</v>
          </cell>
          <cell r="G31051" t="str">
            <v>006</v>
          </cell>
        </row>
        <row r="31052">
          <cell r="E31052" t="str">
            <v>7859八束</v>
          </cell>
          <cell r="F31052" t="str">
            <v>真庭農協</v>
          </cell>
          <cell r="G31052" t="str">
            <v>007</v>
          </cell>
        </row>
        <row r="31053">
          <cell r="E31053" t="str">
            <v>7859湯原</v>
          </cell>
          <cell r="F31053" t="str">
            <v>真庭農協</v>
          </cell>
          <cell r="G31053" t="str">
            <v>009</v>
          </cell>
        </row>
        <row r="31054">
          <cell r="E31054" t="str">
            <v>7859久世</v>
          </cell>
          <cell r="F31054" t="str">
            <v>真庭農協</v>
          </cell>
          <cell r="G31054" t="str">
            <v>011</v>
          </cell>
        </row>
        <row r="31055">
          <cell r="E31055" t="str">
            <v>7859垂水</v>
          </cell>
          <cell r="F31055" t="str">
            <v>真庭農協</v>
          </cell>
          <cell r="G31055" t="str">
            <v>014</v>
          </cell>
        </row>
        <row r="31056">
          <cell r="E31056" t="str">
            <v>7859福田</v>
          </cell>
          <cell r="F31056" t="str">
            <v>真庭農協</v>
          </cell>
          <cell r="G31056" t="str">
            <v>015</v>
          </cell>
        </row>
        <row r="31057">
          <cell r="E31057" t="str">
            <v>7859美川</v>
          </cell>
          <cell r="F31057" t="str">
            <v>真庭農協</v>
          </cell>
          <cell r="G31057" t="str">
            <v>016</v>
          </cell>
        </row>
        <row r="31058">
          <cell r="E31058" t="str">
            <v>7859上河内</v>
          </cell>
          <cell r="F31058" t="str">
            <v>真庭農協</v>
          </cell>
          <cell r="G31058" t="str">
            <v>017</v>
          </cell>
        </row>
        <row r="31059">
          <cell r="E31059" t="str">
            <v>7859真庭出張所</v>
          </cell>
          <cell r="F31059" t="str">
            <v>真庭農協</v>
          </cell>
          <cell r="G31059" t="str">
            <v>100</v>
          </cell>
        </row>
        <row r="31060">
          <cell r="E31060" t="str">
            <v>7859本所</v>
          </cell>
          <cell r="F31060" t="str">
            <v>真庭農協</v>
          </cell>
          <cell r="G31060" t="str">
            <v>101</v>
          </cell>
        </row>
        <row r="31061">
          <cell r="E31061" t="str">
            <v>7868津山東</v>
          </cell>
          <cell r="F31061" t="str">
            <v>津山農協</v>
          </cell>
          <cell r="G31061" t="str">
            <v>003</v>
          </cell>
        </row>
        <row r="31062">
          <cell r="E31062" t="str">
            <v>7868津山南</v>
          </cell>
          <cell r="F31062" t="str">
            <v>津山農協</v>
          </cell>
          <cell r="G31062" t="str">
            <v>006</v>
          </cell>
        </row>
        <row r="31063">
          <cell r="E31063" t="str">
            <v>7868河辺出張所</v>
          </cell>
          <cell r="F31063" t="str">
            <v>津山農協</v>
          </cell>
          <cell r="G31063" t="str">
            <v>007</v>
          </cell>
        </row>
        <row r="31064">
          <cell r="E31064" t="str">
            <v>7868津山</v>
          </cell>
          <cell r="F31064" t="str">
            <v>津山農協</v>
          </cell>
          <cell r="G31064" t="str">
            <v>009</v>
          </cell>
        </row>
        <row r="31065">
          <cell r="E31065" t="str">
            <v>7868津山西</v>
          </cell>
          <cell r="F31065" t="str">
            <v>津山農協</v>
          </cell>
          <cell r="G31065" t="str">
            <v>014</v>
          </cell>
        </row>
        <row r="31066">
          <cell r="E31066" t="str">
            <v>7868津山北</v>
          </cell>
          <cell r="F31066" t="str">
            <v>津山農協</v>
          </cell>
          <cell r="G31066" t="str">
            <v>015</v>
          </cell>
        </row>
        <row r="31067">
          <cell r="E31067" t="str">
            <v>7868鏡野</v>
          </cell>
          <cell r="F31067" t="str">
            <v>津山農協</v>
          </cell>
          <cell r="G31067" t="str">
            <v>021</v>
          </cell>
        </row>
        <row r="31068">
          <cell r="E31068" t="str">
            <v>7868大野出張所</v>
          </cell>
          <cell r="F31068" t="str">
            <v>津山農協</v>
          </cell>
          <cell r="G31068" t="str">
            <v>025</v>
          </cell>
        </row>
        <row r="31069">
          <cell r="E31069" t="str">
            <v>7868奥津</v>
          </cell>
          <cell r="F31069" t="str">
            <v>津山農協</v>
          </cell>
          <cell r="G31069" t="str">
            <v>031</v>
          </cell>
        </row>
        <row r="31070">
          <cell r="E31070" t="str">
            <v>7868加茂</v>
          </cell>
          <cell r="F31070" t="str">
            <v>津山農協</v>
          </cell>
          <cell r="G31070" t="str">
            <v>036</v>
          </cell>
        </row>
        <row r="31071">
          <cell r="E31071" t="str">
            <v>7868中央</v>
          </cell>
          <cell r="F31071" t="str">
            <v>津山農協</v>
          </cell>
          <cell r="G31071" t="str">
            <v>041</v>
          </cell>
        </row>
        <row r="31072">
          <cell r="E31072" t="str">
            <v>7868久米</v>
          </cell>
          <cell r="F31072" t="str">
            <v>津山農協</v>
          </cell>
          <cell r="G31072" t="str">
            <v>045</v>
          </cell>
        </row>
        <row r="31073">
          <cell r="E31073" t="str">
            <v>7868旭</v>
          </cell>
          <cell r="F31073" t="str">
            <v>津山農協</v>
          </cell>
          <cell r="G31073" t="str">
            <v>052</v>
          </cell>
        </row>
        <row r="31074">
          <cell r="E31074" t="str">
            <v>7868久米南</v>
          </cell>
          <cell r="F31074" t="str">
            <v>津山農協</v>
          </cell>
          <cell r="G31074" t="str">
            <v>058</v>
          </cell>
        </row>
        <row r="31075">
          <cell r="E31075" t="str">
            <v>7868柵原</v>
          </cell>
          <cell r="F31075" t="str">
            <v>津山農協</v>
          </cell>
          <cell r="G31075" t="str">
            <v>062</v>
          </cell>
        </row>
        <row r="31076">
          <cell r="E31076" t="str">
            <v>7868本店</v>
          </cell>
          <cell r="F31076" t="str">
            <v>津山農協</v>
          </cell>
          <cell r="G31076" t="str">
            <v>100</v>
          </cell>
        </row>
        <row r="31077">
          <cell r="E31077" t="str">
            <v>7889美作</v>
          </cell>
          <cell r="F31077" t="str">
            <v>勝英農協</v>
          </cell>
          <cell r="G31077" t="str">
            <v>001</v>
          </cell>
        </row>
        <row r="31078">
          <cell r="E31078" t="str">
            <v>7889勝央</v>
          </cell>
          <cell r="F31078" t="str">
            <v>勝英農協</v>
          </cell>
          <cell r="G31078" t="str">
            <v>011</v>
          </cell>
        </row>
        <row r="31079">
          <cell r="E31079" t="str">
            <v>7889勝北</v>
          </cell>
          <cell r="F31079" t="str">
            <v>勝英農協</v>
          </cell>
          <cell r="G31079" t="str">
            <v>021</v>
          </cell>
        </row>
        <row r="31080">
          <cell r="E31080" t="str">
            <v>7889奈義</v>
          </cell>
          <cell r="F31080" t="str">
            <v>勝英農協</v>
          </cell>
          <cell r="G31080" t="str">
            <v>031</v>
          </cell>
        </row>
        <row r="31081">
          <cell r="E31081" t="str">
            <v>7889作東</v>
          </cell>
          <cell r="F31081" t="str">
            <v>勝英農協</v>
          </cell>
          <cell r="G31081" t="str">
            <v>051</v>
          </cell>
        </row>
        <row r="31082">
          <cell r="E31082" t="str">
            <v>7889英田</v>
          </cell>
          <cell r="F31082" t="str">
            <v>勝英農協</v>
          </cell>
          <cell r="G31082" t="str">
            <v>061</v>
          </cell>
        </row>
        <row r="31083">
          <cell r="E31083" t="str">
            <v>7889勝田</v>
          </cell>
          <cell r="F31083" t="str">
            <v>勝英農協</v>
          </cell>
          <cell r="G31083" t="str">
            <v>081</v>
          </cell>
        </row>
        <row r="31084">
          <cell r="E31084" t="str">
            <v>7889英北</v>
          </cell>
          <cell r="F31084" t="str">
            <v>勝英農協</v>
          </cell>
          <cell r="G31084" t="str">
            <v>091</v>
          </cell>
        </row>
        <row r="31085">
          <cell r="E31085" t="str">
            <v>7889本店</v>
          </cell>
          <cell r="F31085" t="str">
            <v>勝英農協</v>
          </cell>
          <cell r="G31085" t="str">
            <v>101</v>
          </cell>
        </row>
        <row r="31086">
          <cell r="E31086" t="str">
            <v>7909本店</v>
          </cell>
          <cell r="F31086" t="str">
            <v>広島市農協</v>
          </cell>
          <cell r="G31086" t="str">
            <v>101</v>
          </cell>
        </row>
        <row r="31087">
          <cell r="E31087" t="str">
            <v>7909観音</v>
          </cell>
          <cell r="F31087" t="str">
            <v>広島市農協</v>
          </cell>
          <cell r="G31087" t="str">
            <v>102</v>
          </cell>
        </row>
        <row r="31088">
          <cell r="E31088" t="str">
            <v>7909己斐駅前</v>
          </cell>
          <cell r="F31088" t="str">
            <v>広島市農協</v>
          </cell>
          <cell r="G31088" t="str">
            <v>104</v>
          </cell>
        </row>
        <row r="31089">
          <cell r="E31089" t="str">
            <v>7909江波</v>
          </cell>
          <cell r="F31089" t="str">
            <v>広島市農協</v>
          </cell>
          <cell r="G31089" t="str">
            <v>106</v>
          </cell>
        </row>
        <row r="31090">
          <cell r="E31090" t="str">
            <v>7909横川</v>
          </cell>
          <cell r="F31090" t="str">
            <v>広島市農協</v>
          </cell>
          <cell r="G31090" t="str">
            <v>107</v>
          </cell>
        </row>
        <row r="31091">
          <cell r="E31091" t="str">
            <v>7909東雲</v>
          </cell>
          <cell r="F31091" t="str">
            <v>広島市農協</v>
          </cell>
          <cell r="G31091" t="str">
            <v>109</v>
          </cell>
        </row>
        <row r="31092">
          <cell r="E31092" t="str">
            <v>7909青崎</v>
          </cell>
          <cell r="F31092" t="str">
            <v>広島市農協</v>
          </cell>
          <cell r="G31092" t="str">
            <v>110</v>
          </cell>
        </row>
        <row r="31093">
          <cell r="E31093" t="str">
            <v>7909牛田</v>
          </cell>
          <cell r="F31093" t="str">
            <v>広島市農協</v>
          </cell>
          <cell r="G31093" t="str">
            <v>111</v>
          </cell>
        </row>
        <row r="31094">
          <cell r="E31094" t="str">
            <v>7909似島</v>
          </cell>
          <cell r="F31094" t="str">
            <v>広島市農協</v>
          </cell>
          <cell r="G31094" t="str">
            <v>112</v>
          </cell>
        </row>
        <row r="31095">
          <cell r="E31095" t="str">
            <v>7909温品</v>
          </cell>
          <cell r="F31095" t="str">
            <v>広島市農協</v>
          </cell>
          <cell r="G31095" t="str">
            <v>115</v>
          </cell>
        </row>
        <row r="31096">
          <cell r="E31096" t="str">
            <v>7909福田</v>
          </cell>
          <cell r="F31096" t="str">
            <v>広島市農協</v>
          </cell>
          <cell r="G31096" t="str">
            <v>118</v>
          </cell>
        </row>
        <row r="31097">
          <cell r="E31097" t="str">
            <v>7909府中</v>
          </cell>
          <cell r="F31097" t="str">
            <v>広島市農協</v>
          </cell>
          <cell r="G31097" t="str">
            <v>119</v>
          </cell>
        </row>
        <row r="31098">
          <cell r="E31098" t="str">
            <v>7909古江</v>
          </cell>
          <cell r="F31098" t="str">
            <v>広島市農協</v>
          </cell>
          <cell r="G31098" t="str">
            <v>121</v>
          </cell>
        </row>
        <row r="31099">
          <cell r="E31099" t="str">
            <v>7909戸坂</v>
          </cell>
          <cell r="F31099" t="str">
            <v>広島市農協</v>
          </cell>
          <cell r="G31099" t="str">
            <v>124</v>
          </cell>
        </row>
        <row r="31100">
          <cell r="E31100" t="str">
            <v>7909井口</v>
          </cell>
          <cell r="F31100" t="str">
            <v>広島市農協</v>
          </cell>
          <cell r="G31100" t="str">
            <v>125</v>
          </cell>
        </row>
        <row r="31101">
          <cell r="E31101" t="str">
            <v>7909矢野</v>
          </cell>
          <cell r="F31101" t="str">
            <v>広島市農協</v>
          </cell>
          <cell r="G31101" t="str">
            <v>190</v>
          </cell>
        </row>
        <row r="31102">
          <cell r="E31102" t="str">
            <v>7909五日市中央</v>
          </cell>
          <cell r="F31102" t="str">
            <v>広島市農協</v>
          </cell>
          <cell r="G31102" t="str">
            <v>202</v>
          </cell>
        </row>
        <row r="31103">
          <cell r="E31103" t="str">
            <v>7909八幡</v>
          </cell>
          <cell r="F31103" t="str">
            <v>広島市農協</v>
          </cell>
          <cell r="G31103" t="str">
            <v>205</v>
          </cell>
        </row>
        <row r="31104">
          <cell r="E31104" t="str">
            <v>7909石内</v>
          </cell>
          <cell r="F31104" t="str">
            <v>広島市農協</v>
          </cell>
          <cell r="G31104" t="str">
            <v>206</v>
          </cell>
        </row>
        <row r="31105">
          <cell r="E31105" t="str">
            <v>7909河内</v>
          </cell>
          <cell r="F31105" t="str">
            <v>広島市農協</v>
          </cell>
          <cell r="G31105" t="str">
            <v>207</v>
          </cell>
        </row>
        <row r="31106">
          <cell r="E31106" t="str">
            <v>7909海老</v>
          </cell>
          <cell r="F31106" t="str">
            <v>広島市農協</v>
          </cell>
          <cell r="G31106" t="str">
            <v>208</v>
          </cell>
        </row>
        <row r="31107">
          <cell r="E31107" t="str">
            <v>7909砂谷</v>
          </cell>
          <cell r="F31107" t="str">
            <v>広島市農協</v>
          </cell>
          <cell r="G31107" t="str">
            <v>210</v>
          </cell>
        </row>
        <row r="31108">
          <cell r="E31108" t="str">
            <v>7909水内</v>
          </cell>
          <cell r="F31108" t="str">
            <v>広島市農協</v>
          </cell>
          <cell r="G31108" t="str">
            <v>211</v>
          </cell>
        </row>
        <row r="31109">
          <cell r="E31109" t="str">
            <v>7909長束</v>
          </cell>
          <cell r="F31109" t="str">
            <v>広島市農協</v>
          </cell>
          <cell r="G31109" t="str">
            <v>255</v>
          </cell>
        </row>
        <row r="31110">
          <cell r="E31110" t="str">
            <v>7909原</v>
          </cell>
          <cell r="F31110" t="str">
            <v>広島市農協</v>
          </cell>
          <cell r="G31110" t="str">
            <v>256</v>
          </cell>
        </row>
        <row r="31111">
          <cell r="E31111" t="str">
            <v>7909祇園</v>
          </cell>
          <cell r="F31111" t="str">
            <v>広島市農協</v>
          </cell>
          <cell r="G31111" t="str">
            <v>257</v>
          </cell>
        </row>
        <row r="31112">
          <cell r="E31112" t="str">
            <v>7909安</v>
          </cell>
          <cell r="F31112" t="str">
            <v>広島市農協</v>
          </cell>
          <cell r="G31112" t="str">
            <v>259</v>
          </cell>
        </row>
        <row r="31113">
          <cell r="E31113" t="str">
            <v>7909大須</v>
          </cell>
          <cell r="F31113" t="str">
            <v>広島市農協</v>
          </cell>
          <cell r="G31113" t="str">
            <v>264</v>
          </cell>
        </row>
        <row r="31114">
          <cell r="E31114" t="str">
            <v>7909伴</v>
          </cell>
          <cell r="F31114" t="str">
            <v>広島市農協</v>
          </cell>
          <cell r="G31114" t="str">
            <v>266</v>
          </cell>
        </row>
        <row r="31115">
          <cell r="E31115" t="str">
            <v>7909大塚</v>
          </cell>
          <cell r="F31115" t="str">
            <v>広島市農協</v>
          </cell>
          <cell r="G31115" t="str">
            <v>269</v>
          </cell>
        </row>
        <row r="31116">
          <cell r="E31116" t="str">
            <v>7909戸山</v>
          </cell>
          <cell r="F31116" t="str">
            <v>広島市農協</v>
          </cell>
          <cell r="G31116" t="str">
            <v>271</v>
          </cell>
        </row>
        <row r="31117">
          <cell r="E31117" t="str">
            <v>7909川内</v>
          </cell>
          <cell r="F31117" t="str">
            <v>広島市農協</v>
          </cell>
          <cell r="G31117" t="str">
            <v>275</v>
          </cell>
        </row>
        <row r="31118">
          <cell r="E31118" t="str">
            <v>7909八木</v>
          </cell>
          <cell r="F31118" t="str">
            <v>広島市農協</v>
          </cell>
          <cell r="G31118" t="str">
            <v>276</v>
          </cell>
        </row>
        <row r="31119">
          <cell r="E31119" t="str">
            <v>7909緑井</v>
          </cell>
          <cell r="F31119" t="str">
            <v>広島市農協</v>
          </cell>
          <cell r="G31119" t="str">
            <v>277</v>
          </cell>
        </row>
        <row r="31120">
          <cell r="E31120" t="str">
            <v>7909安佐</v>
          </cell>
          <cell r="F31120" t="str">
            <v>広島市農協</v>
          </cell>
          <cell r="G31120" t="str">
            <v>289</v>
          </cell>
        </row>
        <row r="31121">
          <cell r="E31121" t="str">
            <v>7909三入</v>
          </cell>
          <cell r="F31121" t="str">
            <v>広島市農協</v>
          </cell>
          <cell r="G31121" t="str">
            <v>294</v>
          </cell>
        </row>
        <row r="31122">
          <cell r="E31122" t="str">
            <v>7909亀山</v>
          </cell>
          <cell r="F31122" t="str">
            <v>広島市農協</v>
          </cell>
          <cell r="G31122" t="str">
            <v>295</v>
          </cell>
        </row>
        <row r="31123">
          <cell r="E31123" t="str">
            <v>7909可部</v>
          </cell>
          <cell r="F31123" t="str">
            <v>広島市農協</v>
          </cell>
          <cell r="G31123" t="str">
            <v>297</v>
          </cell>
        </row>
        <row r="31124">
          <cell r="E31124" t="str">
            <v>7909小河原</v>
          </cell>
          <cell r="F31124" t="str">
            <v>広島市農協</v>
          </cell>
          <cell r="G31124" t="str">
            <v>301</v>
          </cell>
        </row>
        <row r="31125">
          <cell r="E31125" t="str">
            <v>7909深川</v>
          </cell>
          <cell r="F31125" t="str">
            <v>広島市農協</v>
          </cell>
          <cell r="G31125" t="str">
            <v>302</v>
          </cell>
        </row>
        <row r="31126">
          <cell r="E31126" t="str">
            <v>7909落合</v>
          </cell>
          <cell r="F31126" t="str">
            <v>広島市農協</v>
          </cell>
          <cell r="G31126" t="str">
            <v>303</v>
          </cell>
        </row>
        <row r="31127">
          <cell r="E31127" t="str">
            <v>7909口田</v>
          </cell>
          <cell r="F31127" t="str">
            <v>広島市農協</v>
          </cell>
          <cell r="G31127" t="str">
            <v>304</v>
          </cell>
        </row>
        <row r="31128">
          <cell r="E31128" t="str">
            <v>7909加計</v>
          </cell>
          <cell r="F31128" t="str">
            <v>広島市農協</v>
          </cell>
          <cell r="G31128" t="str">
            <v>306</v>
          </cell>
        </row>
        <row r="31129">
          <cell r="E31129" t="str">
            <v>7909安野</v>
          </cell>
          <cell r="F31129" t="str">
            <v>広島市農協</v>
          </cell>
          <cell r="G31129" t="str">
            <v>308</v>
          </cell>
        </row>
        <row r="31130">
          <cell r="E31130" t="str">
            <v>7909筒賀</v>
          </cell>
          <cell r="F31130" t="str">
            <v>広島市農協</v>
          </cell>
          <cell r="G31130" t="str">
            <v>312</v>
          </cell>
        </row>
        <row r="31131">
          <cell r="E31131" t="str">
            <v>7909戸河内</v>
          </cell>
          <cell r="F31131" t="str">
            <v>広島市農協</v>
          </cell>
          <cell r="G31131" t="str">
            <v>315</v>
          </cell>
        </row>
        <row r="31132">
          <cell r="E31132" t="str">
            <v>7909上殿</v>
          </cell>
          <cell r="F31132" t="str">
            <v>広島市農協</v>
          </cell>
          <cell r="G31132" t="str">
            <v>319</v>
          </cell>
        </row>
        <row r="31133">
          <cell r="E31133" t="str">
            <v>7909芸北</v>
          </cell>
          <cell r="F31133" t="str">
            <v>広島市農協</v>
          </cell>
          <cell r="G31133" t="str">
            <v>321</v>
          </cell>
        </row>
        <row r="31134">
          <cell r="E31134" t="str">
            <v>7909久保角</v>
          </cell>
          <cell r="F31134" t="str">
            <v>広島市農協</v>
          </cell>
          <cell r="G31134" t="str">
            <v>343</v>
          </cell>
        </row>
        <row r="31135">
          <cell r="E31135" t="str">
            <v>7909豊平</v>
          </cell>
          <cell r="F31135" t="str">
            <v>広島市農協</v>
          </cell>
          <cell r="G31135" t="str">
            <v>346</v>
          </cell>
        </row>
        <row r="31136">
          <cell r="E31136" t="str">
            <v>7909白木</v>
          </cell>
          <cell r="F31136" t="str">
            <v>広島市農協</v>
          </cell>
          <cell r="G31136" t="str">
            <v>375</v>
          </cell>
        </row>
        <row r="31137">
          <cell r="E31137" t="str">
            <v>7909井原</v>
          </cell>
          <cell r="F31137" t="str">
            <v>広島市農協</v>
          </cell>
          <cell r="G31137" t="str">
            <v>377</v>
          </cell>
        </row>
        <row r="31138">
          <cell r="E31138" t="str">
            <v>7909三田</v>
          </cell>
          <cell r="F31138" t="str">
            <v>広島市農協</v>
          </cell>
          <cell r="G31138" t="str">
            <v>379</v>
          </cell>
        </row>
        <row r="31139">
          <cell r="E31139" t="str">
            <v>7909あさひが丘</v>
          </cell>
          <cell r="F31139" t="str">
            <v>広島市農協</v>
          </cell>
          <cell r="G31139" t="str">
            <v>792</v>
          </cell>
        </row>
        <row r="31140">
          <cell r="E31140" t="str">
            <v>7909久地南</v>
          </cell>
          <cell r="F31140" t="str">
            <v>広島市農協</v>
          </cell>
          <cell r="G31140" t="str">
            <v>802</v>
          </cell>
        </row>
        <row r="31141">
          <cell r="E31141" t="str">
            <v>7909中筋</v>
          </cell>
          <cell r="F31141" t="str">
            <v>広島市農協</v>
          </cell>
          <cell r="G31141" t="str">
            <v>824</v>
          </cell>
        </row>
        <row r="31142">
          <cell r="E31142" t="str">
            <v>7909大手町</v>
          </cell>
          <cell r="F31142" t="str">
            <v>広島市農協</v>
          </cell>
          <cell r="G31142" t="str">
            <v>831</v>
          </cell>
        </row>
        <row r="31143">
          <cell r="E31143" t="str">
            <v>7913本店</v>
          </cell>
          <cell r="F31143" t="str">
            <v>呉農協</v>
          </cell>
          <cell r="G31143" t="str">
            <v>128</v>
          </cell>
        </row>
        <row r="31144">
          <cell r="E31144" t="str">
            <v>7913天応</v>
          </cell>
          <cell r="F31144" t="str">
            <v>呉農協</v>
          </cell>
          <cell r="G31144" t="str">
            <v>129</v>
          </cell>
        </row>
        <row r="31145">
          <cell r="E31145" t="str">
            <v>7913阿賀</v>
          </cell>
          <cell r="F31145" t="str">
            <v>呉農協</v>
          </cell>
          <cell r="G31145" t="str">
            <v>131</v>
          </cell>
        </row>
        <row r="31146">
          <cell r="E31146" t="str">
            <v>7913広東</v>
          </cell>
          <cell r="F31146" t="str">
            <v>呉農協</v>
          </cell>
          <cell r="G31146" t="str">
            <v>132</v>
          </cell>
        </row>
        <row r="31147">
          <cell r="E31147" t="str">
            <v>7913広西</v>
          </cell>
          <cell r="F31147" t="str">
            <v>呉農協</v>
          </cell>
          <cell r="G31147" t="str">
            <v>133</v>
          </cell>
        </row>
        <row r="31148">
          <cell r="E31148" t="str">
            <v>7913広南</v>
          </cell>
          <cell r="F31148" t="str">
            <v>呉農協</v>
          </cell>
          <cell r="G31148" t="str">
            <v>134</v>
          </cell>
        </row>
        <row r="31149">
          <cell r="E31149" t="str">
            <v>7913広北</v>
          </cell>
          <cell r="F31149" t="str">
            <v>呉農協</v>
          </cell>
          <cell r="G31149" t="str">
            <v>135</v>
          </cell>
        </row>
        <row r="31150">
          <cell r="E31150" t="str">
            <v>7913郷原</v>
          </cell>
          <cell r="F31150" t="str">
            <v>呉農協</v>
          </cell>
          <cell r="G31150" t="str">
            <v>137</v>
          </cell>
        </row>
        <row r="31151">
          <cell r="E31151" t="str">
            <v>7913昭和</v>
          </cell>
          <cell r="F31151" t="str">
            <v>呉農協</v>
          </cell>
          <cell r="G31151" t="str">
            <v>139</v>
          </cell>
        </row>
        <row r="31152">
          <cell r="E31152" t="str">
            <v>7913警固屋</v>
          </cell>
          <cell r="F31152" t="str">
            <v>呉農協</v>
          </cell>
          <cell r="G31152" t="str">
            <v>141</v>
          </cell>
        </row>
        <row r="31153">
          <cell r="E31153" t="str">
            <v>7913田原</v>
          </cell>
          <cell r="F31153" t="str">
            <v>呉農協</v>
          </cell>
          <cell r="G31153" t="str">
            <v>144</v>
          </cell>
        </row>
        <row r="31154">
          <cell r="E31154" t="str">
            <v>7913奥内</v>
          </cell>
          <cell r="F31154" t="str">
            <v>呉農協</v>
          </cell>
          <cell r="G31154" t="str">
            <v>147</v>
          </cell>
        </row>
        <row r="31155">
          <cell r="E31155" t="str">
            <v>7913高須</v>
          </cell>
          <cell r="F31155" t="str">
            <v>呉農協</v>
          </cell>
          <cell r="G31155" t="str">
            <v>149</v>
          </cell>
        </row>
        <row r="31156">
          <cell r="E31156" t="str">
            <v>7913倉橋</v>
          </cell>
          <cell r="F31156" t="str">
            <v>呉農協</v>
          </cell>
          <cell r="G31156" t="str">
            <v>150</v>
          </cell>
        </row>
        <row r="31157">
          <cell r="E31157" t="str">
            <v>7913倉橋西</v>
          </cell>
          <cell r="F31157" t="str">
            <v>呉農協</v>
          </cell>
          <cell r="G31157" t="str">
            <v>156</v>
          </cell>
        </row>
        <row r="31158">
          <cell r="E31158" t="str">
            <v>7913倉橋東</v>
          </cell>
          <cell r="F31158" t="str">
            <v>呉農協</v>
          </cell>
          <cell r="G31158" t="str">
            <v>162</v>
          </cell>
        </row>
        <row r="31159">
          <cell r="E31159" t="str">
            <v>7913下蒲刈</v>
          </cell>
          <cell r="F31159" t="str">
            <v>呉農協</v>
          </cell>
          <cell r="G31159" t="str">
            <v>166</v>
          </cell>
        </row>
        <row r="31160">
          <cell r="E31160" t="str">
            <v>7913蒲刈</v>
          </cell>
          <cell r="F31160" t="str">
            <v>呉農協</v>
          </cell>
          <cell r="G31160" t="str">
            <v>168</v>
          </cell>
        </row>
        <row r="31161">
          <cell r="E31161" t="str">
            <v>7913切串</v>
          </cell>
          <cell r="F31161" t="str">
            <v>呉農協</v>
          </cell>
          <cell r="G31161" t="str">
            <v>194</v>
          </cell>
        </row>
        <row r="31162">
          <cell r="E31162" t="str">
            <v>7913江田島</v>
          </cell>
          <cell r="F31162" t="str">
            <v>呉農協</v>
          </cell>
          <cell r="G31162" t="str">
            <v>195</v>
          </cell>
        </row>
        <row r="31163">
          <cell r="E31163" t="str">
            <v>7913高田</v>
          </cell>
          <cell r="F31163" t="str">
            <v>呉農協</v>
          </cell>
          <cell r="G31163" t="str">
            <v>233</v>
          </cell>
        </row>
        <row r="31164">
          <cell r="E31164" t="str">
            <v>7913中町</v>
          </cell>
          <cell r="F31164" t="str">
            <v>呉農協</v>
          </cell>
          <cell r="G31164" t="str">
            <v>234</v>
          </cell>
        </row>
        <row r="31165">
          <cell r="E31165" t="str">
            <v>7913鹿川</v>
          </cell>
          <cell r="F31165" t="str">
            <v>呉農協</v>
          </cell>
          <cell r="G31165" t="str">
            <v>235</v>
          </cell>
        </row>
        <row r="31166">
          <cell r="E31166" t="str">
            <v>7913三高</v>
          </cell>
          <cell r="F31166" t="str">
            <v>呉農協</v>
          </cell>
          <cell r="G31166" t="str">
            <v>236</v>
          </cell>
        </row>
        <row r="31167">
          <cell r="E31167" t="str">
            <v>7913沖</v>
          </cell>
          <cell r="F31167" t="str">
            <v>呉農協</v>
          </cell>
          <cell r="G31167" t="str">
            <v>237</v>
          </cell>
        </row>
        <row r="31168">
          <cell r="E31168" t="str">
            <v>7913深江</v>
          </cell>
          <cell r="F31168" t="str">
            <v>呉農協</v>
          </cell>
          <cell r="G31168" t="str">
            <v>239</v>
          </cell>
        </row>
        <row r="31169">
          <cell r="E31169" t="str">
            <v>7913飛渡瀬</v>
          </cell>
          <cell r="F31169" t="str">
            <v>呉農協</v>
          </cell>
          <cell r="G31169" t="str">
            <v>242</v>
          </cell>
        </row>
        <row r="31170">
          <cell r="E31170" t="str">
            <v>7913大古</v>
          </cell>
          <cell r="F31170" t="str">
            <v>呉農協</v>
          </cell>
          <cell r="G31170" t="str">
            <v>243</v>
          </cell>
        </row>
        <row r="31171">
          <cell r="E31171" t="str">
            <v>7916本店</v>
          </cell>
          <cell r="F31171" t="str">
            <v>安芸農協</v>
          </cell>
          <cell r="G31171" t="str">
            <v>171</v>
          </cell>
        </row>
        <row r="31172">
          <cell r="E31172" t="str">
            <v>7916船越</v>
          </cell>
          <cell r="F31172" t="str">
            <v>安芸農協</v>
          </cell>
          <cell r="G31172" t="str">
            <v>173</v>
          </cell>
        </row>
        <row r="31173">
          <cell r="E31173" t="str">
            <v>7916海田市</v>
          </cell>
          <cell r="F31173" t="str">
            <v>安芸農協</v>
          </cell>
          <cell r="G31173" t="str">
            <v>174</v>
          </cell>
        </row>
        <row r="31174">
          <cell r="E31174" t="str">
            <v>7916東海田</v>
          </cell>
          <cell r="F31174" t="str">
            <v>安芸農協</v>
          </cell>
          <cell r="G31174" t="str">
            <v>175</v>
          </cell>
        </row>
        <row r="31175">
          <cell r="E31175" t="str">
            <v>7916畑賀</v>
          </cell>
          <cell r="F31175" t="str">
            <v>安芸農協</v>
          </cell>
          <cell r="G31175" t="str">
            <v>176</v>
          </cell>
        </row>
        <row r="31176">
          <cell r="E31176" t="str">
            <v>7916中野</v>
          </cell>
          <cell r="F31176" t="str">
            <v>安芸農協</v>
          </cell>
          <cell r="G31176" t="str">
            <v>177</v>
          </cell>
        </row>
        <row r="31177">
          <cell r="E31177" t="str">
            <v>7916瀬野</v>
          </cell>
          <cell r="F31177" t="str">
            <v>安芸農協</v>
          </cell>
          <cell r="G31177" t="str">
            <v>178</v>
          </cell>
        </row>
        <row r="31178">
          <cell r="E31178" t="str">
            <v>7916上瀬野</v>
          </cell>
          <cell r="F31178" t="str">
            <v>安芸農協</v>
          </cell>
          <cell r="G31178" t="str">
            <v>179</v>
          </cell>
        </row>
        <row r="31179">
          <cell r="E31179" t="str">
            <v>7916阿戸</v>
          </cell>
          <cell r="F31179" t="str">
            <v>安芸農協</v>
          </cell>
          <cell r="G31179" t="str">
            <v>180</v>
          </cell>
        </row>
        <row r="31180">
          <cell r="E31180" t="str">
            <v>7916追分</v>
          </cell>
          <cell r="F31180" t="str">
            <v>安芸農協</v>
          </cell>
          <cell r="G31180" t="str">
            <v>181</v>
          </cell>
        </row>
        <row r="31181">
          <cell r="E31181" t="str">
            <v>7916萩原</v>
          </cell>
          <cell r="F31181" t="str">
            <v>安芸農協</v>
          </cell>
          <cell r="G31181" t="str">
            <v>182</v>
          </cell>
        </row>
        <row r="31182">
          <cell r="E31182" t="str">
            <v>7916熊野</v>
          </cell>
          <cell r="F31182" t="str">
            <v>安芸農協</v>
          </cell>
          <cell r="G31182" t="str">
            <v>183</v>
          </cell>
        </row>
        <row r="31183">
          <cell r="E31183" t="str">
            <v>7916団地</v>
          </cell>
          <cell r="F31183" t="str">
            <v>安芸農協</v>
          </cell>
          <cell r="G31183" t="str">
            <v>184</v>
          </cell>
        </row>
        <row r="31184">
          <cell r="E31184" t="str">
            <v>7916横浜</v>
          </cell>
          <cell r="F31184" t="str">
            <v>安芸農協</v>
          </cell>
          <cell r="G31184" t="str">
            <v>187</v>
          </cell>
        </row>
        <row r="31185">
          <cell r="E31185" t="str">
            <v>7916小屋浦</v>
          </cell>
          <cell r="F31185" t="str">
            <v>安芸農協</v>
          </cell>
          <cell r="G31185" t="str">
            <v>188</v>
          </cell>
        </row>
        <row r="31186">
          <cell r="E31186" t="str">
            <v>7916坂</v>
          </cell>
          <cell r="F31186" t="str">
            <v>安芸農協</v>
          </cell>
          <cell r="G31186" t="str">
            <v>189</v>
          </cell>
        </row>
        <row r="31187">
          <cell r="E31187" t="str">
            <v>7916中須賀</v>
          </cell>
          <cell r="F31187" t="str">
            <v>安芸農協</v>
          </cell>
          <cell r="G31187" t="str">
            <v>817</v>
          </cell>
        </row>
        <row r="31188">
          <cell r="E31188" t="str">
            <v>7938本店</v>
          </cell>
          <cell r="F31188" t="str">
            <v>佐伯中央農協</v>
          </cell>
          <cell r="G31188" t="str">
            <v>213</v>
          </cell>
        </row>
        <row r="31189">
          <cell r="E31189" t="str">
            <v>7938廿日市</v>
          </cell>
          <cell r="F31189" t="str">
            <v>佐伯中央農協</v>
          </cell>
          <cell r="G31189" t="str">
            <v>214</v>
          </cell>
        </row>
        <row r="31190">
          <cell r="E31190" t="str">
            <v>7938平良</v>
          </cell>
          <cell r="F31190" t="str">
            <v>佐伯中央農協</v>
          </cell>
          <cell r="G31190" t="str">
            <v>215</v>
          </cell>
        </row>
        <row r="31191">
          <cell r="E31191" t="str">
            <v>7938宮内</v>
          </cell>
          <cell r="F31191" t="str">
            <v>佐伯中央農協</v>
          </cell>
          <cell r="G31191" t="str">
            <v>217</v>
          </cell>
        </row>
        <row r="31192">
          <cell r="E31192" t="str">
            <v>7938串戸</v>
          </cell>
          <cell r="F31192" t="str">
            <v>佐伯中央農協</v>
          </cell>
          <cell r="G31192" t="str">
            <v>218</v>
          </cell>
        </row>
        <row r="31193">
          <cell r="E31193" t="str">
            <v>7938地御前</v>
          </cell>
          <cell r="F31193" t="str">
            <v>佐伯中央農協</v>
          </cell>
          <cell r="G31193" t="str">
            <v>219</v>
          </cell>
        </row>
        <row r="31194">
          <cell r="E31194" t="str">
            <v>7938深江</v>
          </cell>
          <cell r="F31194" t="str">
            <v>佐伯中央農協</v>
          </cell>
          <cell r="G31194" t="str">
            <v>220</v>
          </cell>
        </row>
        <row r="31195">
          <cell r="E31195" t="str">
            <v>7938別府</v>
          </cell>
          <cell r="F31195" t="str">
            <v>佐伯中央農協</v>
          </cell>
          <cell r="G31195" t="str">
            <v>221</v>
          </cell>
        </row>
        <row r="31196">
          <cell r="E31196" t="str">
            <v>7938浜</v>
          </cell>
          <cell r="F31196" t="str">
            <v>佐伯中央農協</v>
          </cell>
          <cell r="G31196" t="str">
            <v>222</v>
          </cell>
        </row>
        <row r="31197">
          <cell r="E31197" t="str">
            <v>7938友和</v>
          </cell>
          <cell r="F31197" t="str">
            <v>佐伯中央農協</v>
          </cell>
          <cell r="G31197" t="str">
            <v>225</v>
          </cell>
        </row>
        <row r="31198">
          <cell r="E31198" t="str">
            <v>7938津田</v>
          </cell>
          <cell r="F31198" t="str">
            <v>佐伯中央農協</v>
          </cell>
          <cell r="G31198" t="str">
            <v>227</v>
          </cell>
        </row>
        <row r="31199">
          <cell r="E31199" t="str">
            <v>7938小方</v>
          </cell>
          <cell r="F31199" t="str">
            <v>佐伯中央農協</v>
          </cell>
          <cell r="G31199" t="str">
            <v>245</v>
          </cell>
        </row>
        <row r="31200">
          <cell r="E31200" t="str">
            <v>7938玖波</v>
          </cell>
          <cell r="F31200" t="str">
            <v>佐伯中央農協</v>
          </cell>
          <cell r="G31200" t="str">
            <v>246</v>
          </cell>
        </row>
        <row r="31201">
          <cell r="E31201" t="str">
            <v>7938栗谷</v>
          </cell>
          <cell r="F31201" t="str">
            <v>佐伯中央農協</v>
          </cell>
          <cell r="G31201" t="str">
            <v>248</v>
          </cell>
        </row>
        <row r="31202">
          <cell r="E31202" t="str">
            <v>7938大竹</v>
          </cell>
          <cell r="F31202" t="str">
            <v>佐伯中央農協</v>
          </cell>
          <cell r="G31202" t="str">
            <v>251</v>
          </cell>
        </row>
        <row r="31203">
          <cell r="E31203" t="str">
            <v>7938吉和</v>
          </cell>
          <cell r="F31203" t="str">
            <v>佐伯中央農協</v>
          </cell>
          <cell r="G31203" t="str">
            <v>253</v>
          </cell>
        </row>
        <row r="31204">
          <cell r="E31204" t="str">
            <v>7938阿品</v>
          </cell>
          <cell r="F31204" t="str">
            <v>佐伯中央農協</v>
          </cell>
          <cell r="G31204" t="str">
            <v>815</v>
          </cell>
        </row>
        <row r="31205">
          <cell r="E31205" t="str">
            <v>7938宮園</v>
          </cell>
          <cell r="F31205" t="str">
            <v>佐伯中央農協</v>
          </cell>
          <cell r="G31205" t="str">
            <v>822</v>
          </cell>
        </row>
        <row r="31206">
          <cell r="E31206" t="str">
            <v>7938四季が丘</v>
          </cell>
          <cell r="F31206" t="str">
            <v>佐伯中央農協</v>
          </cell>
          <cell r="G31206" t="str">
            <v>823</v>
          </cell>
        </row>
        <row r="31207">
          <cell r="E31207" t="str">
            <v>7981大朝</v>
          </cell>
          <cell r="F31207" t="str">
            <v>広島北部農協</v>
          </cell>
          <cell r="G31207" t="str">
            <v>327</v>
          </cell>
        </row>
        <row r="31208">
          <cell r="E31208" t="str">
            <v>7981本店</v>
          </cell>
          <cell r="F31208" t="str">
            <v>広島北部農協</v>
          </cell>
          <cell r="G31208" t="str">
            <v>351</v>
          </cell>
        </row>
        <row r="31209">
          <cell r="E31209" t="str">
            <v>7981吉田</v>
          </cell>
          <cell r="F31209" t="str">
            <v>広島北部農協</v>
          </cell>
          <cell r="G31209" t="str">
            <v>352</v>
          </cell>
        </row>
        <row r="31210">
          <cell r="E31210" t="str">
            <v>7981可愛出張所</v>
          </cell>
          <cell r="F31210" t="str">
            <v>広島北部農協</v>
          </cell>
          <cell r="G31210" t="str">
            <v>354</v>
          </cell>
        </row>
        <row r="31211">
          <cell r="E31211" t="str">
            <v>7981美土里</v>
          </cell>
          <cell r="F31211" t="str">
            <v>広島北部農協</v>
          </cell>
          <cell r="G31211" t="str">
            <v>357</v>
          </cell>
        </row>
        <row r="31212">
          <cell r="E31212" t="str">
            <v>7981高宮</v>
          </cell>
          <cell r="F31212" t="str">
            <v>広島北部農協</v>
          </cell>
          <cell r="G31212" t="str">
            <v>362</v>
          </cell>
        </row>
        <row r="31213">
          <cell r="E31213" t="str">
            <v>7981甲田</v>
          </cell>
          <cell r="F31213" t="str">
            <v>広島北部農協</v>
          </cell>
          <cell r="G31213" t="str">
            <v>364</v>
          </cell>
        </row>
        <row r="31214">
          <cell r="E31214" t="str">
            <v>7981八千代</v>
          </cell>
          <cell r="F31214" t="str">
            <v>広島北部農協</v>
          </cell>
          <cell r="G31214" t="str">
            <v>369</v>
          </cell>
        </row>
        <row r="31215">
          <cell r="E31215" t="str">
            <v>7981向原</v>
          </cell>
          <cell r="F31215" t="str">
            <v>広島北部農協</v>
          </cell>
          <cell r="G31215" t="str">
            <v>372</v>
          </cell>
        </row>
        <row r="31216">
          <cell r="E31216" t="str">
            <v>7981千代田</v>
          </cell>
          <cell r="F31216" t="str">
            <v>広島北部農協</v>
          </cell>
          <cell r="G31216" t="str">
            <v>791</v>
          </cell>
        </row>
        <row r="31217">
          <cell r="E31217" t="str">
            <v>7994本店</v>
          </cell>
          <cell r="F31217" t="str">
            <v>広島中央農協</v>
          </cell>
          <cell r="G31217" t="str">
            <v>381</v>
          </cell>
        </row>
        <row r="31218">
          <cell r="E31218" t="str">
            <v>7994吉土実</v>
          </cell>
          <cell r="F31218" t="str">
            <v>広島中央農協</v>
          </cell>
          <cell r="G31218" t="str">
            <v>383</v>
          </cell>
        </row>
        <row r="31219">
          <cell r="E31219" t="str">
            <v>7994西条中央</v>
          </cell>
          <cell r="F31219" t="str">
            <v>広島中央農協</v>
          </cell>
          <cell r="G31219" t="str">
            <v>384</v>
          </cell>
        </row>
        <row r="31220">
          <cell r="E31220" t="str">
            <v>7994寺西</v>
          </cell>
          <cell r="F31220" t="str">
            <v>広島中央農協</v>
          </cell>
          <cell r="G31220" t="str">
            <v>385</v>
          </cell>
        </row>
        <row r="31221">
          <cell r="E31221" t="str">
            <v>7994下見</v>
          </cell>
          <cell r="F31221" t="str">
            <v>広島中央農協</v>
          </cell>
          <cell r="G31221" t="str">
            <v>386</v>
          </cell>
        </row>
        <row r="31222">
          <cell r="E31222" t="str">
            <v>7994西条南</v>
          </cell>
          <cell r="F31222" t="str">
            <v>広島中央農協</v>
          </cell>
          <cell r="G31222" t="str">
            <v>387</v>
          </cell>
        </row>
        <row r="31223">
          <cell r="E31223" t="str">
            <v>7994板城</v>
          </cell>
          <cell r="F31223" t="str">
            <v>広島中央農協</v>
          </cell>
          <cell r="G31223" t="str">
            <v>389</v>
          </cell>
        </row>
        <row r="31224">
          <cell r="E31224" t="str">
            <v>7994三永</v>
          </cell>
          <cell r="F31224" t="str">
            <v>広島中央農協</v>
          </cell>
          <cell r="G31224" t="str">
            <v>390</v>
          </cell>
        </row>
        <row r="31225">
          <cell r="E31225" t="str">
            <v>7994黒瀬</v>
          </cell>
          <cell r="F31225" t="str">
            <v>広島中央農協</v>
          </cell>
          <cell r="G31225" t="str">
            <v>392</v>
          </cell>
        </row>
        <row r="31226">
          <cell r="E31226" t="str">
            <v>7994下黒瀬</v>
          </cell>
          <cell r="F31226" t="str">
            <v>広島中央農協</v>
          </cell>
          <cell r="G31226" t="str">
            <v>397</v>
          </cell>
        </row>
        <row r="31227">
          <cell r="E31227" t="str">
            <v>7994吉川</v>
          </cell>
          <cell r="F31227" t="str">
            <v>広島中央農協</v>
          </cell>
          <cell r="G31227" t="str">
            <v>398</v>
          </cell>
        </row>
        <row r="31228">
          <cell r="E31228" t="str">
            <v>7994原</v>
          </cell>
          <cell r="F31228" t="str">
            <v>広島中央農協</v>
          </cell>
          <cell r="G31228" t="str">
            <v>399</v>
          </cell>
        </row>
        <row r="31229">
          <cell r="E31229" t="str">
            <v>7994川上</v>
          </cell>
          <cell r="F31229" t="str">
            <v>広島中央農協</v>
          </cell>
          <cell r="G31229" t="str">
            <v>401</v>
          </cell>
        </row>
        <row r="31230">
          <cell r="E31230" t="str">
            <v>7994八本松</v>
          </cell>
          <cell r="F31230" t="str">
            <v>広島中央農協</v>
          </cell>
          <cell r="G31230" t="str">
            <v>402</v>
          </cell>
        </row>
        <row r="31231">
          <cell r="E31231" t="str">
            <v>7994志和堀</v>
          </cell>
          <cell r="F31231" t="str">
            <v>広島中央農協</v>
          </cell>
          <cell r="G31231" t="str">
            <v>404</v>
          </cell>
        </row>
        <row r="31232">
          <cell r="E31232" t="str">
            <v>7994西志和</v>
          </cell>
          <cell r="F31232" t="str">
            <v>広島中央農協</v>
          </cell>
          <cell r="G31232" t="str">
            <v>405</v>
          </cell>
        </row>
        <row r="31233">
          <cell r="E31233" t="str">
            <v>7994東志和</v>
          </cell>
          <cell r="F31233" t="str">
            <v>広島中央農協</v>
          </cell>
          <cell r="G31233" t="str">
            <v>406</v>
          </cell>
        </row>
        <row r="31234">
          <cell r="E31234" t="str">
            <v>7994高屋</v>
          </cell>
          <cell r="F31234" t="str">
            <v>広島中央農協</v>
          </cell>
          <cell r="G31234" t="str">
            <v>408</v>
          </cell>
        </row>
        <row r="31235">
          <cell r="E31235" t="str">
            <v>7994造賀</v>
          </cell>
          <cell r="F31235" t="str">
            <v>広島中央農協</v>
          </cell>
          <cell r="G31235" t="str">
            <v>409</v>
          </cell>
        </row>
        <row r="31236">
          <cell r="E31236" t="str">
            <v>7994東高屋</v>
          </cell>
          <cell r="F31236" t="str">
            <v>広島中央農協</v>
          </cell>
          <cell r="G31236" t="str">
            <v>411</v>
          </cell>
        </row>
        <row r="31237">
          <cell r="E31237" t="str">
            <v>7994福富</v>
          </cell>
          <cell r="F31237" t="str">
            <v>広島中央農協</v>
          </cell>
          <cell r="G31237" t="str">
            <v>414</v>
          </cell>
        </row>
        <row r="31238">
          <cell r="E31238" t="str">
            <v>7994久芳</v>
          </cell>
          <cell r="F31238" t="str">
            <v>広島中央農協</v>
          </cell>
          <cell r="G31238" t="str">
            <v>418</v>
          </cell>
        </row>
        <row r="31239">
          <cell r="E31239" t="str">
            <v>7994豊栄</v>
          </cell>
          <cell r="F31239" t="str">
            <v>広島中央農協</v>
          </cell>
          <cell r="G31239" t="str">
            <v>419</v>
          </cell>
        </row>
        <row r="31240">
          <cell r="E31240" t="str">
            <v>7994和木</v>
          </cell>
          <cell r="F31240" t="str">
            <v>広島中央農協</v>
          </cell>
          <cell r="G31240" t="str">
            <v>427</v>
          </cell>
        </row>
        <row r="31241">
          <cell r="E31241" t="str">
            <v>7994神田</v>
          </cell>
          <cell r="F31241" t="str">
            <v>広島中央農協</v>
          </cell>
          <cell r="G31241" t="str">
            <v>428</v>
          </cell>
        </row>
        <row r="31242">
          <cell r="E31242" t="str">
            <v>7994大草</v>
          </cell>
          <cell r="F31242" t="str">
            <v>広島中央農協</v>
          </cell>
          <cell r="G31242" t="str">
            <v>429</v>
          </cell>
        </row>
        <row r="31243">
          <cell r="E31243" t="str">
            <v>7994椹梨</v>
          </cell>
          <cell r="F31243" t="str">
            <v>広島中央農協</v>
          </cell>
          <cell r="G31243" t="str">
            <v>430</v>
          </cell>
        </row>
        <row r="31244">
          <cell r="E31244" t="str">
            <v>7994安芸河内</v>
          </cell>
          <cell r="F31244" t="str">
            <v>広島中央農協</v>
          </cell>
          <cell r="G31244" t="str">
            <v>432</v>
          </cell>
        </row>
        <row r="31245">
          <cell r="E31245" t="str">
            <v>7994河内西</v>
          </cell>
          <cell r="F31245" t="str">
            <v>広島中央農協</v>
          </cell>
          <cell r="G31245" t="str">
            <v>434</v>
          </cell>
        </row>
        <row r="31246">
          <cell r="E31246" t="str">
            <v>7994入野</v>
          </cell>
          <cell r="F31246" t="str">
            <v>広島中央農協</v>
          </cell>
          <cell r="G31246" t="str">
            <v>438</v>
          </cell>
        </row>
        <row r="31247">
          <cell r="E31247" t="str">
            <v>8011本所</v>
          </cell>
          <cell r="F31247" t="str">
            <v>芸南農協</v>
          </cell>
          <cell r="G31247" t="str">
            <v>463</v>
          </cell>
        </row>
        <row r="31248">
          <cell r="E31248" t="str">
            <v>8011安浦</v>
          </cell>
          <cell r="F31248" t="str">
            <v>芸南農協</v>
          </cell>
          <cell r="G31248" t="str">
            <v>467</v>
          </cell>
        </row>
        <row r="31249">
          <cell r="E31249" t="str">
            <v>8011川尻</v>
          </cell>
          <cell r="F31249" t="str">
            <v>芸南農協</v>
          </cell>
          <cell r="G31249" t="str">
            <v>472</v>
          </cell>
        </row>
        <row r="31250">
          <cell r="E31250" t="str">
            <v>8019内浦</v>
          </cell>
          <cell r="F31250" t="str">
            <v>広島ゆたか農協</v>
          </cell>
          <cell r="G31250" t="str">
            <v>473</v>
          </cell>
        </row>
        <row r="31251">
          <cell r="E31251" t="str">
            <v>8019本所</v>
          </cell>
          <cell r="F31251" t="str">
            <v>広島ゆたか農協</v>
          </cell>
          <cell r="G31251" t="str">
            <v>478</v>
          </cell>
        </row>
        <row r="31252">
          <cell r="E31252" t="str">
            <v>8019明石</v>
          </cell>
          <cell r="F31252" t="str">
            <v>広島ゆたか農協</v>
          </cell>
          <cell r="G31252" t="str">
            <v>484</v>
          </cell>
        </row>
        <row r="31253">
          <cell r="E31253" t="str">
            <v>8019中野</v>
          </cell>
          <cell r="F31253" t="str">
            <v>広島ゆたか農協</v>
          </cell>
          <cell r="G31253" t="str">
            <v>818</v>
          </cell>
        </row>
        <row r="31254">
          <cell r="E31254" t="str">
            <v>8027本郷駅前出張所</v>
          </cell>
          <cell r="F31254" t="str">
            <v>三原農協</v>
          </cell>
          <cell r="G31254" t="str">
            <v>441</v>
          </cell>
        </row>
        <row r="31255">
          <cell r="E31255" t="str">
            <v>8027本郷中央</v>
          </cell>
          <cell r="F31255" t="str">
            <v>三原農協</v>
          </cell>
          <cell r="G31255" t="str">
            <v>442</v>
          </cell>
        </row>
        <row r="31256">
          <cell r="E31256" t="str">
            <v>8027忠海出張所</v>
          </cell>
          <cell r="F31256" t="str">
            <v>三原農協</v>
          </cell>
          <cell r="G31256" t="str">
            <v>449</v>
          </cell>
        </row>
        <row r="31257">
          <cell r="E31257" t="str">
            <v>8027竹原</v>
          </cell>
          <cell r="F31257" t="str">
            <v>三原農協</v>
          </cell>
          <cell r="G31257" t="str">
            <v>451</v>
          </cell>
        </row>
        <row r="31258">
          <cell r="E31258" t="str">
            <v>8027吉名出張所</v>
          </cell>
          <cell r="F31258" t="str">
            <v>三原農協</v>
          </cell>
          <cell r="G31258" t="str">
            <v>454</v>
          </cell>
        </row>
        <row r="31259">
          <cell r="E31259" t="str">
            <v>8027荘野出張所</v>
          </cell>
          <cell r="F31259" t="str">
            <v>三原農協</v>
          </cell>
          <cell r="G31259" t="str">
            <v>460</v>
          </cell>
        </row>
        <row r="31260">
          <cell r="E31260" t="str">
            <v>8027せとだ</v>
          </cell>
          <cell r="F31260" t="str">
            <v>三原農協</v>
          </cell>
          <cell r="G31260" t="str">
            <v>487</v>
          </cell>
        </row>
        <row r="31261">
          <cell r="E31261" t="str">
            <v>8027せとだ南出張所</v>
          </cell>
          <cell r="F31261" t="str">
            <v>三原農協</v>
          </cell>
          <cell r="G31261" t="str">
            <v>494</v>
          </cell>
        </row>
        <row r="31262">
          <cell r="E31262" t="str">
            <v>8027本店</v>
          </cell>
          <cell r="F31262" t="str">
            <v>三原農協</v>
          </cell>
          <cell r="G31262" t="str">
            <v>497</v>
          </cell>
        </row>
        <row r="31263">
          <cell r="E31263" t="str">
            <v>8027三原西</v>
          </cell>
          <cell r="F31263" t="str">
            <v>三原農協</v>
          </cell>
          <cell r="G31263" t="str">
            <v>498</v>
          </cell>
        </row>
        <row r="31264">
          <cell r="E31264" t="str">
            <v>8027木原出張所</v>
          </cell>
          <cell r="F31264" t="str">
            <v>三原農協</v>
          </cell>
          <cell r="G31264" t="str">
            <v>503</v>
          </cell>
        </row>
        <row r="31265">
          <cell r="E31265" t="str">
            <v>8027三原</v>
          </cell>
          <cell r="F31265" t="str">
            <v>三原農協</v>
          </cell>
          <cell r="G31265" t="str">
            <v>504</v>
          </cell>
        </row>
        <row r="31266">
          <cell r="E31266" t="str">
            <v>8027八幡出張所</v>
          </cell>
          <cell r="F31266" t="str">
            <v>三原農協</v>
          </cell>
          <cell r="G31266" t="str">
            <v>506</v>
          </cell>
        </row>
        <row r="31267">
          <cell r="E31267" t="str">
            <v>8027鷺浦出張所</v>
          </cell>
          <cell r="F31267" t="str">
            <v>三原農協</v>
          </cell>
          <cell r="G31267" t="str">
            <v>507</v>
          </cell>
        </row>
        <row r="31268">
          <cell r="E31268" t="str">
            <v>8027中之町出張所</v>
          </cell>
          <cell r="F31268" t="str">
            <v>三原農協</v>
          </cell>
          <cell r="G31268" t="str">
            <v>511</v>
          </cell>
        </row>
        <row r="31269">
          <cell r="E31269" t="str">
            <v>8027幸崎</v>
          </cell>
          <cell r="F31269" t="str">
            <v>三原農協</v>
          </cell>
          <cell r="G31269" t="str">
            <v>512</v>
          </cell>
        </row>
        <row r="31270">
          <cell r="E31270" t="str">
            <v>8027久井出張所</v>
          </cell>
          <cell r="F31270" t="str">
            <v>三原農協</v>
          </cell>
          <cell r="G31270" t="str">
            <v>550</v>
          </cell>
        </row>
        <row r="31271">
          <cell r="E31271" t="str">
            <v>8027久井中央</v>
          </cell>
          <cell r="F31271" t="str">
            <v>三原農協</v>
          </cell>
          <cell r="G31271" t="str">
            <v>553</v>
          </cell>
        </row>
        <row r="31272">
          <cell r="E31272" t="str">
            <v>8029本所</v>
          </cell>
          <cell r="F31272" t="str">
            <v>尾道市農協</v>
          </cell>
          <cell r="G31272" t="str">
            <v>513</v>
          </cell>
        </row>
        <row r="31273">
          <cell r="E31273" t="str">
            <v>8029栗原</v>
          </cell>
          <cell r="F31273" t="str">
            <v>尾道市農協</v>
          </cell>
          <cell r="G31273" t="str">
            <v>514</v>
          </cell>
        </row>
        <row r="31274">
          <cell r="E31274" t="str">
            <v>8029吉和</v>
          </cell>
          <cell r="F31274" t="str">
            <v>尾道市農協</v>
          </cell>
          <cell r="G31274" t="str">
            <v>515</v>
          </cell>
        </row>
        <row r="31275">
          <cell r="E31275" t="str">
            <v>8029山波</v>
          </cell>
          <cell r="F31275" t="str">
            <v>尾道市農協</v>
          </cell>
          <cell r="G31275" t="str">
            <v>516</v>
          </cell>
        </row>
        <row r="31276">
          <cell r="E31276" t="str">
            <v>8029原田</v>
          </cell>
          <cell r="F31276" t="str">
            <v>尾道市農協</v>
          </cell>
          <cell r="G31276" t="str">
            <v>518</v>
          </cell>
        </row>
        <row r="31277">
          <cell r="E31277" t="str">
            <v>8029高須</v>
          </cell>
          <cell r="F31277" t="str">
            <v>尾道市農協</v>
          </cell>
          <cell r="G31277" t="str">
            <v>519</v>
          </cell>
        </row>
        <row r="31278">
          <cell r="E31278" t="str">
            <v>8029浦崎</v>
          </cell>
          <cell r="F31278" t="str">
            <v>尾道市農協</v>
          </cell>
          <cell r="G31278" t="str">
            <v>520</v>
          </cell>
        </row>
        <row r="31279">
          <cell r="E31279" t="str">
            <v>8029百島出張所</v>
          </cell>
          <cell r="F31279" t="str">
            <v>尾道市農協</v>
          </cell>
          <cell r="G31279" t="str">
            <v>521</v>
          </cell>
        </row>
        <row r="31280">
          <cell r="E31280" t="str">
            <v>8029三成</v>
          </cell>
          <cell r="F31280" t="str">
            <v>尾道市農協</v>
          </cell>
          <cell r="G31280" t="str">
            <v>522</v>
          </cell>
        </row>
        <row r="31281">
          <cell r="E31281" t="str">
            <v>8029木ノ庄東</v>
          </cell>
          <cell r="F31281" t="str">
            <v>尾道市農協</v>
          </cell>
          <cell r="G31281" t="str">
            <v>523</v>
          </cell>
        </row>
        <row r="31282">
          <cell r="E31282" t="str">
            <v>8029美ノ郷</v>
          </cell>
          <cell r="F31282" t="str">
            <v>尾道市農協</v>
          </cell>
          <cell r="G31282" t="str">
            <v>528</v>
          </cell>
        </row>
        <row r="31283">
          <cell r="E31283" t="str">
            <v>8029木ノ庄西</v>
          </cell>
          <cell r="F31283" t="str">
            <v>尾道市農協</v>
          </cell>
          <cell r="G31283" t="str">
            <v>529</v>
          </cell>
        </row>
        <row r="31284">
          <cell r="E31284" t="str">
            <v>8029因島</v>
          </cell>
          <cell r="F31284" t="str">
            <v>尾道市農協</v>
          </cell>
          <cell r="G31284" t="str">
            <v>532</v>
          </cell>
        </row>
        <row r="31285">
          <cell r="E31285" t="str">
            <v>8029重井</v>
          </cell>
          <cell r="F31285" t="str">
            <v>尾道市農協</v>
          </cell>
          <cell r="G31285" t="str">
            <v>533</v>
          </cell>
        </row>
        <row r="31286">
          <cell r="E31286" t="str">
            <v>8029中庄</v>
          </cell>
          <cell r="F31286" t="str">
            <v>尾道市農協</v>
          </cell>
          <cell r="G31286" t="str">
            <v>535</v>
          </cell>
        </row>
        <row r="31287">
          <cell r="E31287" t="str">
            <v>8029三庄</v>
          </cell>
          <cell r="F31287" t="str">
            <v>尾道市農協</v>
          </cell>
          <cell r="G31287" t="str">
            <v>536</v>
          </cell>
        </row>
        <row r="31288">
          <cell r="E31288" t="str">
            <v>8029田熊</v>
          </cell>
          <cell r="F31288" t="str">
            <v>尾道市農協</v>
          </cell>
          <cell r="G31288" t="str">
            <v>538</v>
          </cell>
        </row>
        <row r="31289">
          <cell r="E31289" t="str">
            <v>8029東生口出張所</v>
          </cell>
          <cell r="F31289" t="str">
            <v>尾道市農協</v>
          </cell>
          <cell r="G31289" t="str">
            <v>539</v>
          </cell>
        </row>
        <row r="31290">
          <cell r="E31290" t="str">
            <v>8029御調</v>
          </cell>
          <cell r="F31290" t="str">
            <v>尾道市農協</v>
          </cell>
          <cell r="G31290" t="str">
            <v>545</v>
          </cell>
        </row>
        <row r="31291">
          <cell r="E31291" t="str">
            <v>8029向東</v>
          </cell>
          <cell r="F31291" t="str">
            <v>尾道市農協</v>
          </cell>
          <cell r="G31291" t="str">
            <v>556</v>
          </cell>
        </row>
        <row r="31292">
          <cell r="E31292" t="str">
            <v>8029向島</v>
          </cell>
          <cell r="F31292" t="str">
            <v>尾道市農協</v>
          </cell>
          <cell r="G31292" t="str">
            <v>557</v>
          </cell>
        </row>
        <row r="31293">
          <cell r="E31293" t="str">
            <v>8029甲山</v>
          </cell>
          <cell r="F31293" t="str">
            <v>尾道市農協</v>
          </cell>
          <cell r="G31293" t="str">
            <v>567</v>
          </cell>
        </row>
        <row r="31294">
          <cell r="E31294" t="str">
            <v>8029世羅</v>
          </cell>
          <cell r="F31294" t="str">
            <v>尾道市農協</v>
          </cell>
          <cell r="G31294" t="str">
            <v>571</v>
          </cell>
        </row>
        <row r="31295">
          <cell r="E31295" t="str">
            <v>8029世羅西</v>
          </cell>
          <cell r="F31295" t="str">
            <v>尾道市農協</v>
          </cell>
          <cell r="G31295" t="str">
            <v>575</v>
          </cell>
        </row>
        <row r="31296">
          <cell r="E31296" t="str">
            <v>8047今津</v>
          </cell>
          <cell r="F31296" t="str">
            <v>福山市農協</v>
          </cell>
          <cell r="G31296" t="str">
            <v>582</v>
          </cell>
        </row>
        <row r="31297">
          <cell r="E31297" t="str">
            <v>8047本郷</v>
          </cell>
          <cell r="F31297" t="str">
            <v>福山市農協</v>
          </cell>
          <cell r="G31297" t="str">
            <v>583</v>
          </cell>
        </row>
        <row r="31298">
          <cell r="E31298" t="str">
            <v>8047神村</v>
          </cell>
          <cell r="F31298" t="str">
            <v>福山市農協</v>
          </cell>
          <cell r="G31298" t="str">
            <v>584</v>
          </cell>
        </row>
        <row r="31299">
          <cell r="E31299" t="str">
            <v>8047金江</v>
          </cell>
          <cell r="F31299" t="str">
            <v>福山市農協</v>
          </cell>
          <cell r="G31299" t="str">
            <v>585</v>
          </cell>
        </row>
        <row r="31300">
          <cell r="E31300" t="str">
            <v>8047柳津</v>
          </cell>
          <cell r="F31300" t="str">
            <v>福山市農協</v>
          </cell>
          <cell r="G31300" t="str">
            <v>586</v>
          </cell>
        </row>
        <row r="31301">
          <cell r="E31301" t="str">
            <v>8047松永</v>
          </cell>
          <cell r="F31301" t="str">
            <v>福山市農協</v>
          </cell>
          <cell r="G31301" t="str">
            <v>587</v>
          </cell>
        </row>
        <row r="31302">
          <cell r="E31302" t="str">
            <v>8047東村</v>
          </cell>
          <cell r="F31302" t="str">
            <v>福山市農協</v>
          </cell>
          <cell r="G31302" t="str">
            <v>588</v>
          </cell>
        </row>
        <row r="31303">
          <cell r="E31303" t="str">
            <v>8047藤江</v>
          </cell>
          <cell r="F31303" t="str">
            <v>福山市農協</v>
          </cell>
          <cell r="G31303" t="str">
            <v>589</v>
          </cell>
        </row>
        <row r="31304">
          <cell r="E31304" t="str">
            <v>8047内海</v>
          </cell>
          <cell r="F31304" t="str">
            <v>福山市農協</v>
          </cell>
          <cell r="G31304" t="str">
            <v>590</v>
          </cell>
        </row>
        <row r="31305">
          <cell r="E31305" t="str">
            <v>8047千年</v>
          </cell>
          <cell r="F31305" t="str">
            <v>福山市農協</v>
          </cell>
          <cell r="G31305" t="str">
            <v>595</v>
          </cell>
        </row>
        <row r="31306">
          <cell r="E31306" t="str">
            <v>8047常石</v>
          </cell>
          <cell r="F31306" t="str">
            <v>福山市農協</v>
          </cell>
          <cell r="G31306" t="str">
            <v>596</v>
          </cell>
        </row>
        <row r="31307">
          <cell r="E31307" t="str">
            <v>8047山南</v>
          </cell>
          <cell r="F31307" t="str">
            <v>福山市農協</v>
          </cell>
          <cell r="G31307" t="str">
            <v>597</v>
          </cell>
        </row>
        <row r="31308">
          <cell r="E31308" t="str">
            <v>8047本店</v>
          </cell>
          <cell r="F31308" t="str">
            <v>福山市農協</v>
          </cell>
          <cell r="G31308" t="str">
            <v>599</v>
          </cell>
        </row>
        <row r="31309">
          <cell r="E31309" t="str">
            <v>8047津之郷</v>
          </cell>
          <cell r="F31309" t="str">
            <v>福山市農協</v>
          </cell>
          <cell r="G31309" t="str">
            <v>601</v>
          </cell>
        </row>
        <row r="31310">
          <cell r="E31310" t="str">
            <v>8047瀬戸</v>
          </cell>
          <cell r="F31310" t="str">
            <v>福山市農協</v>
          </cell>
          <cell r="G31310" t="str">
            <v>602</v>
          </cell>
        </row>
        <row r="31311">
          <cell r="E31311" t="str">
            <v>8047赤坂</v>
          </cell>
          <cell r="F31311" t="str">
            <v>福山市農協</v>
          </cell>
          <cell r="G31311" t="str">
            <v>603</v>
          </cell>
        </row>
        <row r="31312">
          <cell r="E31312" t="str">
            <v>8047熊野</v>
          </cell>
          <cell r="F31312" t="str">
            <v>福山市農協</v>
          </cell>
          <cell r="G31312" t="str">
            <v>604</v>
          </cell>
        </row>
        <row r="31313">
          <cell r="E31313" t="str">
            <v>8047水呑</v>
          </cell>
          <cell r="F31313" t="str">
            <v>福山市農協</v>
          </cell>
          <cell r="G31313" t="str">
            <v>605</v>
          </cell>
        </row>
        <row r="31314">
          <cell r="E31314" t="str">
            <v>8047鞆</v>
          </cell>
          <cell r="F31314" t="str">
            <v>福山市農協</v>
          </cell>
          <cell r="G31314" t="str">
            <v>606</v>
          </cell>
        </row>
        <row r="31315">
          <cell r="E31315" t="str">
            <v>8047田尻</v>
          </cell>
          <cell r="F31315" t="str">
            <v>福山市農協</v>
          </cell>
          <cell r="G31315" t="str">
            <v>607</v>
          </cell>
        </row>
        <row r="31316">
          <cell r="E31316" t="str">
            <v>8047川口</v>
          </cell>
          <cell r="F31316" t="str">
            <v>福山市農協</v>
          </cell>
          <cell r="G31316" t="str">
            <v>609</v>
          </cell>
        </row>
        <row r="31317">
          <cell r="E31317" t="str">
            <v>8047深津</v>
          </cell>
          <cell r="F31317" t="str">
            <v>福山市農協</v>
          </cell>
          <cell r="G31317" t="str">
            <v>610</v>
          </cell>
        </row>
        <row r="31318">
          <cell r="E31318" t="str">
            <v>8047本庄</v>
          </cell>
          <cell r="F31318" t="str">
            <v>福山市農協</v>
          </cell>
          <cell r="G31318" t="str">
            <v>611</v>
          </cell>
        </row>
        <row r="31319">
          <cell r="E31319" t="str">
            <v>8047山郷</v>
          </cell>
          <cell r="F31319" t="str">
            <v>福山市農協</v>
          </cell>
          <cell r="G31319" t="str">
            <v>612</v>
          </cell>
        </row>
        <row r="31320">
          <cell r="E31320" t="str">
            <v>8047手城</v>
          </cell>
          <cell r="F31320" t="str">
            <v>福山市農協</v>
          </cell>
          <cell r="G31320" t="str">
            <v>613</v>
          </cell>
        </row>
        <row r="31321">
          <cell r="E31321" t="str">
            <v>8047奈良津</v>
          </cell>
          <cell r="F31321" t="str">
            <v>福山市農協</v>
          </cell>
          <cell r="G31321" t="str">
            <v>614</v>
          </cell>
        </row>
        <row r="31322">
          <cell r="E31322" t="str">
            <v>8047草戸</v>
          </cell>
          <cell r="F31322" t="str">
            <v>福山市農協</v>
          </cell>
          <cell r="G31322" t="str">
            <v>615</v>
          </cell>
        </row>
        <row r="31323">
          <cell r="E31323" t="str">
            <v>8047引野</v>
          </cell>
          <cell r="F31323" t="str">
            <v>福山市農協</v>
          </cell>
          <cell r="G31323" t="str">
            <v>616</v>
          </cell>
        </row>
        <row r="31324">
          <cell r="E31324" t="str">
            <v>8047大津野</v>
          </cell>
          <cell r="F31324" t="str">
            <v>福山市農協</v>
          </cell>
          <cell r="G31324" t="str">
            <v>617</v>
          </cell>
        </row>
        <row r="31325">
          <cell r="E31325" t="str">
            <v>8047坪生</v>
          </cell>
          <cell r="F31325" t="str">
            <v>福山市農協</v>
          </cell>
          <cell r="G31325" t="str">
            <v>618</v>
          </cell>
        </row>
        <row r="31326">
          <cell r="E31326" t="str">
            <v>8047春日</v>
          </cell>
          <cell r="F31326" t="str">
            <v>福山市農協</v>
          </cell>
          <cell r="G31326" t="str">
            <v>619</v>
          </cell>
        </row>
        <row r="31327">
          <cell r="E31327" t="str">
            <v>8047蔵王</v>
          </cell>
          <cell r="F31327" t="str">
            <v>福山市農協</v>
          </cell>
          <cell r="G31327" t="str">
            <v>620</v>
          </cell>
        </row>
        <row r="31328">
          <cell r="E31328" t="str">
            <v>8047千田</v>
          </cell>
          <cell r="F31328" t="str">
            <v>福山市農協</v>
          </cell>
          <cell r="G31328" t="str">
            <v>621</v>
          </cell>
        </row>
        <row r="31329">
          <cell r="E31329" t="str">
            <v>8047御幸</v>
          </cell>
          <cell r="F31329" t="str">
            <v>福山市農協</v>
          </cell>
          <cell r="G31329" t="str">
            <v>622</v>
          </cell>
        </row>
        <row r="31330">
          <cell r="E31330" t="str">
            <v>8047伊勢丘</v>
          </cell>
          <cell r="F31330" t="str">
            <v>福山市農協</v>
          </cell>
          <cell r="G31330" t="str">
            <v>623</v>
          </cell>
        </row>
        <row r="31331">
          <cell r="E31331" t="str">
            <v>8047箕島</v>
          </cell>
          <cell r="F31331" t="str">
            <v>福山市農協</v>
          </cell>
          <cell r="G31331" t="str">
            <v>626</v>
          </cell>
        </row>
        <row r="31332">
          <cell r="E31332" t="str">
            <v>8047新涯</v>
          </cell>
          <cell r="F31332" t="str">
            <v>福山市農協</v>
          </cell>
          <cell r="G31332" t="str">
            <v>628</v>
          </cell>
        </row>
        <row r="31333">
          <cell r="E31333" t="str">
            <v>8047神辺</v>
          </cell>
          <cell r="F31333" t="str">
            <v>福山市農協</v>
          </cell>
          <cell r="G31333" t="str">
            <v>634</v>
          </cell>
        </row>
        <row r="31334">
          <cell r="E31334" t="str">
            <v>8047御野</v>
          </cell>
          <cell r="F31334" t="str">
            <v>福山市農協</v>
          </cell>
          <cell r="G31334" t="str">
            <v>635</v>
          </cell>
        </row>
        <row r="31335">
          <cell r="E31335" t="str">
            <v>8047竹尋</v>
          </cell>
          <cell r="F31335" t="str">
            <v>福山市農協</v>
          </cell>
          <cell r="G31335" t="str">
            <v>636</v>
          </cell>
        </row>
        <row r="31336">
          <cell r="E31336" t="str">
            <v>8047湯田</v>
          </cell>
          <cell r="F31336" t="str">
            <v>福山市農協</v>
          </cell>
          <cell r="G31336" t="str">
            <v>637</v>
          </cell>
        </row>
        <row r="31337">
          <cell r="E31337" t="str">
            <v>8047中条</v>
          </cell>
          <cell r="F31337" t="str">
            <v>福山市農協</v>
          </cell>
          <cell r="G31337" t="str">
            <v>638</v>
          </cell>
        </row>
        <row r="31338">
          <cell r="E31338" t="str">
            <v>8047道上</v>
          </cell>
          <cell r="F31338" t="str">
            <v>福山市農協</v>
          </cell>
          <cell r="G31338" t="str">
            <v>639</v>
          </cell>
        </row>
        <row r="31339">
          <cell r="E31339" t="str">
            <v>8047山野</v>
          </cell>
          <cell r="F31339" t="str">
            <v>福山市農協</v>
          </cell>
          <cell r="G31339" t="str">
            <v>642</v>
          </cell>
        </row>
        <row r="31340">
          <cell r="E31340" t="str">
            <v>8047加茂</v>
          </cell>
          <cell r="F31340" t="str">
            <v>福山市農協</v>
          </cell>
          <cell r="G31340" t="str">
            <v>643</v>
          </cell>
        </row>
        <row r="31341">
          <cell r="E31341" t="str">
            <v>8047下加茂</v>
          </cell>
          <cell r="F31341" t="str">
            <v>福山市農協</v>
          </cell>
          <cell r="G31341" t="str">
            <v>644</v>
          </cell>
        </row>
        <row r="31342">
          <cell r="E31342" t="str">
            <v>8047府中中央</v>
          </cell>
          <cell r="F31342" t="str">
            <v>福山市農協</v>
          </cell>
          <cell r="G31342" t="str">
            <v>646</v>
          </cell>
        </row>
        <row r="31343">
          <cell r="E31343" t="str">
            <v>8047岩谷</v>
          </cell>
          <cell r="F31343" t="str">
            <v>福山市農協</v>
          </cell>
          <cell r="G31343" t="str">
            <v>648</v>
          </cell>
        </row>
        <row r="31344">
          <cell r="E31344" t="str">
            <v>8047下川辺</v>
          </cell>
          <cell r="F31344" t="str">
            <v>福山市農協</v>
          </cell>
          <cell r="G31344" t="str">
            <v>649</v>
          </cell>
        </row>
        <row r="31345">
          <cell r="E31345" t="str">
            <v>8047本山</v>
          </cell>
          <cell r="F31345" t="str">
            <v>福山市農協</v>
          </cell>
          <cell r="G31345" t="str">
            <v>651</v>
          </cell>
        </row>
        <row r="31346">
          <cell r="E31346" t="str">
            <v>8047府中元町</v>
          </cell>
          <cell r="F31346" t="str">
            <v>福山市農協</v>
          </cell>
          <cell r="G31346" t="str">
            <v>652</v>
          </cell>
        </row>
        <row r="31347">
          <cell r="E31347" t="str">
            <v>8047鵜飼</v>
          </cell>
          <cell r="F31347" t="str">
            <v>福山市農協</v>
          </cell>
          <cell r="G31347" t="str">
            <v>653</v>
          </cell>
        </row>
        <row r="31348">
          <cell r="E31348" t="str">
            <v>8047国府</v>
          </cell>
          <cell r="F31348" t="str">
            <v>福山市農協</v>
          </cell>
          <cell r="G31348" t="str">
            <v>654</v>
          </cell>
        </row>
        <row r="31349">
          <cell r="E31349" t="str">
            <v>8047中須</v>
          </cell>
          <cell r="F31349" t="str">
            <v>福山市農協</v>
          </cell>
          <cell r="G31349" t="str">
            <v>655</v>
          </cell>
        </row>
        <row r="31350">
          <cell r="E31350" t="str">
            <v>8047栗生</v>
          </cell>
          <cell r="F31350" t="str">
            <v>福山市農協</v>
          </cell>
          <cell r="G31350" t="str">
            <v>656</v>
          </cell>
        </row>
        <row r="31351">
          <cell r="E31351" t="str">
            <v>8047府中西</v>
          </cell>
          <cell r="F31351" t="str">
            <v>福山市農協</v>
          </cell>
          <cell r="G31351" t="str">
            <v>657</v>
          </cell>
        </row>
        <row r="31352">
          <cell r="E31352" t="str">
            <v>8047有磨</v>
          </cell>
          <cell r="F31352" t="str">
            <v>福山市農協</v>
          </cell>
          <cell r="G31352" t="str">
            <v>662</v>
          </cell>
        </row>
        <row r="31353">
          <cell r="E31353" t="str">
            <v>8047福相</v>
          </cell>
          <cell r="F31353" t="str">
            <v>福山市農協</v>
          </cell>
          <cell r="G31353" t="str">
            <v>663</v>
          </cell>
        </row>
        <row r="31354">
          <cell r="E31354" t="str">
            <v>8047駅家</v>
          </cell>
          <cell r="F31354" t="str">
            <v>福山市農協</v>
          </cell>
          <cell r="G31354" t="str">
            <v>664</v>
          </cell>
        </row>
        <row r="31355">
          <cell r="E31355" t="str">
            <v>8047宜山</v>
          </cell>
          <cell r="F31355" t="str">
            <v>福山市農協</v>
          </cell>
          <cell r="G31355" t="str">
            <v>665</v>
          </cell>
        </row>
        <row r="31356">
          <cell r="E31356" t="str">
            <v>8047近田</v>
          </cell>
          <cell r="F31356" t="str">
            <v>福山市農協</v>
          </cell>
          <cell r="G31356" t="str">
            <v>666</v>
          </cell>
        </row>
        <row r="31357">
          <cell r="E31357" t="str">
            <v>8047服部</v>
          </cell>
          <cell r="F31357" t="str">
            <v>福山市農協</v>
          </cell>
          <cell r="G31357" t="str">
            <v>667</v>
          </cell>
        </row>
        <row r="31358">
          <cell r="E31358" t="str">
            <v>8047戸手</v>
          </cell>
          <cell r="F31358" t="str">
            <v>福山市農協</v>
          </cell>
          <cell r="G31358" t="str">
            <v>670</v>
          </cell>
        </row>
        <row r="31359">
          <cell r="E31359" t="str">
            <v>8047新市</v>
          </cell>
          <cell r="F31359" t="str">
            <v>福山市農協</v>
          </cell>
          <cell r="G31359" t="str">
            <v>672</v>
          </cell>
        </row>
        <row r="31360">
          <cell r="E31360" t="str">
            <v>8047網引</v>
          </cell>
          <cell r="F31360" t="str">
            <v>福山市農協</v>
          </cell>
          <cell r="G31360" t="str">
            <v>673</v>
          </cell>
        </row>
        <row r="31361">
          <cell r="E31361" t="str">
            <v>8047常金丸</v>
          </cell>
          <cell r="F31361" t="str">
            <v>福山市農協</v>
          </cell>
          <cell r="G31361" t="str">
            <v>674</v>
          </cell>
        </row>
        <row r="31362">
          <cell r="E31362" t="str">
            <v>8047府中北</v>
          </cell>
          <cell r="F31362" t="str">
            <v>福山市農協</v>
          </cell>
          <cell r="G31362" t="str">
            <v>676</v>
          </cell>
        </row>
        <row r="31363">
          <cell r="E31363" t="str">
            <v>8047油木</v>
          </cell>
          <cell r="F31363" t="str">
            <v>福山市農協</v>
          </cell>
          <cell r="G31363" t="str">
            <v>677</v>
          </cell>
        </row>
        <row r="31364">
          <cell r="E31364" t="str">
            <v>8047神石</v>
          </cell>
          <cell r="F31364" t="str">
            <v>福山市農協</v>
          </cell>
          <cell r="G31364" t="str">
            <v>682</v>
          </cell>
        </row>
        <row r="31365">
          <cell r="E31365" t="str">
            <v>8047豊松</v>
          </cell>
          <cell r="F31365" t="str">
            <v>福山市農協</v>
          </cell>
          <cell r="G31365" t="str">
            <v>692</v>
          </cell>
        </row>
        <row r="31366">
          <cell r="E31366" t="str">
            <v>8047三和</v>
          </cell>
          <cell r="F31366" t="str">
            <v>福山市農協</v>
          </cell>
          <cell r="G31366" t="str">
            <v>693</v>
          </cell>
        </row>
        <row r="31367">
          <cell r="E31367" t="str">
            <v>8069本店</v>
          </cell>
          <cell r="F31367" t="str">
            <v>三次農協</v>
          </cell>
          <cell r="G31367" t="str">
            <v>715</v>
          </cell>
        </row>
        <row r="31368">
          <cell r="E31368" t="str">
            <v>8069八次</v>
          </cell>
          <cell r="F31368" t="str">
            <v>三次農協</v>
          </cell>
          <cell r="G31368" t="str">
            <v>716</v>
          </cell>
        </row>
        <row r="31369">
          <cell r="E31369" t="str">
            <v>8069東部</v>
          </cell>
          <cell r="F31369" t="str">
            <v>三次農協</v>
          </cell>
          <cell r="G31369" t="str">
            <v>721</v>
          </cell>
        </row>
        <row r="31370">
          <cell r="E31370" t="str">
            <v>8069西部</v>
          </cell>
          <cell r="F31370" t="str">
            <v>三次農協</v>
          </cell>
          <cell r="G31370" t="str">
            <v>724</v>
          </cell>
        </row>
        <row r="31371">
          <cell r="E31371" t="str">
            <v>8069市役所</v>
          </cell>
          <cell r="F31371" t="str">
            <v>三次農協</v>
          </cell>
          <cell r="G31371" t="str">
            <v>731</v>
          </cell>
        </row>
        <row r="31372">
          <cell r="E31372" t="str">
            <v>8069君田</v>
          </cell>
          <cell r="F31372" t="str">
            <v>三次農協</v>
          </cell>
          <cell r="G31372" t="str">
            <v>733</v>
          </cell>
        </row>
        <row r="31373">
          <cell r="E31373" t="str">
            <v>8069布野</v>
          </cell>
          <cell r="F31373" t="str">
            <v>三次農協</v>
          </cell>
          <cell r="G31373" t="str">
            <v>735</v>
          </cell>
        </row>
        <row r="31374">
          <cell r="E31374" t="str">
            <v>8069作木</v>
          </cell>
          <cell r="F31374" t="str">
            <v>三次農協</v>
          </cell>
          <cell r="G31374" t="str">
            <v>737</v>
          </cell>
        </row>
        <row r="31375">
          <cell r="E31375" t="str">
            <v>8069吉舎</v>
          </cell>
          <cell r="F31375" t="str">
            <v>三次農協</v>
          </cell>
          <cell r="G31375" t="str">
            <v>745</v>
          </cell>
        </row>
        <row r="31376">
          <cell r="E31376" t="str">
            <v>8069三良坂</v>
          </cell>
          <cell r="F31376" t="str">
            <v>三次農協</v>
          </cell>
          <cell r="G31376" t="str">
            <v>752</v>
          </cell>
        </row>
        <row r="31377">
          <cell r="E31377" t="str">
            <v>8069三和</v>
          </cell>
          <cell r="F31377" t="str">
            <v>三次農協</v>
          </cell>
          <cell r="G31377" t="str">
            <v>753</v>
          </cell>
        </row>
        <row r="31378">
          <cell r="E31378" t="str">
            <v>8069北部</v>
          </cell>
          <cell r="F31378" t="str">
            <v>三次農協</v>
          </cell>
          <cell r="G31378" t="str">
            <v>832</v>
          </cell>
        </row>
        <row r="31379">
          <cell r="E31379" t="str">
            <v>8076上下</v>
          </cell>
          <cell r="F31379" t="str">
            <v>庄原農協</v>
          </cell>
          <cell r="G31379" t="str">
            <v>700</v>
          </cell>
        </row>
        <row r="31380">
          <cell r="E31380" t="str">
            <v>8076甲奴</v>
          </cell>
          <cell r="F31380" t="str">
            <v>庄原農協</v>
          </cell>
          <cell r="G31380" t="str">
            <v>705</v>
          </cell>
        </row>
        <row r="31381">
          <cell r="E31381" t="str">
            <v>8076総領</v>
          </cell>
          <cell r="F31381" t="str">
            <v>庄原農協</v>
          </cell>
          <cell r="G31381" t="str">
            <v>709</v>
          </cell>
        </row>
        <row r="31382">
          <cell r="E31382" t="str">
            <v>8076本店</v>
          </cell>
          <cell r="F31382" t="str">
            <v>庄原農協</v>
          </cell>
          <cell r="G31382" t="str">
            <v>759</v>
          </cell>
        </row>
        <row r="31383">
          <cell r="E31383" t="str">
            <v>8076北</v>
          </cell>
          <cell r="F31383" t="str">
            <v>庄原農協</v>
          </cell>
          <cell r="G31383" t="str">
            <v>760</v>
          </cell>
        </row>
        <row r="31384">
          <cell r="E31384" t="str">
            <v>8076本村</v>
          </cell>
          <cell r="F31384" t="str">
            <v>庄原農協</v>
          </cell>
          <cell r="G31384" t="str">
            <v>762</v>
          </cell>
        </row>
        <row r="31385">
          <cell r="E31385" t="str">
            <v>8076西</v>
          </cell>
          <cell r="F31385" t="str">
            <v>庄原農協</v>
          </cell>
          <cell r="G31385" t="str">
            <v>765</v>
          </cell>
        </row>
        <row r="31386">
          <cell r="E31386" t="str">
            <v>8076高</v>
          </cell>
          <cell r="F31386" t="str">
            <v>庄原農協</v>
          </cell>
          <cell r="G31386" t="str">
            <v>766</v>
          </cell>
        </row>
        <row r="31387">
          <cell r="E31387" t="str">
            <v>8076敷信</v>
          </cell>
          <cell r="F31387" t="str">
            <v>庄原農協</v>
          </cell>
          <cell r="G31387" t="str">
            <v>767</v>
          </cell>
        </row>
        <row r="31388">
          <cell r="E31388" t="str">
            <v>8076西城</v>
          </cell>
          <cell r="F31388" t="str">
            <v>庄原農協</v>
          </cell>
          <cell r="G31388" t="str">
            <v>770</v>
          </cell>
        </row>
        <row r="31389">
          <cell r="E31389" t="str">
            <v>8076東城</v>
          </cell>
          <cell r="F31389" t="str">
            <v>庄原農協</v>
          </cell>
          <cell r="G31389" t="str">
            <v>774</v>
          </cell>
        </row>
        <row r="31390">
          <cell r="E31390" t="str">
            <v>8076小奴可</v>
          </cell>
          <cell r="F31390" t="str">
            <v>庄原農協</v>
          </cell>
          <cell r="G31390" t="str">
            <v>775</v>
          </cell>
        </row>
        <row r="31391">
          <cell r="E31391" t="str">
            <v>8076口和</v>
          </cell>
          <cell r="F31391" t="str">
            <v>庄原農協</v>
          </cell>
          <cell r="G31391" t="str">
            <v>785</v>
          </cell>
        </row>
        <row r="31392">
          <cell r="E31392" t="str">
            <v>8076高野</v>
          </cell>
          <cell r="F31392" t="str">
            <v>庄原農協</v>
          </cell>
          <cell r="G31392" t="str">
            <v>787</v>
          </cell>
        </row>
        <row r="31393">
          <cell r="E31393" t="str">
            <v>8076比和</v>
          </cell>
          <cell r="F31393" t="str">
            <v>庄原農協</v>
          </cell>
          <cell r="G31393" t="str">
            <v>789</v>
          </cell>
        </row>
        <row r="31394">
          <cell r="E31394" t="str">
            <v>8096久賀</v>
          </cell>
          <cell r="F31394" t="str">
            <v>山口大島農協</v>
          </cell>
          <cell r="G31394" t="str">
            <v>001</v>
          </cell>
        </row>
        <row r="31395">
          <cell r="E31395" t="str">
            <v>8096椋野</v>
          </cell>
          <cell r="F31395" t="str">
            <v>山口大島農協</v>
          </cell>
          <cell r="G31395" t="str">
            <v>002</v>
          </cell>
        </row>
        <row r="31396">
          <cell r="E31396" t="str">
            <v>8096森野</v>
          </cell>
          <cell r="F31396" t="str">
            <v>山口大島農協</v>
          </cell>
          <cell r="G31396" t="str">
            <v>010</v>
          </cell>
        </row>
        <row r="31397">
          <cell r="E31397" t="str">
            <v>8096油田</v>
          </cell>
          <cell r="F31397" t="str">
            <v>山口大島農協</v>
          </cell>
          <cell r="G31397" t="str">
            <v>012</v>
          </cell>
        </row>
        <row r="31398">
          <cell r="E31398" t="str">
            <v>8096和田</v>
          </cell>
          <cell r="F31398" t="str">
            <v>山口大島農協</v>
          </cell>
          <cell r="G31398" t="str">
            <v>013</v>
          </cell>
        </row>
        <row r="31399">
          <cell r="E31399" t="str">
            <v>8096白木</v>
          </cell>
          <cell r="F31399" t="str">
            <v>山口大島農協</v>
          </cell>
          <cell r="G31399" t="str">
            <v>017</v>
          </cell>
        </row>
        <row r="31400">
          <cell r="E31400" t="str">
            <v>8096日良居</v>
          </cell>
          <cell r="F31400" t="str">
            <v>山口大島農協</v>
          </cell>
          <cell r="G31400" t="str">
            <v>030</v>
          </cell>
        </row>
        <row r="31401">
          <cell r="E31401" t="str">
            <v>8096安下庄</v>
          </cell>
          <cell r="F31401" t="str">
            <v>山口大島農協</v>
          </cell>
          <cell r="G31401" t="str">
            <v>040</v>
          </cell>
        </row>
        <row r="31402">
          <cell r="E31402" t="str">
            <v>8096三蒲</v>
          </cell>
          <cell r="F31402" t="str">
            <v>山口大島農協</v>
          </cell>
          <cell r="G31402" t="str">
            <v>050</v>
          </cell>
        </row>
        <row r="31403">
          <cell r="E31403" t="str">
            <v>8096周防大島</v>
          </cell>
          <cell r="F31403" t="str">
            <v>山口大島農協</v>
          </cell>
          <cell r="G31403" t="str">
            <v>055</v>
          </cell>
        </row>
        <row r="31404">
          <cell r="E31404" t="str">
            <v>8096沖浦</v>
          </cell>
          <cell r="F31404" t="str">
            <v>山口大島農協</v>
          </cell>
          <cell r="G31404" t="str">
            <v>060</v>
          </cell>
        </row>
        <row r="31405">
          <cell r="E31405" t="str">
            <v>8096小松</v>
          </cell>
          <cell r="F31405" t="str">
            <v>山口大島農協</v>
          </cell>
          <cell r="G31405" t="str">
            <v>065</v>
          </cell>
        </row>
        <row r="31406">
          <cell r="E31406" t="str">
            <v>8096本所</v>
          </cell>
          <cell r="F31406" t="str">
            <v>山口大島農協</v>
          </cell>
          <cell r="G31406" t="str">
            <v>090</v>
          </cell>
        </row>
        <row r="31407">
          <cell r="E31407" t="str">
            <v>8102本所</v>
          </cell>
          <cell r="F31407" t="str">
            <v>岩国市農協</v>
          </cell>
          <cell r="G31407" t="str">
            <v>010</v>
          </cell>
        </row>
        <row r="31408">
          <cell r="E31408" t="str">
            <v>8102岩国</v>
          </cell>
          <cell r="F31408" t="str">
            <v>岩国市農協</v>
          </cell>
          <cell r="G31408" t="str">
            <v>011</v>
          </cell>
        </row>
        <row r="31409">
          <cell r="E31409" t="str">
            <v>8102麻里布</v>
          </cell>
          <cell r="F31409" t="str">
            <v>岩国市農協</v>
          </cell>
          <cell r="G31409" t="str">
            <v>012</v>
          </cell>
        </row>
        <row r="31410">
          <cell r="E31410" t="str">
            <v>8102新港</v>
          </cell>
          <cell r="F31410" t="str">
            <v>岩国市農協</v>
          </cell>
          <cell r="G31410" t="str">
            <v>013</v>
          </cell>
        </row>
        <row r="31411">
          <cell r="E31411" t="str">
            <v>8102東</v>
          </cell>
          <cell r="F31411" t="str">
            <v>岩国市農協</v>
          </cell>
          <cell r="G31411" t="str">
            <v>014</v>
          </cell>
        </row>
        <row r="31412">
          <cell r="E31412" t="str">
            <v>8102川下</v>
          </cell>
          <cell r="F31412" t="str">
            <v>岩国市農協</v>
          </cell>
          <cell r="G31412" t="str">
            <v>015</v>
          </cell>
        </row>
        <row r="31413">
          <cell r="E31413" t="str">
            <v>8102愛宕</v>
          </cell>
          <cell r="F31413" t="str">
            <v>岩国市農協</v>
          </cell>
          <cell r="G31413" t="str">
            <v>016</v>
          </cell>
        </row>
        <row r="31414">
          <cell r="E31414" t="str">
            <v>8102灘</v>
          </cell>
          <cell r="F31414" t="str">
            <v>岩国市農協</v>
          </cell>
          <cell r="G31414" t="str">
            <v>017</v>
          </cell>
        </row>
        <row r="31415">
          <cell r="E31415" t="str">
            <v>8102柱島</v>
          </cell>
          <cell r="F31415" t="str">
            <v>岩国市農協</v>
          </cell>
          <cell r="G31415" t="str">
            <v>018</v>
          </cell>
        </row>
        <row r="31416">
          <cell r="E31416" t="str">
            <v>8102平田</v>
          </cell>
          <cell r="F31416" t="str">
            <v>岩国市農協</v>
          </cell>
          <cell r="G31416" t="str">
            <v>021</v>
          </cell>
        </row>
        <row r="31417">
          <cell r="E31417" t="str">
            <v>8102室木</v>
          </cell>
          <cell r="F31417" t="str">
            <v>岩国市農協</v>
          </cell>
          <cell r="G31417" t="str">
            <v>022</v>
          </cell>
        </row>
        <row r="31418">
          <cell r="E31418" t="str">
            <v>8102向今津</v>
          </cell>
          <cell r="F31418" t="str">
            <v>岩国市農協</v>
          </cell>
          <cell r="G31418" t="str">
            <v>025</v>
          </cell>
        </row>
        <row r="31419">
          <cell r="E31419" t="str">
            <v>8102海土路</v>
          </cell>
          <cell r="F31419" t="str">
            <v>岩国市農協</v>
          </cell>
          <cell r="G31419" t="str">
            <v>027</v>
          </cell>
        </row>
        <row r="31420">
          <cell r="E31420" t="str">
            <v>8103河内出張所</v>
          </cell>
          <cell r="F31420" t="str">
            <v>山口東農協</v>
          </cell>
          <cell r="G31420" t="str">
            <v>002</v>
          </cell>
        </row>
        <row r="31421">
          <cell r="E31421" t="str">
            <v>8103岩国西</v>
          </cell>
          <cell r="F31421" t="str">
            <v>山口東農協</v>
          </cell>
          <cell r="G31421" t="str">
            <v>003</v>
          </cell>
        </row>
        <row r="31422">
          <cell r="E31422" t="str">
            <v>8103本所</v>
          </cell>
          <cell r="F31422" t="str">
            <v>山口東農協</v>
          </cell>
          <cell r="G31422" t="str">
            <v>010</v>
          </cell>
        </row>
        <row r="31423">
          <cell r="E31423" t="str">
            <v>8103祖生</v>
          </cell>
          <cell r="F31423" t="str">
            <v>山口東農協</v>
          </cell>
          <cell r="G31423" t="str">
            <v>020</v>
          </cell>
        </row>
        <row r="31424">
          <cell r="E31424" t="str">
            <v>8103和木</v>
          </cell>
          <cell r="F31424" t="str">
            <v>山口東農協</v>
          </cell>
          <cell r="G31424" t="str">
            <v>030</v>
          </cell>
        </row>
        <row r="31425">
          <cell r="E31425" t="str">
            <v>8103通津</v>
          </cell>
          <cell r="F31425" t="str">
            <v>山口東農協</v>
          </cell>
          <cell r="G31425" t="str">
            <v>033</v>
          </cell>
        </row>
        <row r="31426">
          <cell r="E31426" t="str">
            <v>8103由宇</v>
          </cell>
          <cell r="F31426" t="str">
            <v>山口東農協</v>
          </cell>
          <cell r="G31426" t="str">
            <v>035</v>
          </cell>
        </row>
        <row r="31427">
          <cell r="E31427" t="str">
            <v>8103高森</v>
          </cell>
          <cell r="F31427" t="str">
            <v>山口東農協</v>
          </cell>
          <cell r="G31427" t="str">
            <v>043</v>
          </cell>
        </row>
        <row r="31428">
          <cell r="E31428" t="str">
            <v>8103美川</v>
          </cell>
          <cell r="F31428" t="str">
            <v>山口東農協</v>
          </cell>
          <cell r="G31428" t="str">
            <v>050</v>
          </cell>
        </row>
        <row r="31429">
          <cell r="E31429" t="str">
            <v>8103広瀬</v>
          </cell>
          <cell r="F31429" t="str">
            <v>山口東農協</v>
          </cell>
          <cell r="G31429" t="str">
            <v>055</v>
          </cell>
        </row>
        <row r="31430">
          <cell r="E31430" t="str">
            <v>8103高須出張所</v>
          </cell>
          <cell r="F31430" t="str">
            <v>山口東農協</v>
          </cell>
          <cell r="G31430" t="str">
            <v>065</v>
          </cell>
        </row>
        <row r="31431">
          <cell r="E31431" t="str">
            <v>8103米川出張所</v>
          </cell>
          <cell r="F31431" t="str">
            <v>山口東農協</v>
          </cell>
          <cell r="G31431" t="str">
            <v>069</v>
          </cell>
        </row>
        <row r="31432">
          <cell r="E31432" t="str">
            <v>8103本郷出張所</v>
          </cell>
          <cell r="F31432" t="str">
            <v>山口東農協</v>
          </cell>
          <cell r="G31432" t="str">
            <v>070</v>
          </cell>
        </row>
        <row r="31433">
          <cell r="E31433" t="str">
            <v>8103美和</v>
          </cell>
          <cell r="F31433" t="str">
            <v>山口東農協</v>
          </cell>
          <cell r="G31433" t="str">
            <v>075</v>
          </cell>
        </row>
        <row r="31434">
          <cell r="E31434" t="str">
            <v>8103玖珂</v>
          </cell>
          <cell r="F31434" t="str">
            <v>山口東農協</v>
          </cell>
          <cell r="G31434" t="str">
            <v>094</v>
          </cell>
        </row>
        <row r="31435">
          <cell r="E31435" t="str">
            <v>8118日積</v>
          </cell>
          <cell r="F31435" t="str">
            <v>南すおう農協</v>
          </cell>
          <cell r="G31435" t="str">
            <v>005</v>
          </cell>
        </row>
        <row r="31436">
          <cell r="E31436" t="str">
            <v>8118伊陸</v>
          </cell>
          <cell r="F31436" t="str">
            <v>南すおう農協</v>
          </cell>
          <cell r="G31436" t="str">
            <v>010</v>
          </cell>
        </row>
        <row r="31437">
          <cell r="E31437" t="str">
            <v>8118柳井</v>
          </cell>
          <cell r="F31437" t="str">
            <v>南すおう農協</v>
          </cell>
          <cell r="G31437" t="str">
            <v>015</v>
          </cell>
        </row>
        <row r="31438">
          <cell r="E31438" t="str">
            <v>8118余田</v>
          </cell>
          <cell r="F31438" t="str">
            <v>南すおう農協</v>
          </cell>
          <cell r="G31438" t="str">
            <v>017</v>
          </cell>
        </row>
        <row r="31439">
          <cell r="E31439" t="str">
            <v>8118伊保庄</v>
          </cell>
          <cell r="F31439" t="str">
            <v>南すおう農協</v>
          </cell>
          <cell r="G31439" t="str">
            <v>018</v>
          </cell>
        </row>
        <row r="31440">
          <cell r="E31440" t="str">
            <v>8118平郡</v>
          </cell>
          <cell r="F31440" t="str">
            <v>南すおう農協</v>
          </cell>
          <cell r="G31440" t="str">
            <v>020</v>
          </cell>
        </row>
        <row r="31441">
          <cell r="E31441" t="str">
            <v>8118上関</v>
          </cell>
          <cell r="F31441" t="str">
            <v>南すおう農協</v>
          </cell>
          <cell r="G31441" t="str">
            <v>040</v>
          </cell>
        </row>
        <row r="31442">
          <cell r="E31442" t="str">
            <v>8118平生</v>
          </cell>
          <cell r="F31442" t="str">
            <v>南すおう農協</v>
          </cell>
          <cell r="G31442" t="str">
            <v>051</v>
          </cell>
        </row>
        <row r="31443">
          <cell r="E31443" t="str">
            <v>8118佐賀</v>
          </cell>
          <cell r="F31443" t="str">
            <v>南すおう農協</v>
          </cell>
          <cell r="G31443" t="str">
            <v>054</v>
          </cell>
        </row>
        <row r="31444">
          <cell r="E31444" t="str">
            <v>8118田布施</v>
          </cell>
          <cell r="F31444" t="str">
            <v>南すおう農協</v>
          </cell>
          <cell r="G31444" t="str">
            <v>060</v>
          </cell>
        </row>
        <row r="31445">
          <cell r="E31445" t="str">
            <v>8118麻郷</v>
          </cell>
          <cell r="F31445" t="str">
            <v>南すおう農協</v>
          </cell>
          <cell r="G31445" t="str">
            <v>062</v>
          </cell>
        </row>
        <row r="31446">
          <cell r="E31446" t="str">
            <v>8118大和</v>
          </cell>
          <cell r="F31446" t="str">
            <v>南すおう農協</v>
          </cell>
          <cell r="G31446" t="str">
            <v>071</v>
          </cell>
        </row>
        <row r="31447">
          <cell r="E31447" t="str">
            <v>8118本所</v>
          </cell>
          <cell r="F31447" t="str">
            <v>南すおう農協</v>
          </cell>
          <cell r="G31447" t="str">
            <v>080</v>
          </cell>
        </row>
        <row r="31448">
          <cell r="E31448" t="str">
            <v>8134久米</v>
          </cell>
          <cell r="F31448" t="str">
            <v>周南農協</v>
          </cell>
          <cell r="G31448" t="str">
            <v>002</v>
          </cell>
        </row>
        <row r="31449">
          <cell r="E31449" t="str">
            <v>8134大津島</v>
          </cell>
          <cell r="F31449" t="str">
            <v>周南農協</v>
          </cell>
          <cell r="G31449" t="str">
            <v>003</v>
          </cell>
        </row>
        <row r="31450">
          <cell r="E31450" t="str">
            <v>8134徳山</v>
          </cell>
          <cell r="F31450" t="str">
            <v>周南農協</v>
          </cell>
          <cell r="G31450" t="str">
            <v>005</v>
          </cell>
        </row>
        <row r="31451">
          <cell r="E31451" t="str">
            <v>8134戸田</v>
          </cell>
          <cell r="F31451" t="str">
            <v>周南農協</v>
          </cell>
          <cell r="G31451" t="str">
            <v>010</v>
          </cell>
        </row>
        <row r="31452">
          <cell r="E31452" t="str">
            <v>8134三田川</v>
          </cell>
          <cell r="F31452" t="str">
            <v>周南農協</v>
          </cell>
          <cell r="G31452" t="str">
            <v>013</v>
          </cell>
        </row>
        <row r="31453">
          <cell r="E31453" t="str">
            <v>8134櫛浜</v>
          </cell>
          <cell r="F31453" t="str">
            <v>周南農協</v>
          </cell>
          <cell r="G31453" t="str">
            <v>020</v>
          </cell>
        </row>
        <row r="31454">
          <cell r="E31454" t="str">
            <v>8134都濃</v>
          </cell>
          <cell r="F31454" t="str">
            <v>周南農協</v>
          </cell>
          <cell r="G31454" t="str">
            <v>031</v>
          </cell>
        </row>
        <row r="31455">
          <cell r="E31455" t="str">
            <v>8134本所</v>
          </cell>
          <cell r="F31455" t="str">
            <v>周南農協</v>
          </cell>
          <cell r="G31455" t="str">
            <v>040</v>
          </cell>
        </row>
        <row r="31456">
          <cell r="E31456" t="str">
            <v>8134下松</v>
          </cell>
          <cell r="F31456" t="str">
            <v>周南農協</v>
          </cell>
          <cell r="G31456" t="str">
            <v>041</v>
          </cell>
        </row>
        <row r="31457">
          <cell r="E31457" t="str">
            <v>8134久保</v>
          </cell>
          <cell r="F31457" t="str">
            <v>周南農協</v>
          </cell>
          <cell r="G31457" t="str">
            <v>042</v>
          </cell>
        </row>
        <row r="31458">
          <cell r="E31458" t="str">
            <v>8134末武香力</v>
          </cell>
          <cell r="F31458" t="str">
            <v>周南農協</v>
          </cell>
          <cell r="G31458" t="str">
            <v>043</v>
          </cell>
        </row>
        <row r="31459">
          <cell r="E31459" t="str">
            <v>8134花岡</v>
          </cell>
          <cell r="F31459" t="str">
            <v>周南農協</v>
          </cell>
          <cell r="G31459" t="str">
            <v>044</v>
          </cell>
        </row>
        <row r="31460">
          <cell r="E31460" t="str">
            <v>8134室積</v>
          </cell>
          <cell r="F31460" t="str">
            <v>周南農協</v>
          </cell>
          <cell r="G31460" t="str">
            <v>050</v>
          </cell>
        </row>
        <row r="31461">
          <cell r="E31461" t="str">
            <v>8134島田</v>
          </cell>
          <cell r="F31461" t="str">
            <v>周南農協</v>
          </cell>
          <cell r="G31461" t="str">
            <v>051</v>
          </cell>
        </row>
        <row r="31462">
          <cell r="E31462" t="str">
            <v>8134周防</v>
          </cell>
          <cell r="F31462" t="str">
            <v>周南農協</v>
          </cell>
          <cell r="G31462" t="str">
            <v>052</v>
          </cell>
        </row>
        <row r="31463">
          <cell r="E31463" t="str">
            <v>8134光井</v>
          </cell>
          <cell r="F31463" t="str">
            <v>周南農協</v>
          </cell>
          <cell r="G31463" t="str">
            <v>053</v>
          </cell>
        </row>
        <row r="31464">
          <cell r="E31464" t="str">
            <v>8134光</v>
          </cell>
          <cell r="F31464" t="str">
            <v>周南農協</v>
          </cell>
          <cell r="G31464" t="str">
            <v>056</v>
          </cell>
        </row>
        <row r="31465">
          <cell r="E31465" t="str">
            <v>8134三井</v>
          </cell>
          <cell r="F31465" t="str">
            <v>周南農協</v>
          </cell>
          <cell r="G31465" t="str">
            <v>059</v>
          </cell>
        </row>
        <row r="31466">
          <cell r="E31466" t="str">
            <v>8134福川</v>
          </cell>
          <cell r="F31466" t="str">
            <v>周南農協</v>
          </cell>
          <cell r="G31466" t="str">
            <v>060</v>
          </cell>
        </row>
        <row r="31467">
          <cell r="E31467" t="str">
            <v>8134和田</v>
          </cell>
          <cell r="F31467" t="str">
            <v>周南農協</v>
          </cell>
          <cell r="G31467" t="str">
            <v>065</v>
          </cell>
        </row>
        <row r="31468">
          <cell r="E31468" t="str">
            <v>8134新南陽</v>
          </cell>
          <cell r="F31468" t="str">
            <v>周南農協</v>
          </cell>
          <cell r="G31468" t="str">
            <v>069</v>
          </cell>
        </row>
        <row r="31469">
          <cell r="E31469" t="str">
            <v>8134鹿野</v>
          </cell>
          <cell r="F31469" t="str">
            <v>周南農協</v>
          </cell>
          <cell r="G31469" t="str">
            <v>070</v>
          </cell>
        </row>
        <row r="31470">
          <cell r="E31470" t="str">
            <v>8134熊毛</v>
          </cell>
          <cell r="F31470" t="str">
            <v>周南農協</v>
          </cell>
          <cell r="G31470" t="str">
            <v>082</v>
          </cell>
        </row>
        <row r="31471">
          <cell r="E31471" t="str">
            <v>8143防府</v>
          </cell>
          <cell r="F31471" t="str">
            <v>防府とくぢ農協</v>
          </cell>
          <cell r="G31471" t="str">
            <v>001</v>
          </cell>
        </row>
        <row r="31472">
          <cell r="E31472" t="str">
            <v>8143右田</v>
          </cell>
          <cell r="F31472" t="str">
            <v>防府とくぢ農協</v>
          </cell>
          <cell r="G31472" t="str">
            <v>002</v>
          </cell>
        </row>
        <row r="31473">
          <cell r="E31473" t="str">
            <v>8143牟礼</v>
          </cell>
          <cell r="F31473" t="str">
            <v>防府とくぢ農協</v>
          </cell>
          <cell r="G31473" t="str">
            <v>003</v>
          </cell>
        </row>
        <row r="31474">
          <cell r="E31474" t="str">
            <v>8143中関</v>
          </cell>
          <cell r="F31474" t="str">
            <v>防府とくぢ農協</v>
          </cell>
          <cell r="G31474" t="str">
            <v>004</v>
          </cell>
        </row>
        <row r="31475">
          <cell r="E31475" t="str">
            <v>8143西浦</v>
          </cell>
          <cell r="F31475" t="str">
            <v>防府とくぢ農協</v>
          </cell>
          <cell r="G31475" t="str">
            <v>006</v>
          </cell>
        </row>
        <row r="31476">
          <cell r="E31476" t="str">
            <v>8143富海</v>
          </cell>
          <cell r="F31476" t="str">
            <v>防府とくぢ農協</v>
          </cell>
          <cell r="G31476" t="str">
            <v>007</v>
          </cell>
        </row>
        <row r="31477">
          <cell r="E31477" t="str">
            <v>8143小野</v>
          </cell>
          <cell r="F31477" t="str">
            <v>防府とくぢ農協</v>
          </cell>
          <cell r="G31477" t="str">
            <v>008</v>
          </cell>
        </row>
        <row r="31478">
          <cell r="E31478" t="str">
            <v>8143本所</v>
          </cell>
          <cell r="F31478" t="str">
            <v>防府とくぢ農協</v>
          </cell>
          <cell r="G31478" t="str">
            <v>011</v>
          </cell>
        </row>
        <row r="31479">
          <cell r="E31479" t="str">
            <v>8143華城</v>
          </cell>
          <cell r="F31479" t="str">
            <v>防府とくぢ農協</v>
          </cell>
          <cell r="G31479" t="str">
            <v>025</v>
          </cell>
        </row>
        <row r="31480">
          <cell r="E31480" t="str">
            <v>8143大道</v>
          </cell>
          <cell r="F31480" t="str">
            <v>防府とくぢ農協</v>
          </cell>
          <cell r="G31480" t="str">
            <v>030</v>
          </cell>
        </row>
        <row r="31481">
          <cell r="E31481" t="str">
            <v>8143出雲</v>
          </cell>
          <cell r="F31481" t="str">
            <v>防府とくぢ農協</v>
          </cell>
          <cell r="G31481" t="str">
            <v>041</v>
          </cell>
        </row>
        <row r="31482">
          <cell r="E31482" t="str">
            <v>8143島地</v>
          </cell>
          <cell r="F31482" t="str">
            <v>防府とくぢ農協</v>
          </cell>
          <cell r="G31482" t="str">
            <v>042</v>
          </cell>
        </row>
        <row r="31483">
          <cell r="E31483" t="str">
            <v>8143八坂</v>
          </cell>
          <cell r="F31483" t="str">
            <v>防府とくぢ農協</v>
          </cell>
          <cell r="G31483" t="str">
            <v>044</v>
          </cell>
        </row>
        <row r="31484">
          <cell r="E31484" t="str">
            <v>8153小鯖</v>
          </cell>
          <cell r="F31484" t="str">
            <v>山口中央農協</v>
          </cell>
          <cell r="G31484" t="str">
            <v>001</v>
          </cell>
        </row>
        <row r="31485">
          <cell r="E31485" t="str">
            <v>8153大内</v>
          </cell>
          <cell r="F31485" t="str">
            <v>山口中央農協</v>
          </cell>
          <cell r="G31485" t="str">
            <v>002</v>
          </cell>
        </row>
        <row r="31486">
          <cell r="E31486" t="str">
            <v>8153宮野</v>
          </cell>
          <cell r="F31486" t="str">
            <v>山口中央農協</v>
          </cell>
          <cell r="G31486" t="str">
            <v>003</v>
          </cell>
        </row>
        <row r="31487">
          <cell r="E31487" t="str">
            <v>8153山口</v>
          </cell>
          <cell r="F31487" t="str">
            <v>山口中央農協</v>
          </cell>
          <cell r="G31487" t="str">
            <v>004</v>
          </cell>
        </row>
        <row r="31488">
          <cell r="E31488" t="str">
            <v>8153吉敷</v>
          </cell>
          <cell r="F31488" t="str">
            <v>山口中央農協</v>
          </cell>
          <cell r="G31488" t="str">
            <v>005</v>
          </cell>
        </row>
        <row r="31489">
          <cell r="E31489" t="str">
            <v>8153大歳</v>
          </cell>
          <cell r="F31489" t="str">
            <v>山口中央農協</v>
          </cell>
          <cell r="G31489" t="str">
            <v>006</v>
          </cell>
        </row>
        <row r="31490">
          <cell r="E31490" t="str">
            <v>8153平川</v>
          </cell>
          <cell r="F31490" t="str">
            <v>山口中央農協</v>
          </cell>
          <cell r="G31490" t="str">
            <v>007</v>
          </cell>
        </row>
        <row r="31491">
          <cell r="E31491" t="str">
            <v>8153陶</v>
          </cell>
          <cell r="F31491" t="str">
            <v>山口中央農協</v>
          </cell>
          <cell r="G31491" t="str">
            <v>008</v>
          </cell>
        </row>
        <row r="31492">
          <cell r="E31492" t="str">
            <v>8153鋳銭司</v>
          </cell>
          <cell r="F31492" t="str">
            <v>山口中央農協</v>
          </cell>
          <cell r="G31492" t="str">
            <v>009</v>
          </cell>
        </row>
        <row r="31493">
          <cell r="E31493" t="str">
            <v>8153名田島</v>
          </cell>
          <cell r="F31493" t="str">
            <v>山口中央農協</v>
          </cell>
          <cell r="G31493" t="str">
            <v>010</v>
          </cell>
        </row>
        <row r="31494">
          <cell r="E31494" t="str">
            <v>8153二島</v>
          </cell>
          <cell r="F31494" t="str">
            <v>山口中央農協</v>
          </cell>
          <cell r="G31494" t="str">
            <v>011</v>
          </cell>
        </row>
        <row r="31495">
          <cell r="E31495" t="str">
            <v>8153嘉川</v>
          </cell>
          <cell r="F31495" t="str">
            <v>山口中央農協</v>
          </cell>
          <cell r="G31495" t="str">
            <v>012</v>
          </cell>
        </row>
        <row r="31496">
          <cell r="E31496" t="str">
            <v>8153佐山</v>
          </cell>
          <cell r="F31496" t="str">
            <v>山口中央農協</v>
          </cell>
          <cell r="G31496" t="str">
            <v>040</v>
          </cell>
        </row>
        <row r="31497">
          <cell r="E31497" t="str">
            <v>8153秋穂</v>
          </cell>
          <cell r="F31497" t="str">
            <v>山口中央農協</v>
          </cell>
          <cell r="G31497" t="str">
            <v>043</v>
          </cell>
        </row>
        <row r="31498">
          <cell r="E31498" t="str">
            <v>8153秋穂大海</v>
          </cell>
          <cell r="F31498" t="str">
            <v>山口中央農協</v>
          </cell>
          <cell r="G31498" t="str">
            <v>044</v>
          </cell>
        </row>
        <row r="31499">
          <cell r="E31499" t="str">
            <v>8153仁保</v>
          </cell>
          <cell r="F31499" t="str">
            <v>山口中央農協</v>
          </cell>
          <cell r="G31499" t="str">
            <v>050</v>
          </cell>
        </row>
        <row r="31500">
          <cell r="E31500" t="str">
            <v>8153阿東</v>
          </cell>
          <cell r="F31500" t="str">
            <v>山口中央農協</v>
          </cell>
          <cell r="G31500" t="str">
            <v>063</v>
          </cell>
        </row>
        <row r="31501">
          <cell r="E31501" t="str">
            <v>8153阿東生雲</v>
          </cell>
          <cell r="F31501" t="str">
            <v>山口中央農協</v>
          </cell>
          <cell r="G31501" t="str">
            <v>069</v>
          </cell>
        </row>
        <row r="31502">
          <cell r="E31502" t="str">
            <v>8153阿東嘉年</v>
          </cell>
          <cell r="F31502" t="str">
            <v>山口中央農協</v>
          </cell>
          <cell r="G31502" t="str">
            <v>072</v>
          </cell>
        </row>
        <row r="31503">
          <cell r="E31503" t="str">
            <v>8153阿東篠生</v>
          </cell>
          <cell r="F31503" t="str">
            <v>山口中央農協</v>
          </cell>
          <cell r="G31503" t="str">
            <v>077</v>
          </cell>
        </row>
        <row r="31504">
          <cell r="E31504" t="str">
            <v>8153阿東地福</v>
          </cell>
          <cell r="F31504" t="str">
            <v>山口中央農協</v>
          </cell>
          <cell r="G31504" t="str">
            <v>081</v>
          </cell>
        </row>
        <row r="31505">
          <cell r="E31505" t="str">
            <v>8153小郡</v>
          </cell>
          <cell r="F31505" t="str">
            <v>山口中央農協</v>
          </cell>
          <cell r="G31505" t="str">
            <v>085</v>
          </cell>
        </row>
        <row r="31506">
          <cell r="E31506" t="str">
            <v>8153小郡上郷</v>
          </cell>
          <cell r="F31506" t="str">
            <v>山口中央農協</v>
          </cell>
          <cell r="G31506" t="str">
            <v>086</v>
          </cell>
        </row>
        <row r="31507">
          <cell r="E31507" t="str">
            <v>8153本所</v>
          </cell>
          <cell r="F31507" t="str">
            <v>山口中央農協</v>
          </cell>
          <cell r="G31507" t="str">
            <v>090</v>
          </cell>
        </row>
        <row r="31508">
          <cell r="E31508" t="str">
            <v>8166東岐波</v>
          </cell>
          <cell r="F31508" t="str">
            <v>山口宇部農協</v>
          </cell>
          <cell r="G31508" t="str">
            <v>001</v>
          </cell>
        </row>
        <row r="31509">
          <cell r="E31509" t="str">
            <v>8166丸尾</v>
          </cell>
          <cell r="F31509" t="str">
            <v>山口宇部農協</v>
          </cell>
          <cell r="G31509" t="str">
            <v>002</v>
          </cell>
        </row>
        <row r="31510">
          <cell r="E31510" t="str">
            <v>8166二俣瀬</v>
          </cell>
          <cell r="F31510" t="str">
            <v>山口宇部農協</v>
          </cell>
          <cell r="G31510" t="str">
            <v>010</v>
          </cell>
        </row>
        <row r="31511">
          <cell r="E31511" t="str">
            <v>8166宇部</v>
          </cell>
          <cell r="F31511" t="str">
            <v>山口宇部農協</v>
          </cell>
          <cell r="G31511" t="str">
            <v>015</v>
          </cell>
        </row>
        <row r="31512">
          <cell r="E31512" t="str">
            <v>8166恩田</v>
          </cell>
          <cell r="F31512" t="str">
            <v>山口宇部農協</v>
          </cell>
          <cell r="G31512" t="str">
            <v>017</v>
          </cell>
        </row>
        <row r="31513">
          <cell r="E31513" t="str">
            <v>8166小野</v>
          </cell>
          <cell r="F31513" t="str">
            <v>山口宇部農協</v>
          </cell>
          <cell r="G31513" t="str">
            <v>020</v>
          </cell>
        </row>
        <row r="31514">
          <cell r="E31514" t="str">
            <v>8166西岐波</v>
          </cell>
          <cell r="F31514" t="str">
            <v>山口宇部農協</v>
          </cell>
          <cell r="G31514" t="str">
            <v>025</v>
          </cell>
        </row>
        <row r="31515">
          <cell r="E31515" t="str">
            <v>8166厚東</v>
          </cell>
          <cell r="F31515" t="str">
            <v>山口宇部農協</v>
          </cell>
          <cell r="G31515" t="str">
            <v>030</v>
          </cell>
        </row>
        <row r="31516">
          <cell r="E31516" t="str">
            <v>8166厚南</v>
          </cell>
          <cell r="F31516" t="str">
            <v>山口宇部農協</v>
          </cell>
          <cell r="G31516" t="str">
            <v>041</v>
          </cell>
        </row>
        <row r="31517">
          <cell r="E31517" t="str">
            <v>8166原</v>
          </cell>
          <cell r="F31517" t="str">
            <v>山口宇部農協</v>
          </cell>
          <cell r="G31517" t="str">
            <v>043</v>
          </cell>
        </row>
        <row r="31518">
          <cell r="E31518" t="str">
            <v>8166小野田</v>
          </cell>
          <cell r="F31518" t="str">
            <v>山口宇部農協</v>
          </cell>
          <cell r="G31518" t="str">
            <v>045</v>
          </cell>
        </row>
        <row r="31519">
          <cell r="E31519" t="str">
            <v>8166高千帆</v>
          </cell>
          <cell r="F31519" t="str">
            <v>山口宇部農協</v>
          </cell>
          <cell r="G31519" t="str">
            <v>050</v>
          </cell>
        </row>
        <row r="31520">
          <cell r="E31520" t="str">
            <v>8166吉部</v>
          </cell>
          <cell r="F31520" t="str">
            <v>山口宇部農協</v>
          </cell>
          <cell r="G31520" t="str">
            <v>055</v>
          </cell>
        </row>
        <row r="31521">
          <cell r="E31521" t="str">
            <v>8166万倉</v>
          </cell>
          <cell r="F31521" t="str">
            <v>山口宇部農協</v>
          </cell>
          <cell r="G31521" t="str">
            <v>060</v>
          </cell>
        </row>
        <row r="31522">
          <cell r="E31522" t="str">
            <v>8166船木</v>
          </cell>
          <cell r="F31522" t="str">
            <v>山口宇部農協</v>
          </cell>
          <cell r="G31522" t="str">
            <v>065</v>
          </cell>
        </row>
        <row r="31523">
          <cell r="E31523" t="str">
            <v>8166阿知須</v>
          </cell>
          <cell r="F31523" t="str">
            <v>山口宇部農協</v>
          </cell>
          <cell r="G31523" t="str">
            <v>070</v>
          </cell>
        </row>
        <row r="31524">
          <cell r="E31524" t="str">
            <v>8166埴生</v>
          </cell>
          <cell r="F31524" t="str">
            <v>山口宇部農協</v>
          </cell>
          <cell r="G31524" t="str">
            <v>080</v>
          </cell>
        </row>
        <row r="31525">
          <cell r="E31525" t="str">
            <v>8166厚狭</v>
          </cell>
          <cell r="F31525" t="str">
            <v>山口宇部農協</v>
          </cell>
          <cell r="G31525" t="str">
            <v>085</v>
          </cell>
        </row>
        <row r="31526">
          <cell r="E31526" t="str">
            <v>8166本店</v>
          </cell>
          <cell r="F31526" t="str">
            <v>山口宇部農協</v>
          </cell>
          <cell r="G31526" t="str">
            <v>090</v>
          </cell>
        </row>
        <row r="31527">
          <cell r="E31527" t="str">
            <v>8181吉田</v>
          </cell>
          <cell r="F31527" t="str">
            <v>下関農協</v>
          </cell>
          <cell r="G31527" t="str">
            <v>001</v>
          </cell>
        </row>
        <row r="31528">
          <cell r="E31528" t="str">
            <v>8181王喜</v>
          </cell>
          <cell r="F31528" t="str">
            <v>下関農協</v>
          </cell>
          <cell r="G31528" t="str">
            <v>002</v>
          </cell>
        </row>
        <row r="31529">
          <cell r="E31529" t="str">
            <v>8181小月</v>
          </cell>
          <cell r="F31529" t="str">
            <v>下関農協</v>
          </cell>
          <cell r="G31529" t="str">
            <v>004</v>
          </cell>
        </row>
        <row r="31530">
          <cell r="E31530" t="str">
            <v>8181清末</v>
          </cell>
          <cell r="F31530" t="str">
            <v>下関農協</v>
          </cell>
          <cell r="G31530" t="str">
            <v>005</v>
          </cell>
        </row>
        <row r="31531">
          <cell r="E31531" t="str">
            <v>8181王司</v>
          </cell>
          <cell r="F31531" t="str">
            <v>下関農協</v>
          </cell>
          <cell r="G31531" t="str">
            <v>006</v>
          </cell>
        </row>
        <row r="31532">
          <cell r="E31532" t="str">
            <v>8181長府</v>
          </cell>
          <cell r="F31532" t="str">
            <v>下関農協</v>
          </cell>
          <cell r="G31532" t="str">
            <v>009</v>
          </cell>
        </row>
        <row r="31533">
          <cell r="E31533" t="str">
            <v>8181内日</v>
          </cell>
          <cell r="F31533" t="str">
            <v>下関農協</v>
          </cell>
          <cell r="G31533" t="str">
            <v>011</v>
          </cell>
        </row>
        <row r="31534">
          <cell r="E31534" t="str">
            <v>8181勝山</v>
          </cell>
          <cell r="F31534" t="str">
            <v>下関農協</v>
          </cell>
          <cell r="G31534" t="str">
            <v>012</v>
          </cell>
        </row>
        <row r="31535">
          <cell r="E31535" t="str">
            <v>8181川中</v>
          </cell>
          <cell r="F31535" t="str">
            <v>下関農協</v>
          </cell>
          <cell r="G31535" t="str">
            <v>013</v>
          </cell>
        </row>
        <row r="31536">
          <cell r="E31536" t="str">
            <v>8181吉見</v>
          </cell>
          <cell r="F31536" t="str">
            <v>下関農協</v>
          </cell>
          <cell r="G31536" t="str">
            <v>014</v>
          </cell>
        </row>
        <row r="31537">
          <cell r="E31537" t="str">
            <v>8181ゆたか出張所</v>
          </cell>
          <cell r="F31537" t="str">
            <v>下関農協</v>
          </cell>
          <cell r="G31537" t="str">
            <v>017</v>
          </cell>
        </row>
        <row r="31538">
          <cell r="E31538" t="str">
            <v>8181本所</v>
          </cell>
          <cell r="F31538" t="str">
            <v>下関農協</v>
          </cell>
          <cell r="G31538" t="str">
            <v>020</v>
          </cell>
        </row>
        <row r="31539">
          <cell r="E31539" t="str">
            <v>8181幡生</v>
          </cell>
          <cell r="F31539" t="str">
            <v>下関農協</v>
          </cell>
          <cell r="G31539" t="str">
            <v>021</v>
          </cell>
        </row>
        <row r="31540">
          <cell r="E31540" t="str">
            <v>8181彦島</v>
          </cell>
          <cell r="F31540" t="str">
            <v>下関農協</v>
          </cell>
          <cell r="G31540" t="str">
            <v>025</v>
          </cell>
        </row>
        <row r="31541">
          <cell r="E31541" t="str">
            <v>8181安岡</v>
          </cell>
          <cell r="F31541" t="str">
            <v>下関農協</v>
          </cell>
          <cell r="G31541" t="str">
            <v>030</v>
          </cell>
        </row>
        <row r="31542">
          <cell r="E31542" t="str">
            <v>8181菊川町</v>
          </cell>
          <cell r="F31542" t="str">
            <v>下関農協</v>
          </cell>
          <cell r="G31542" t="str">
            <v>035</v>
          </cell>
        </row>
        <row r="31543">
          <cell r="E31543" t="str">
            <v>8181楢崎</v>
          </cell>
          <cell r="F31543" t="str">
            <v>下関農協</v>
          </cell>
          <cell r="G31543" t="str">
            <v>037</v>
          </cell>
        </row>
        <row r="31544">
          <cell r="E31544" t="str">
            <v>8181黒井</v>
          </cell>
          <cell r="F31544" t="str">
            <v>下関農協</v>
          </cell>
          <cell r="G31544" t="str">
            <v>046</v>
          </cell>
        </row>
        <row r="31545">
          <cell r="E31545" t="str">
            <v>8181豊北町</v>
          </cell>
          <cell r="F31545" t="str">
            <v>下関農協</v>
          </cell>
          <cell r="G31545" t="str">
            <v>051</v>
          </cell>
        </row>
        <row r="31546">
          <cell r="E31546" t="str">
            <v>8181田耕</v>
          </cell>
          <cell r="F31546" t="str">
            <v>下関農協</v>
          </cell>
          <cell r="G31546" t="str">
            <v>052</v>
          </cell>
        </row>
        <row r="31547">
          <cell r="E31547" t="str">
            <v>8181神玉</v>
          </cell>
          <cell r="F31547" t="str">
            <v>下関農協</v>
          </cell>
          <cell r="G31547" t="str">
            <v>056</v>
          </cell>
        </row>
        <row r="31548">
          <cell r="E31548" t="str">
            <v>8181角島</v>
          </cell>
          <cell r="F31548" t="str">
            <v>下関農協</v>
          </cell>
          <cell r="G31548" t="str">
            <v>057</v>
          </cell>
        </row>
        <row r="31549">
          <cell r="E31549" t="str">
            <v>8181神田</v>
          </cell>
          <cell r="F31549" t="str">
            <v>下関農協</v>
          </cell>
          <cell r="G31549" t="str">
            <v>058</v>
          </cell>
        </row>
        <row r="31550">
          <cell r="E31550" t="str">
            <v>8181阿川</v>
          </cell>
          <cell r="F31550" t="str">
            <v>下関農協</v>
          </cell>
          <cell r="G31550" t="str">
            <v>059</v>
          </cell>
        </row>
        <row r="31551">
          <cell r="E31551" t="str">
            <v>8181豊田町</v>
          </cell>
          <cell r="F31551" t="str">
            <v>下関農協</v>
          </cell>
          <cell r="G31551" t="str">
            <v>075</v>
          </cell>
        </row>
        <row r="31552">
          <cell r="E31552" t="str">
            <v>8181豊田西</v>
          </cell>
          <cell r="F31552" t="str">
            <v>下関農協</v>
          </cell>
          <cell r="G31552" t="str">
            <v>080</v>
          </cell>
        </row>
        <row r="31553">
          <cell r="E31553" t="str">
            <v>8181豊浦町</v>
          </cell>
          <cell r="F31553" t="str">
            <v>下関農協</v>
          </cell>
          <cell r="G31553" t="str">
            <v>092</v>
          </cell>
        </row>
        <row r="31554">
          <cell r="E31554" t="str">
            <v>8181宇賀</v>
          </cell>
          <cell r="F31554" t="str">
            <v>下関農協</v>
          </cell>
          <cell r="G31554" t="str">
            <v>094</v>
          </cell>
        </row>
        <row r="31555">
          <cell r="E31555" t="str">
            <v>8197美東</v>
          </cell>
          <cell r="F31555" t="str">
            <v>山口美祢農協</v>
          </cell>
          <cell r="G31555" t="str">
            <v>001</v>
          </cell>
        </row>
        <row r="31556">
          <cell r="E31556" t="str">
            <v>8197真長田</v>
          </cell>
          <cell r="F31556" t="str">
            <v>山口美祢農協</v>
          </cell>
          <cell r="G31556" t="str">
            <v>004</v>
          </cell>
        </row>
        <row r="31557">
          <cell r="E31557" t="str">
            <v>8197秋芳</v>
          </cell>
          <cell r="F31557" t="str">
            <v>山口美祢農協</v>
          </cell>
          <cell r="G31557" t="str">
            <v>011</v>
          </cell>
        </row>
        <row r="31558">
          <cell r="E31558" t="str">
            <v>8197共和</v>
          </cell>
          <cell r="F31558" t="str">
            <v>山口美祢農協</v>
          </cell>
          <cell r="G31558" t="str">
            <v>020</v>
          </cell>
        </row>
        <row r="31559">
          <cell r="E31559" t="str">
            <v>8197伊佐</v>
          </cell>
          <cell r="F31559" t="str">
            <v>山口美祢農協</v>
          </cell>
          <cell r="G31559" t="str">
            <v>030</v>
          </cell>
        </row>
        <row r="31560">
          <cell r="E31560" t="str">
            <v>8197西厚保</v>
          </cell>
          <cell r="F31560" t="str">
            <v>山口美祢農協</v>
          </cell>
          <cell r="G31560" t="str">
            <v>050</v>
          </cell>
        </row>
        <row r="31561">
          <cell r="E31561" t="str">
            <v>8197美祢</v>
          </cell>
          <cell r="F31561" t="str">
            <v>山口美祢農協</v>
          </cell>
          <cell r="G31561" t="str">
            <v>060</v>
          </cell>
        </row>
        <row r="31562">
          <cell r="E31562" t="str">
            <v>8197於福</v>
          </cell>
          <cell r="F31562" t="str">
            <v>山口美祢農協</v>
          </cell>
          <cell r="G31562" t="str">
            <v>070</v>
          </cell>
        </row>
        <row r="31563">
          <cell r="E31563" t="str">
            <v>8197本所</v>
          </cell>
          <cell r="F31563" t="str">
            <v>山口美祢農協</v>
          </cell>
          <cell r="G31563" t="str">
            <v>090</v>
          </cell>
        </row>
        <row r="31564">
          <cell r="E31564" t="str">
            <v>8200本所</v>
          </cell>
          <cell r="F31564" t="str">
            <v>長門大津農協</v>
          </cell>
          <cell r="G31564" t="str">
            <v>001</v>
          </cell>
        </row>
        <row r="31565">
          <cell r="E31565" t="str">
            <v>8200湯本出張所</v>
          </cell>
          <cell r="F31565" t="str">
            <v>長門大津農協</v>
          </cell>
          <cell r="G31565" t="str">
            <v>002</v>
          </cell>
        </row>
        <row r="31566">
          <cell r="E31566" t="str">
            <v>8200渋木出張所</v>
          </cell>
          <cell r="F31566" t="str">
            <v>長門大津農協</v>
          </cell>
          <cell r="G31566" t="str">
            <v>003</v>
          </cell>
        </row>
        <row r="31567">
          <cell r="E31567" t="str">
            <v>8200俵山</v>
          </cell>
          <cell r="F31567" t="str">
            <v>長門大津農協</v>
          </cell>
          <cell r="G31567" t="str">
            <v>010</v>
          </cell>
        </row>
        <row r="31568">
          <cell r="E31568" t="str">
            <v>8200仙崎</v>
          </cell>
          <cell r="F31568" t="str">
            <v>長門大津農協</v>
          </cell>
          <cell r="G31568" t="str">
            <v>020</v>
          </cell>
        </row>
        <row r="31569">
          <cell r="E31569" t="str">
            <v>8200三隅</v>
          </cell>
          <cell r="F31569" t="str">
            <v>長門大津農協</v>
          </cell>
          <cell r="G31569" t="str">
            <v>040</v>
          </cell>
        </row>
        <row r="31570">
          <cell r="E31570" t="str">
            <v>8200豊原出張所</v>
          </cell>
          <cell r="F31570" t="str">
            <v>長門大津農協</v>
          </cell>
          <cell r="G31570" t="str">
            <v>041</v>
          </cell>
        </row>
        <row r="31571">
          <cell r="E31571" t="str">
            <v>8200日置</v>
          </cell>
          <cell r="F31571" t="str">
            <v>長門大津農協</v>
          </cell>
          <cell r="G31571" t="str">
            <v>051</v>
          </cell>
        </row>
        <row r="31572">
          <cell r="E31572" t="str">
            <v>8200油谷</v>
          </cell>
          <cell r="F31572" t="str">
            <v>長門大津農協</v>
          </cell>
          <cell r="G31572" t="str">
            <v>060</v>
          </cell>
        </row>
        <row r="31573">
          <cell r="E31573" t="str">
            <v>8200宇津賀</v>
          </cell>
          <cell r="F31573" t="str">
            <v>長門大津農協</v>
          </cell>
          <cell r="G31573" t="str">
            <v>070</v>
          </cell>
        </row>
        <row r="31574">
          <cell r="E31574" t="str">
            <v>8200向津具</v>
          </cell>
          <cell r="F31574" t="str">
            <v>長門大津農協</v>
          </cell>
          <cell r="G31574" t="str">
            <v>080</v>
          </cell>
        </row>
        <row r="31575">
          <cell r="E31575" t="str">
            <v>8223佐々並</v>
          </cell>
          <cell r="F31575" t="str">
            <v>あぶらんど萩農協</v>
          </cell>
          <cell r="G31575" t="str">
            <v>001</v>
          </cell>
        </row>
        <row r="31576">
          <cell r="E31576" t="str">
            <v>8223萩</v>
          </cell>
          <cell r="F31576" t="str">
            <v>あぶらんど萩農協</v>
          </cell>
          <cell r="G31576" t="str">
            <v>011</v>
          </cell>
        </row>
        <row r="31577">
          <cell r="E31577" t="str">
            <v>8223共和出張所</v>
          </cell>
          <cell r="F31577" t="str">
            <v>あぶらんど萩農協</v>
          </cell>
          <cell r="G31577" t="str">
            <v>015</v>
          </cell>
        </row>
        <row r="31578">
          <cell r="E31578" t="str">
            <v>8223大島</v>
          </cell>
          <cell r="F31578" t="str">
            <v>あぶらんど萩農協</v>
          </cell>
          <cell r="G31578" t="str">
            <v>016</v>
          </cell>
        </row>
        <row r="31579">
          <cell r="E31579" t="str">
            <v>8223三見</v>
          </cell>
          <cell r="F31579" t="str">
            <v>あぶらんど萩農協</v>
          </cell>
          <cell r="G31579" t="str">
            <v>020</v>
          </cell>
        </row>
        <row r="31580">
          <cell r="E31580" t="str">
            <v>8223大井</v>
          </cell>
          <cell r="F31580" t="str">
            <v>あぶらんど萩農協</v>
          </cell>
          <cell r="G31580" t="str">
            <v>025</v>
          </cell>
        </row>
        <row r="31581">
          <cell r="E31581" t="str">
            <v>8223見島</v>
          </cell>
          <cell r="F31581" t="str">
            <v>あぶらんど萩農協</v>
          </cell>
          <cell r="G31581" t="str">
            <v>030</v>
          </cell>
        </row>
        <row r="31582">
          <cell r="E31582" t="str">
            <v>8223明木</v>
          </cell>
          <cell r="F31582" t="str">
            <v>あぶらんど萩農協</v>
          </cell>
          <cell r="G31582" t="str">
            <v>035</v>
          </cell>
        </row>
        <row r="31583">
          <cell r="E31583" t="str">
            <v>8223川上</v>
          </cell>
          <cell r="F31583" t="str">
            <v>あぶらんど萩農協</v>
          </cell>
          <cell r="G31583" t="str">
            <v>040</v>
          </cell>
        </row>
        <row r="31584">
          <cell r="E31584" t="str">
            <v>8223高俣</v>
          </cell>
          <cell r="F31584" t="str">
            <v>あぶらんど萩農協</v>
          </cell>
          <cell r="G31584" t="str">
            <v>045</v>
          </cell>
        </row>
        <row r="31585">
          <cell r="E31585" t="str">
            <v>8223吉部</v>
          </cell>
          <cell r="F31585" t="str">
            <v>あぶらんど萩農協</v>
          </cell>
          <cell r="G31585" t="str">
            <v>050</v>
          </cell>
        </row>
        <row r="31586">
          <cell r="E31586" t="str">
            <v>8223福川</v>
          </cell>
          <cell r="F31586" t="str">
            <v>あぶらんど萩農協</v>
          </cell>
          <cell r="G31586" t="str">
            <v>055</v>
          </cell>
        </row>
        <row r="31587">
          <cell r="E31587" t="str">
            <v>8223紫福</v>
          </cell>
          <cell r="F31587" t="str">
            <v>あぶらんど萩農協</v>
          </cell>
          <cell r="G31587" t="str">
            <v>060</v>
          </cell>
        </row>
        <row r="31588">
          <cell r="E31588" t="str">
            <v>8223奈古</v>
          </cell>
          <cell r="F31588" t="str">
            <v>あぶらんど萩農協</v>
          </cell>
          <cell r="G31588" t="str">
            <v>065</v>
          </cell>
        </row>
        <row r="31589">
          <cell r="E31589" t="str">
            <v>8223宇田郷出張所</v>
          </cell>
          <cell r="F31589" t="str">
            <v>あぶらんど萩農協</v>
          </cell>
          <cell r="G31589" t="str">
            <v>070</v>
          </cell>
        </row>
        <row r="31590">
          <cell r="E31590" t="str">
            <v>8223福賀</v>
          </cell>
          <cell r="F31590" t="str">
            <v>あぶらんど萩農協</v>
          </cell>
          <cell r="G31590" t="str">
            <v>075</v>
          </cell>
        </row>
        <row r="31591">
          <cell r="E31591" t="str">
            <v>8223須佐</v>
          </cell>
          <cell r="F31591" t="str">
            <v>あぶらんど萩農協</v>
          </cell>
          <cell r="G31591" t="str">
            <v>081</v>
          </cell>
        </row>
        <row r="31592">
          <cell r="E31592" t="str">
            <v>8223弥富</v>
          </cell>
          <cell r="F31592" t="str">
            <v>あぶらんど萩農協</v>
          </cell>
          <cell r="G31592" t="str">
            <v>082</v>
          </cell>
        </row>
        <row r="31593">
          <cell r="E31593" t="str">
            <v>8223小川</v>
          </cell>
          <cell r="F31593" t="str">
            <v>あぶらんど萩農協</v>
          </cell>
          <cell r="G31593" t="str">
            <v>083</v>
          </cell>
        </row>
        <row r="31594">
          <cell r="E31594" t="str">
            <v>8223江崎</v>
          </cell>
          <cell r="F31594" t="str">
            <v>あぶらんど萩農協</v>
          </cell>
          <cell r="G31594" t="str">
            <v>084</v>
          </cell>
        </row>
        <row r="31595">
          <cell r="E31595" t="str">
            <v>8223本所</v>
          </cell>
          <cell r="F31595" t="str">
            <v>あぶらんど萩農協</v>
          </cell>
          <cell r="G31595" t="str">
            <v>088</v>
          </cell>
        </row>
        <row r="31596">
          <cell r="E31596" t="str">
            <v>8231本所</v>
          </cell>
          <cell r="F31596" t="str">
            <v>徳島市農協</v>
          </cell>
          <cell r="G31596" t="str">
            <v>101</v>
          </cell>
        </row>
        <row r="31597">
          <cell r="E31597" t="str">
            <v>8231八万</v>
          </cell>
          <cell r="F31597" t="str">
            <v>徳島市農協</v>
          </cell>
          <cell r="G31597" t="str">
            <v>104</v>
          </cell>
        </row>
        <row r="31598">
          <cell r="E31598" t="str">
            <v>8231加茂名</v>
          </cell>
          <cell r="F31598" t="str">
            <v>徳島市農協</v>
          </cell>
          <cell r="G31598" t="str">
            <v>105</v>
          </cell>
        </row>
        <row r="31599">
          <cell r="E31599" t="str">
            <v>8231渭東</v>
          </cell>
          <cell r="F31599" t="str">
            <v>徳島市農協</v>
          </cell>
          <cell r="G31599" t="str">
            <v>106</v>
          </cell>
        </row>
        <row r="31600">
          <cell r="E31600" t="str">
            <v>8231眉山</v>
          </cell>
          <cell r="F31600" t="str">
            <v>徳島市農協</v>
          </cell>
          <cell r="G31600" t="str">
            <v>107</v>
          </cell>
        </row>
        <row r="31601">
          <cell r="E31601" t="str">
            <v>8231中部出張所</v>
          </cell>
          <cell r="F31601" t="str">
            <v>徳島市農協</v>
          </cell>
          <cell r="G31601" t="str">
            <v>108</v>
          </cell>
        </row>
        <row r="31602">
          <cell r="E31602" t="str">
            <v>8231不動</v>
          </cell>
          <cell r="F31602" t="str">
            <v>徳島市農協</v>
          </cell>
          <cell r="G31602" t="str">
            <v>109</v>
          </cell>
        </row>
        <row r="31603">
          <cell r="E31603" t="str">
            <v>8231嵯峨出張所</v>
          </cell>
          <cell r="F31603" t="str">
            <v>徳島市農協</v>
          </cell>
          <cell r="G31603" t="str">
            <v>110</v>
          </cell>
        </row>
        <row r="31604">
          <cell r="E31604" t="str">
            <v>8231佐那河内</v>
          </cell>
          <cell r="F31604" t="str">
            <v>徳島市農協</v>
          </cell>
          <cell r="G31604" t="str">
            <v>111</v>
          </cell>
        </row>
        <row r="31605">
          <cell r="E31605" t="str">
            <v>8231国府</v>
          </cell>
          <cell r="F31605" t="str">
            <v>徳島市農協</v>
          </cell>
          <cell r="G31605" t="str">
            <v>112</v>
          </cell>
        </row>
        <row r="31606">
          <cell r="E31606" t="str">
            <v>8231北井上</v>
          </cell>
          <cell r="F31606" t="str">
            <v>徳島市農協</v>
          </cell>
          <cell r="G31606" t="str">
            <v>113</v>
          </cell>
        </row>
        <row r="31607">
          <cell r="E31607" t="str">
            <v>8231西部出張所</v>
          </cell>
          <cell r="F31607" t="str">
            <v>徳島市農協</v>
          </cell>
          <cell r="G31607" t="str">
            <v>114</v>
          </cell>
        </row>
        <row r="31608">
          <cell r="E31608" t="str">
            <v>8231応神</v>
          </cell>
          <cell r="F31608" t="str">
            <v>徳島市農協</v>
          </cell>
          <cell r="G31608" t="str">
            <v>115</v>
          </cell>
        </row>
        <row r="31609">
          <cell r="E31609" t="str">
            <v>8231川内</v>
          </cell>
          <cell r="F31609" t="str">
            <v>徳島市農協</v>
          </cell>
          <cell r="G31609" t="str">
            <v>116</v>
          </cell>
        </row>
        <row r="31610">
          <cell r="E31610" t="str">
            <v>8231多家良</v>
          </cell>
          <cell r="F31610" t="str">
            <v>徳島市農協</v>
          </cell>
          <cell r="G31610" t="str">
            <v>117</v>
          </cell>
        </row>
        <row r="31611">
          <cell r="E31611" t="str">
            <v>8231勝占</v>
          </cell>
          <cell r="F31611" t="str">
            <v>徳島市農協</v>
          </cell>
          <cell r="G31611" t="str">
            <v>118</v>
          </cell>
        </row>
        <row r="31612">
          <cell r="E31612" t="str">
            <v>8231徳島</v>
          </cell>
          <cell r="F31612" t="str">
            <v>徳島市農協</v>
          </cell>
          <cell r="G31612" t="str">
            <v>119</v>
          </cell>
        </row>
        <row r="31613">
          <cell r="E31613" t="str">
            <v>8231南井上</v>
          </cell>
          <cell r="F31613" t="str">
            <v>徳島市農協</v>
          </cell>
          <cell r="G31613" t="str">
            <v>120</v>
          </cell>
        </row>
        <row r="31614">
          <cell r="E31614" t="str">
            <v>8234本所</v>
          </cell>
          <cell r="F31614" t="str">
            <v>東とくしま農協</v>
          </cell>
          <cell r="G31614" t="str">
            <v>101</v>
          </cell>
        </row>
        <row r="31615">
          <cell r="E31615" t="str">
            <v>8234小松島</v>
          </cell>
          <cell r="F31615" t="str">
            <v>東とくしま農協</v>
          </cell>
          <cell r="G31615" t="str">
            <v>102</v>
          </cell>
        </row>
        <row r="31616">
          <cell r="E31616" t="str">
            <v>8234和田島</v>
          </cell>
          <cell r="F31616" t="str">
            <v>東とくしま農協</v>
          </cell>
          <cell r="G31616" t="str">
            <v>103</v>
          </cell>
        </row>
        <row r="31617">
          <cell r="E31617" t="str">
            <v>8234坂野</v>
          </cell>
          <cell r="F31617" t="str">
            <v>東とくしま農協</v>
          </cell>
          <cell r="G31617" t="str">
            <v>104</v>
          </cell>
        </row>
        <row r="31618">
          <cell r="E31618" t="str">
            <v>8234立江</v>
          </cell>
          <cell r="F31618" t="str">
            <v>東とくしま農協</v>
          </cell>
          <cell r="G31618" t="str">
            <v>105</v>
          </cell>
        </row>
        <row r="31619">
          <cell r="E31619" t="str">
            <v>8234勝浦</v>
          </cell>
          <cell r="F31619" t="str">
            <v>東とくしま農協</v>
          </cell>
          <cell r="G31619" t="str">
            <v>106</v>
          </cell>
        </row>
        <row r="31620">
          <cell r="E31620" t="str">
            <v>8234上勝</v>
          </cell>
          <cell r="F31620" t="str">
            <v>東とくしま農協</v>
          </cell>
          <cell r="G31620" t="str">
            <v>107</v>
          </cell>
        </row>
        <row r="31621">
          <cell r="E31621" t="str">
            <v>8234生比奈</v>
          </cell>
          <cell r="F31621" t="str">
            <v>東とくしま農協</v>
          </cell>
          <cell r="G31621" t="str">
            <v>109</v>
          </cell>
        </row>
        <row r="31622">
          <cell r="E31622" t="str">
            <v>8234那賀川</v>
          </cell>
          <cell r="F31622" t="str">
            <v>東とくしま農協</v>
          </cell>
          <cell r="G31622" t="str">
            <v>110</v>
          </cell>
        </row>
        <row r="31623">
          <cell r="E31623" t="str">
            <v>8234平島</v>
          </cell>
          <cell r="F31623" t="str">
            <v>東とくしま農協</v>
          </cell>
          <cell r="G31623" t="str">
            <v>111</v>
          </cell>
        </row>
        <row r="31624">
          <cell r="E31624" t="str">
            <v>8234羽ノ浦</v>
          </cell>
          <cell r="F31624" t="str">
            <v>東とくしま農協</v>
          </cell>
          <cell r="G31624" t="str">
            <v>112</v>
          </cell>
        </row>
        <row r="31625">
          <cell r="E31625" t="str">
            <v>8242本所</v>
          </cell>
          <cell r="F31625" t="str">
            <v>名西郡農協</v>
          </cell>
          <cell r="G31625" t="str">
            <v>001</v>
          </cell>
        </row>
        <row r="31626">
          <cell r="E31626" t="str">
            <v>8242石井</v>
          </cell>
          <cell r="F31626" t="str">
            <v>名西郡農協</v>
          </cell>
          <cell r="G31626" t="str">
            <v>010</v>
          </cell>
        </row>
        <row r="31627">
          <cell r="E31627" t="str">
            <v>8242浦庄</v>
          </cell>
          <cell r="F31627" t="str">
            <v>名西郡農協</v>
          </cell>
          <cell r="G31627" t="str">
            <v>020</v>
          </cell>
        </row>
        <row r="31628">
          <cell r="E31628" t="str">
            <v>8242高原</v>
          </cell>
          <cell r="F31628" t="str">
            <v>名西郡農協</v>
          </cell>
          <cell r="G31628" t="str">
            <v>030</v>
          </cell>
        </row>
        <row r="31629">
          <cell r="E31629" t="str">
            <v>8242藍畑</v>
          </cell>
          <cell r="F31629" t="str">
            <v>名西郡農協</v>
          </cell>
          <cell r="G31629" t="str">
            <v>040</v>
          </cell>
        </row>
        <row r="31630">
          <cell r="E31630" t="str">
            <v>8242高川原</v>
          </cell>
          <cell r="F31630" t="str">
            <v>名西郡農協</v>
          </cell>
          <cell r="G31630" t="str">
            <v>050</v>
          </cell>
        </row>
        <row r="31631">
          <cell r="E31631" t="str">
            <v>8242広野</v>
          </cell>
          <cell r="F31631" t="str">
            <v>名西郡農協</v>
          </cell>
          <cell r="G31631" t="str">
            <v>102</v>
          </cell>
        </row>
        <row r="31632">
          <cell r="E31632" t="str">
            <v>8242阿川</v>
          </cell>
          <cell r="F31632" t="str">
            <v>名西郡農協</v>
          </cell>
          <cell r="G31632" t="str">
            <v>103</v>
          </cell>
        </row>
        <row r="31633">
          <cell r="E31633" t="str">
            <v>8242鬼籠野</v>
          </cell>
          <cell r="F31633" t="str">
            <v>名西郡農協</v>
          </cell>
          <cell r="G31633" t="str">
            <v>104</v>
          </cell>
        </row>
        <row r="31634">
          <cell r="E31634" t="str">
            <v>8242神領</v>
          </cell>
          <cell r="F31634" t="str">
            <v>名西郡農協</v>
          </cell>
          <cell r="G31634" t="str">
            <v>105</v>
          </cell>
        </row>
        <row r="31635">
          <cell r="E31635" t="str">
            <v>8242神山</v>
          </cell>
          <cell r="F31635" t="str">
            <v>名西郡農協</v>
          </cell>
          <cell r="G31635" t="str">
            <v>106</v>
          </cell>
        </row>
        <row r="31636">
          <cell r="E31636" t="str">
            <v>8242下分</v>
          </cell>
          <cell r="F31636" t="str">
            <v>名西郡農協</v>
          </cell>
          <cell r="G31636" t="str">
            <v>107</v>
          </cell>
        </row>
        <row r="31637">
          <cell r="E31637" t="str">
            <v>8242上分</v>
          </cell>
          <cell r="F31637" t="str">
            <v>名西郡農協</v>
          </cell>
          <cell r="G31637" t="str">
            <v>108</v>
          </cell>
        </row>
        <row r="31638">
          <cell r="E31638" t="str">
            <v>8252本所</v>
          </cell>
          <cell r="F31638" t="str">
            <v>板野郡農協</v>
          </cell>
          <cell r="G31638" t="str">
            <v>101</v>
          </cell>
        </row>
        <row r="31639">
          <cell r="E31639" t="str">
            <v>8252板野支店</v>
          </cell>
          <cell r="F31639" t="str">
            <v>板野郡農協</v>
          </cell>
          <cell r="G31639" t="str">
            <v>104</v>
          </cell>
        </row>
        <row r="31640">
          <cell r="E31640" t="str">
            <v>8252藍住</v>
          </cell>
          <cell r="F31640" t="str">
            <v>板野郡農協</v>
          </cell>
          <cell r="G31640" t="str">
            <v>106</v>
          </cell>
        </row>
        <row r="31641">
          <cell r="E31641" t="str">
            <v>8252北島</v>
          </cell>
          <cell r="F31641" t="str">
            <v>板野郡農協</v>
          </cell>
          <cell r="G31641" t="str">
            <v>107</v>
          </cell>
        </row>
        <row r="31642">
          <cell r="E31642" t="str">
            <v>8252阿波</v>
          </cell>
          <cell r="F31642" t="str">
            <v>板野郡農協</v>
          </cell>
          <cell r="G31642" t="str">
            <v>109</v>
          </cell>
        </row>
        <row r="31643">
          <cell r="E31643" t="str">
            <v>8252上板支店</v>
          </cell>
          <cell r="F31643" t="str">
            <v>板野郡農協</v>
          </cell>
          <cell r="G31643" t="str">
            <v>113</v>
          </cell>
        </row>
        <row r="31644">
          <cell r="E31644" t="str">
            <v>8257本所</v>
          </cell>
          <cell r="F31644" t="str">
            <v>徳島北農協</v>
          </cell>
          <cell r="G31644" t="str">
            <v>001</v>
          </cell>
        </row>
        <row r="31645">
          <cell r="E31645" t="str">
            <v>8257板東</v>
          </cell>
          <cell r="F31645" t="str">
            <v>徳島北農協</v>
          </cell>
          <cell r="G31645" t="str">
            <v>010</v>
          </cell>
        </row>
        <row r="31646">
          <cell r="E31646" t="str">
            <v>8257撫養</v>
          </cell>
          <cell r="F31646" t="str">
            <v>徳島北農協</v>
          </cell>
          <cell r="G31646" t="str">
            <v>020</v>
          </cell>
        </row>
        <row r="31647">
          <cell r="E31647" t="str">
            <v>8257瀬戸</v>
          </cell>
          <cell r="F31647" t="str">
            <v>徳島北農協</v>
          </cell>
          <cell r="G31647" t="str">
            <v>030</v>
          </cell>
        </row>
        <row r="31648">
          <cell r="E31648" t="str">
            <v>8260本所</v>
          </cell>
          <cell r="F31648" t="str">
            <v>松茂農協</v>
          </cell>
          <cell r="G31648" t="str">
            <v>001</v>
          </cell>
        </row>
        <row r="31649">
          <cell r="E31649" t="str">
            <v>8261本所</v>
          </cell>
          <cell r="F31649" t="str">
            <v>大津農協</v>
          </cell>
          <cell r="G31649" t="str">
            <v>001</v>
          </cell>
        </row>
        <row r="31650">
          <cell r="E31650" t="str">
            <v>8263本所</v>
          </cell>
          <cell r="F31650" t="str">
            <v>里浦農協</v>
          </cell>
          <cell r="G31650" t="str">
            <v>001</v>
          </cell>
        </row>
        <row r="31651">
          <cell r="E31651" t="str">
            <v>8268本店</v>
          </cell>
          <cell r="F31651" t="str">
            <v>阿南農協</v>
          </cell>
          <cell r="G31651" t="str">
            <v>001</v>
          </cell>
        </row>
        <row r="31652">
          <cell r="E31652" t="str">
            <v>8268阿南</v>
          </cell>
          <cell r="F31652" t="str">
            <v>阿南農協</v>
          </cell>
          <cell r="G31652" t="str">
            <v>020</v>
          </cell>
        </row>
        <row r="31653">
          <cell r="E31653" t="str">
            <v>8268北部</v>
          </cell>
          <cell r="F31653" t="str">
            <v>阿南農協</v>
          </cell>
          <cell r="G31653" t="str">
            <v>040</v>
          </cell>
        </row>
        <row r="31654">
          <cell r="E31654" t="str">
            <v>8268加茂谷</v>
          </cell>
          <cell r="F31654" t="str">
            <v>阿南農協</v>
          </cell>
          <cell r="G31654" t="str">
            <v>070</v>
          </cell>
        </row>
        <row r="31655">
          <cell r="E31655" t="str">
            <v>8268南部</v>
          </cell>
          <cell r="F31655" t="str">
            <v>阿南農協</v>
          </cell>
          <cell r="G31655" t="str">
            <v>085</v>
          </cell>
        </row>
        <row r="31656">
          <cell r="E31656" t="str">
            <v>8268新野</v>
          </cell>
          <cell r="F31656" t="str">
            <v>阿南農協</v>
          </cell>
          <cell r="G31656" t="str">
            <v>095</v>
          </cell>
        </row>
        <row r="31657">
          <cell r="E31657" t="str">
            <v>8268鷲敷</v>
          </cell>
          <cell r="F31657" t="str">
            <v>阿南農協</v>
          </cell>
          <cell r="G31657" t="str">
            <v>100</v>
          </cell>
        </row>
        <row r="31658">
          <cell r="E31658" t="str">
            <v>8268相生</v>
          </cell>
          <cell r="F31658" t="str">
            <v>阿南農協</v>
          </cell>
          <cell r="G31658" t="str">
            <v>110</v>
          </cell>
        </row>
        <row r="31659">
          <cell r="E31659" t="str">
            <v>8268那賀西部</v>
          </cell>
          <cell r="F31659" t="str">
            <v>阿南農協</v>
          </cell>
          <cell r="G31659" t="str">
            <v>125</v>
          </cell>
        </row>
        <row r="31660">
          <cell r="E31660" t="str">
            <v>8288本所</v>
          </cell>
          <cell r="F31660" t="str">
            <v>かいふ農協</v>
          </cell>
          <cell r="G31660" t="str">
            <v>001</v>
          </cell>
        </row>
        <row r="31661">
          <cell r="E31661" t="str">
            <v>8288日和佐</v>
          </cell>
          <cell r="F31661" t="str">
            <v>かいふ農協</v>
          </cell>
          <cell r="G31661" t="str">
            <v>020</v>
          </cell>
        </row>
        <row r="31662">
          <cell r="E31662" t="str">
            <v>8288海南</v>
          </cell>
          <cell r="F31662" t="str">
            <v>かいふ農協</v>
          </cell>
          <cell r="G31662" t="str">
            <v>040</v>
          </cell>
        </row>
        <row r="31663">
          <cell r="E31663" t="str">
            <v>8296本所</v>
          </cell>
          <cell r="F31663" t="str">
            <v>阿波町農協</v>
          </cell>
          <cell r="G31663" t="str">
            <v>101</v>
          </cell>
        </row>
        <row r="31664">
          <cell r="E31664" t="str">
            <v>8296林</v>
          </cell>
          <cell r="F31664" t="str">
            <v>阿波町農協</v>
          </cell>
          <cell r="G31664" t="str">
            <v>102</v>
          </cell>
        </row>
        <row r="31665">
          <cell r="E31665" t="str">
            <v>8296久勝</v>
          </cell>
          <cell r="F31665" t="str">
            <v>阿波町農協</v>
          </cell>
          <cell r="G31665" t="str">
            <v>104</v>
          </cell>
        </row>
        <row r="31666">
          <cell r="E31666" t="str">
            <v>8300本所</v>
          </cell>
          <cell r="F31666" t="str">
            <v>市場町農協</v>
          </cell>
          <cell r="G31666" t="str">
            <v>001</v>
          </cell>
        </row>
        <row r="31667">
          <cell r="E31667" t="str">
            <v>8301本所</v>
          </cell>
          <cell r="F31667" t="str">
            <v>阿波郡東部農協</v>
          </cell>
          <cell r="G31667" t="str">
            <v>001</v>
          </cell>
        </row>
        <row r="31668">
          <cell r="E31668" t="str">
            <v>8301大俣</v>
          </cell>
          <cell r="F31668" t="str">
            <v>阿波郡東部農協</v>
          </cell>
          <cell r="G31668" t="str">
            <v>002</v>
          </cell>
        </row>
        <row r="31669">
          <cell r="E31669" t="str">
            <v>8305本所</v>
          </cell>
          <cell r="F31669" t="str">
            <v>麻植郡農協</v>
          </cell>
          <cell r="G31669" t="str">
            <v>001</v>
          </cell>
        </row>
        <row r="31670">
          <cell r="E31670" t="str">
            <v>8305川島</v>
          </cell>
          <cell r="F31670" t="str">
            <v>麻植郡農協</v>
          </cell>
          <cell r="G31670" t="str">
            <v>020</v>
          </cell>
        </row>
        <row r="31671">
          <cell r="E31671" t="str">
            <v>8305山川</v>
          </cell>
          <cell r="F31671" t="str">
            <v>麻植郡農協</v>
          </cell>
          <cell r="G31671" t="str">
            <v>030</v>
          </cell>
        </row>
        <row r="31672">
          <cell r="E31672" t="str">
            <v>8312本所</v>
          </cell>
          <cell r="F31672" t="str">
            <v>美馬農協</v>
          </cell>
          <cell r="G31672" t="str">
            <v>001</v>
          </cell>
        </row>
        <row r="31673">
          <cell r="E31673" t="str">
            <v>8312岩倉</v>
          </cell>
          <cell r="F31673" t="str">
            <v>美馬農協</v>
          </cell>
          <cell r="G31673" t="str">
            <v>020</v>
          </cell>
        </row>
        <row r="31674">
          <cell r="E31674" t="str">
            <v>8312穴吹</v>
          </cell>
          <cell r="F31674" t="str">
            <v>美馬農協</v>
          </cell>
          <cell r="G31674" t="str">
            <v>040</v>
          </cell>
        </row>
        <row r="31675">
          <cell r="E31675" t="str">
            <v>8312美馬</v>
          </cell>
          <cell r="F31675" t="str">
            <v>美馬農協</v>
          </cell>
          <cell r="G31675" t="str">
            <v>100</v>
          </cell>
        </row>
        <row r="31676">
          <cell r="E31676" t="str">
            <v>8312半田</v>
          </cell>
          <cell r="F31676" t="str">
            <v>美馬農協</v>
          </cell>
          <cell r="G31676" t="str">
            <v>110</v>
          </cell>
        </row>
        <row r="31677">
          <cell r="E31677" t="str">
            <v>8312貞光</v>
          </cell>
          <cell r="F31677" t="str">
            <v>美馬農協</v>
          </cell>
          <cell r="G31677" t="str">
            <v>130</v>
          </cell>
        </row>
        <row r="31678">
          <cell r="E31678" t="str">
            <v>8312木屋平</v>
          </cell>
          <cell r="F31678" t="str">
            <v>美馬農協</v>
          </cell>
          <cell r="G31678" t="str">
            <v>200</v>
          </cell>
        </row>
        <row r="31679">
          <cell r="E31679" t="str">
            <v>8323三好</v>
          </cell>
          <cell r="F31679" t="str">
            <v>阿波みよし農協</v>
          </cell>
          <cell r="G31679" t="str">
            <v>001</v>
          </cell>
        </row>
        <row r="31680">
          <cell r="E31680" t="str">
            <v>8323三野</v>
          </cell>
          <cell r="F31680" t="str">
            <v>阿波みよし農協</v>
          </cell>
          <cell r="G31680" t="str">
            <v>050</v>
          </cell>
        </row>
        <row r="31681">
          <cell r="E31681" t="str">
            <v>8323三加茂</v>
          </cell>
          <cell r="F31681" t="str">
            <v>阿波みよし農協</v>
          </cell>
          <cell r="G31681" t="str">
            <v>060</v>
          </cell>
        </row>
        <row r="31682">
          <cell r="E31682" t="str">
            <v>8323井川</v>
          </cell>
          <cell r="F31682" t="str">
            <v>阿波みよし農協</v>
          </cell>
          <cell r="G31682" t="str">
            <v>070</v>
          </cell>
        </row>
        <row r="31683">
          <cell r="E31683" t="str">
            <v>8323池田</v>
          </cell>
          <cell r="F31683" t="str">
            <v>阿波みよし農協</v>
          </cell>
          <cell r="G31683" t="str">
            <v>100</v>
          </cell>
        </row>
        <row r="31684">
          <cell r="E31684" t="str">
            <v>8323白地</v>
          </cell>
          <cell r="F31684" t="str">
            <v>阿波みよし農協</v>
          </cell>
          <cell r="G31684" t="str">
            <v>120</v>
          </cell>
        </row>
        <row r="31685">
          <cell r="E31685" t="str">
            <v>8323山城</v>
          </cell>
          <cell r="F31685" t="str">
            <v>阿波みよし農協</v>
          </cell>
          <cell r="G31685" t="str">
            <v>200</v>
          </cell>
        </row>
        <row r="31686">
          <cell r="E31686" t="str">
            <v>8323本店</v>
          </cell>
          <cell r="F31686" t="str">
            <v>阿波みよし農協</v>
          </cell>
          <cell r="G31686" t="str">
            <v>300</v>
          </cell>
        </row>
        <row r="31687">
          <cell r="E31687" t="str">
            <v>8332本店</v>
          </cell>
          <cell r="F31687" t="str">
            <v>香川県農協</v>
          </cell>
          <cell r="G31687" t="str">
            <v>001</v>
          </cell>
        </row>
        <row r="31688">
          <cell r="E31688" t="str">
            <v>8332相生</v>
          </cell>
          <cell r="F31688" t="str">
            <v>香川県農協</v>
          </cell>
          <cell r="G31688" t="str">
            <v>101</v>
          </cell>
        </row>
        <row r="31689">
          <cell r="E31689" t="str">
            <v>8332引田</v>
          </cell>
          <cell r="F31689" t="str">
            <v>香川県農協</v>
          </cell>
          <cell r="G31689" t="str">
            <v>102</v>
          </cell>
        </row>
        <row r="31690">
          <cell r="E31690" t="str">
            <v>8332東讃小海</v>
          </cell>
          <cell r="F31690" t="str">
            <v>香川県農協</v>
          </cell>
          <cell r="G31690" t="str">
            <v>103</v>
          </cell>
        </row>
        <row r="31691">
          <cell r="E31691" t="str">
            <v>8332五名</v>
          </cell>
          <cell r="F31691" t="str">
            <v>香川県農協</v>
          </cell>
          <cell r="G31691" t="str">
            <v>104</v>
          </cell>
        </row>
        <row r="31692">
          <cell r="E31692" t="str">
            <v>8332福栄</v>
          </cell>
          <cell r="F31692" t="str">
            <v>香川県農協</v>
          </cell>
          <cell r="G31692" t="str">
            <v>105</v>
          </cell>
        </row>
        <row r="31693">
          <cell r="E31693" t="str">
            <v>8332本町</v>
          </cell>
          <cell r="F31693" t="str">
            <v>香川県農協</v>
          </cell>
          <cell r="G31693" t="str">
            <v>106</v>
          </cell>
        </row>
        <row r="31694">
          <cell r="E31694" t="str">
            <v>8332白鳥</v>
          </cell>
          <cell r="F31694" t="str">
            <v>香川県農協</v>
          </cell>
          <cell r="G31694" t="str">
            <v>107</v>
          </cell>
        </row>
        <row r="31695">
          <cell r="E31695" t="str">
            <v>8332三本松</v>
          </cell>
          <cell r="F31695" t="str">
            <v>香川県農協</v>
          </cell>
          <cell r="G31695" t="str">
            <v>131</v>
          </cell>
        </row>
        <row r="31696">
          <cell r="E31696" t="str">
            <v>8332誉水</v>
          </cell>
          <cell r="F31696" t="str">
            <v>香川県農協</v>
          </cell>
          <cell r="G31696" t="str">
            <v>132</v>
          </cell>
        </row>
        <row r="31697">
          <cell r="E31697" t="str">
            <v>8332大内丹生</v>
          </cell>
          <cell r="F31697" t="str">
            <v>香川県農協</v>
          </cell>
          <cell r="G31697" t="str">
            <v>133</v>
          </cell>
        </row>
        <row r="31698">
          <cell r="E31698" t="str">
            <v>8332松尾</v>
          </cell>
          <cell r="F31698" t="str">
            <v>香川県農協</v>
          </cell>
          <cell r="G31698" t="str">
            <v>151</v>
          </cell>
        </row>
        <row r="31699">
          <cell r="E31699" t="str">
            <v>8332富田</v>
          </cell>
          <cell r="F31699" t="str">
            <v>香川県農協</v>
          </cell>
          <cell r="G31699" t="str">
            <v>152</v>
          </cell>
        </row>
        <row r="31700">
          <cell r="E31700" t="str">
            <v>8332神前</v>
          </cell>
          <cell r="F31700" t="str">
            <v>香川県農協</v>
          </cell>
          <cell r="G31700" t="str">
            <v>153</v>
          </cell>
        </row>
        <row r="31701">
          <cell r="E31701" t="str">
            <v>8332石田</v>
          </cell>
          <cell r="F31701" t="str">
            <v>香川県農協</v>
          </cell>
          <cell r="G31701" t="str">
            <v>154</v>
          </cell>
        </row>
        <row r="31702">
          <cell r="E31702" t="str">
            <v>8332大川造田</v>
          </cell>
          <cell r="F31702" t="str">
            <v>香川県農協</v>
          </cell>
          <cell r="G31702" t="str">
            <v>155</v>
          </cell>
        </row>
        <row r="31703">
          <cell r="E31703" t="str">
            <v>8332長尾</v>
          </cell>
          <cell r="F31703" t="str">
            <v>香川県農協</v>
          </cell>
          <cell r="G31703" t="str">
            <v>156</v>
          </cell>
        </row>
        <row r="31704">
          <cell r="E31704" t="str">
            <v>8332多和</v>
          </cell>
          <cell r="F31704" t="str">
            <v>香川県農協</v>
          </cell>
          <cell r="G31704" t="str">
            <v>157</v>
          </cell>
        </row>
        <row r="31705">
          <cell r="E31705" t="str">
            <v>8332鶴羽</v>
          </cell>
          <cell r="F31705" t="str">
            <v>香川県農協</v>
          </cell>
          <cell r="G31705" t="str">
            <v>171</v>
          </cell>
        </row>
        <row r="31706">
          <cell r="E31706" t="str">
            <v>8332津田</v>
          </cell>
          <cell r="F31706" t="str">
            <v>香川県農協</v>
          </cell>
          <cell r="G31706" t="str">
            <v>172</v>
          </cell>
        </row>
        <row r="31707">
          <cell r="E31707" t="str">
            <v>8332小田</v>
          </cell>
          <cell r="F31707" t="str">
            <v>香川県農協</v>
          </cell>
          <cell r="G31707" t="str">
            <v>173</v>
          </cell>
        </row>
        <row r="31708">
          <cell r="E31708" t="str">
            <v>8332鴨部</v>
          </cell>
          <cell r="F31708" t="str">
            <v>香川県農協</v>
          </cell>
          <cell r="G31708" t="str">
            <v>174</v>
          </cell>
        </row>
        <row r="31709">
          <cell r="E31709" t="str">
            <v>8332鴨庄</v>
          </cell>
          <cell r="F31709" t="str">
            <v>香川県農協</v>
          </cell>
          <cell r="G31709" t="str">
            <v>175</v>
          </cell>
        </row>
        <row r="31710">
          <cell r="E31710" t="str">
            <v>8332志度</v>
          </cell>
          <cell r="F31710" t="str">
            <v>香川県農協</v>
          </cell>
          <cell r="G31710" t="str">
            <v>176</v>
          </cell>
        </row>
        <row r="31711">
          <cell r="E31711" t="str">
            <v>8332三木町</v>
          </cell>
          <cell r="F31711" t="str">
            <v>香川県農協</v>
          </cell>
          <cell r="G31711" t="str">
            <v>200</v>
          </cell>
        </row>
        <row r="31712">
          <cell r="E31712" t="str">
            <v>8332神山</v>
          </cell>
          <cell r="F31712" t="str">
            <v>香川県農協</v>
          </cell>
          <cell r="G31712" t="str">
            <v>203</v>
          </cell>
        </row>
        <row r="31713">
          <cell r="E31713" t="str">
            <v>8332田中</v>
          </cell>
          <cell r="F31713" t="str">
            <v>香川県農協</v>
          </cell>
          <cell r="G31713" t="str">
            <v>204</v>
          </cell>
        </row>
        <row r="31714">
          <cell r="E31714" t="str">
            <v>8332氷上</v>
          </cell>
          <cell r="F31714" t="str">
            <v>香川県農協</v>
          </cell>
          <cell r="G31714" t="str">
            <v>205</v>
          </cell>
        </row>
        <row r="31715">
          <cell r="E31715" t="str">
            <v>8332下高岡</v>
          </cell>
          <cell r="F31715" t="str">
            <v>香川県農協</v>
          </cell>
          <cell r="G31715" t="str">
            <v>206</v>
          </cell>
        </row>
        <row r="31716">
          <cell r="E31716" t="str">
            <v>8332井戸</v>
          </cell>
          <cell r="F31716" t="str">
            <v>香川県農協</v>
          </cell>
          <cell r="G31716" t="str">
            <v>207</v>
          </cell>
        </row>
        <row r="31717">
          <cell r="E31717" t="str">
            <v>8332大野</v>
          </cell>
          <cell r="F31717" t="str">
            <v>香川県農協</v>
          </cell>
          <cell r="G31717" t="str">
            <v>231</v>
          </cell>
        </row>
        <row r="31718">
          <cell r="E31718" t="str">
            <v>8332川東</v>
          </cell>
          <cell r="F31718" t="str">
            <v>香川県農協</v>
          </cell>
          <cell r="G31718" t="str">
            <v>232</v>
          </cell>
        </row>
        <row r="31719">
          <cell r="E31719" t="str">
            <v>8332安原</v>
          </cell>
          <cell r="F31719" t="str">
            <v>香川県農協</v>
          </cell>
          <cell r="G31719" t="str">
            <v>233</v>
          </cell>
        </row>
        <row r="31720">
          <cell r="E31720" t="str">
            <v>8332塩江</v>
          </cell>
          <cell r="F31720" t="str">
            <v>香川県農協</v>
          </cell>
          <cell r="G31720" t="str">
            <v>234</v>
          </cell>
        </row>
        <row r="31721">
          <cell r="E31721" t="str">
            <v>8332上西出張所</v>
          </cell>
          <cell r="F31721" t="str">
            <v>香川県農協</v>
          </cell>
          <cell r="G31721" t="str">
            <v>235</v>
          </cell>
        </row>
        <row r="31722">
          <cell r="E31722" t="str">
            <v>8332池西</v>
          </cell>
          <cell r="F31722" t="str">
            <v>香川県農協</v>
          </cell>
          <cell r="G31722" t="str">
            <v>236</v>
          </cell>
        </row>
        <row r="31723">
          <cell r="E31723" t="str">
            <v>8332由佐</v>
          </cell>
          <cell r="F31723" t="str">
            <v>香川県農協</v>
          </cell>
          <cell r="G31723" t="str">
            <v>237</v>
          </cell>
        </row>
        <row r="31724">
          <cell r="E31724" t="str">
            <v>8332香川浅野</v>
          </cell>
          <cell r="F31724" t="str">
            <v>香川県農協</v>
          </cell>
          <cell r="G31724" t="str">
            <v>238</v>
          </cell>
        </row>
        <row r="31725">
          <cell r="E31725" t="str">
            <v>8332直島</v>
          </cell>
          <cell r="F31725" t="str">
            <v>香川県農協</v>
          </cell>
          <cell r="G31725" t="str">
            <v>251</v>
          </cell>
        </row>
        <row r="31726">
          <cell r="E31726" t="str">
            <v>8332林</v>
          </cell>
          <cell r="F31726" t="str">
            <v>香川県農協</v>
          </cell>
          <cell r="G31726" t="str">
            <v>261</v>
          </cell>
        </row>
        <row r="31727">
          <cell r="E31727" t="str">
            <v>8332川添</v>
          </cell>
          <cell r="F31727" t="str">
            <v>香川県農協</v>
          </cell>
          <cell r="G31727" t="str">
            <v>262</v>
          </cell>
        </row>
        <row r="31728">
          <cell r="E31728" t="str">
            <v>8332川島</v>
          </cell>
          <cell r="F31728" t="str">
            <v>香川県農協</v>
          </cell>
          <cell r="G31728" t="str">
            <v>263</v>
          </cell>
        </row>
        <row r="31729">
          <cell r="E31729" t="str">
            <v>8332高松南部十河</v>
          </cell>
          <cell r="F31729" t="str">
            <v>香川県農協</v>
          </cell>
          <cell r="G31729" t="str">
            <v>264</v>
          </cell>
        </row>
        <row r="31730">
          <cell r="E31730" t="str">
            <v>8332西植田</v>
          </cell>
          <cell r="F31730" t="str">
            <v>香川県農協</v>
          </cell>
          <cell r="G31730" t="str">
            <v>265</v>
          </cell>
        </row>
        <row r="31731">
          <cell r="E31731" t="str">
            <v>8332東植田</v>
          </cell>
          <cell r="F31731" t="str">
            <v>香川県農協</v>
          </cell>
          <cell r="G31731" t="str">
            <v>266</v>
          </cell>
        </row>
        <row r="31732">
          <cell r="E31732" t="str">
            <v>8332前田</v>
          </cell>
          <cell r="F31732" t="str">
            <v>香川県農協</v>
          </cell>
          <cell r="G31732" t="str">
            <v>267</v>
          </cell>
        </row>
        <row r="31733">
          <cell r="E31733" t="str">
            <v>8332高松南部元山出張所</v>
          </cell>
          <cell r="F31733" t="str">
            <v>香川県農協</v>
          </cell>
          <cell r="G31733" t="str">
            <v>268</v>
          </cell>
        </row>
        <row r="31734">
          <cell r="E31734" t="str">
            <v>8332高田出張所</v>
          </cell>
          <cell r="F31734" t="str">
            <v>香川県農協</v>
          </cell>
          <cell r="G31734" t="str">
            <v>269</v>
          </cell>
        </row>
        <row r="31735">
          <cell r="E31735" t="str">
            <v>8332高松市中央一宮</v>
          </cell>
          <cell r="F31735" t="str">
            <v>香川県農協</v>
          </cell>
          <cell r="G31735" t="str">
            <v>301</v>
          </cell>
        </row>
        <row r="31736">
          <cell r="E31736" t="str">
            <v>8332仏生山</v>
          </cell>
          <cell r="F31736" t="str">
            <v>香川県農協</v>
          </cell>
          <cell r="G31736" t="str">
            <v>302</v>
          </cell>
        </row>
        <row r="31737">
          <cell r="E31737" t="str">
            <v>8332多肥</v>
          </cell>
          <cell r="F31737" t="str">
            <v>香川県農協</v>
          </cell>
          <cell r="G31737" t="str">
            <v>303</v>
          </cell>
        </row>
        <row r="31738">
          <cell r="E31738" t="str">
            <v>8332三谷</v>
          </cell>
          <cell r="F31738" t="str">
            <v>香川県農協</v>
          </cell>
          <cell r="G31738" t="str">
            <v>304</v>
          </cell>
        </row>
        <row r="31739">
          <cell r="E31739" t="str">
            <v>8332太田</v>
          </cell>
          <cell r="F31739" t="str">
            <v>香川県農協</v>
          </cell>
          <cell r="G31739" t="str">
            <v>305</v>
          </cell>
        </row>
        <row r="31740">
          <cell r="E31740" t="str">
            <v>8332木太</v>
          </cell>
          <cell r="F31740" t="str">
            <v>香川県農協</v>
          </cell>
          <cell r="G31740" t="str">
            <v>306</v>
          </cell>
        </row>
        <row r="31741">
          <cell r="E31741" t="str">
            <v>8332鶴尾</v>
          </cell>
          <cell r="F31741" t="str">
            <v>香川県農協</v>
          </cell>
          <cell r="G31741" t="str">
            <v>307</v>
          </cell>
        </row>
        <row r="31742">
          <cell r="E31742" t="str">
            <v>8332女木</v>
          </cell>
          <cell r="F31742" t="str">
            <v>香川県農協</v>
          </cell>
          <cell r="G31742" t="str">
            <v>308</v>
          </cell>
        </row>
        <row r="31743">
          <cell r="E31743" t="str">
            <v>8332男木</v>
          </cell>
          <cell r="F31743" t="str">
            <v>香川県農協</v>
          </cell>
          <cell r="G31743" t="str">
            <v>309</v>
          </cell>
        </row>
        <row r="31744">
          <cell r="E31744" t="str">
            <v>8332古高松</v>
          </cell>
          <cell r="F31744" t="str">
            <v>香川県農協</v>
          </cell>
          <cell r="G31744" t="str">
            <v>313</v>
          </cell>
        </row>
        <row r="31745">
          <cell r="E31745" t="str">
            <v>8332屋島</v>
          </cell>
          <cell r="F31745" t="str">
            <v>香川県農協</v>
          </cell>
          <cell r="G31745" t="str">
            <v>314</v>
          </cell>
        </row>
        <row r="31746">
          <cell r="E31746" t="str">
            <v>8332牟礼</v>
          </cell>
          <cell r="F31746" t="str">
            <v>香川県農協</v>
          </cell>
          <cell r="G31746" t="str">
            <v>315</v>
          </cell>
        </row>
        <row r="31747">
          <cell r="E31747" t="str">
            <v>8332庵治</v>
          </cell>
          <cell r="F31747" t="str">
            <v>香川県農協</v>
          </cell>
          <cell r="G31747" t="str">
            <v>316</v>
          </cell>
        </row>
        <row r="31748">
          <cell r="E31748" t="str">
            <v>8332木太北部出張所</v>
          </cell>
          <cell r="F31748" t="str">
            <v>香川県農協</v>
          </cell>
          <cell r="G31748" t="str">
            <v>317</v>
          </cell>
        </row>
        <row r="31749">
          <cell r="E31749" t="str">
            <v>8332鶴尾東出張所</v>
          </cell>
          <cell r="F31749" t="str">
            <v>香川県農協</v>
          </cell>
          <cell r="G31749" t="str">
            <v>318</v>
          </cell>
        </row>
        <row r="31750">
          <cell r="E31750" t="str">
            <v>8332多肥南出張所</v>
          </cell>
          <cell r="F31750" t="str">
            <v>香川県農協</v>
          </cell>
          <cell r="G31750" t="str">
            <v>319</v>
          </cell>
        </row>
        <row r="31751">
          <cell r="E31751" t="str">
            <v>8332塩上</v>
          </cell>
          <cell r="F31751" t="str">
            <v>香川県農協</v>
          </cell>
          <cell r="G31751" t="str">
            <v>341</v>
          </cell>
        </row>
        <row r="31752">
          <cell r="E31752" t="str">
            <v>8332幸町</v>
          </cell>
          <cell r="F31752" t="str">
            <v>香川県農協</v>
          </cell>
          <cell r="G31752" t="str">
            <v>342</v>
          </cell>
        </row>
        <row r="31753">
          <cell r="E31753" t="str">
            <v>8332松福</v>
          </cell>
          <cell r="F31753" t="str">
            <v>香川県農協</v>
          </cell>
          <cell r="G31753" t="str">
            <v>343</v>
          </cell>
        </row>
        <row r="31754">
          <cell r="E31754" t="str">
            <v>8332桜町</v>
          </cell>
          <cell r="F31754" t="str">
            <v>香川県農協</v>
          </cell>
          <cell r="G31754" t="str">
            <v>344</v>
          </cell>
        </row>
        <row r="31755">
          <cell r="E31755" t="str">
            <v>8332多賀</v>
          </cell>
          <cell r="F31755" t="str">
            <v>香川県農協</v>
          </cell>
          <cell r="G31755" t="str">
            <v>345</v>
          </cell>
        </row>
        <row r="31756">
          <cell r="E31756" t="str">
            <v>8332茜町</v>
          </cell>
          <cell r="F31756" t="str">
            <v>香川県農協</v>
          </cell>
          <cell r="G31756" t="str">
            <v>346</v>
          </cell>
        </row>
        <row r="31757">
          <cell r="E31757" t="str">
            <v>8332高松市太田</v>
          </cell>
          <cell r="F31757" t="str">
            <v>香川県農協</v>
          </cell>
          <cell r="G31757" t="str">
            <v>351</v>
          </cell>
        </row>
        <row r="31758">
          <cell r="E31758" t="str">
            <v>8332栗林</v>
          </cell>
          <cell r="F31758" t="str">
            <v>香川県農協</v>
          </cell>
          <cell r="G31758" t="str">
            <v>352</v>
          </cell>
        </row>
        <row r="31759">
          <cell r="E31759" t="str">
            <v>8332川岡</v>
          </cell>
          <cell r="F31759" t="str">
            <v>香川県農協</v>
          </cell>
          <cell r="G31759" t="str">
            <v>371</v>
          </cell>
        </row>
        <row r="31760">
          <cell r="E31760" t="str">
            <v>8332円座</v>
          </cell>
          <cell r="F31760" t="str">
            <v>香川県農協</v>
          </cell>
          <cell r="G31760" t="str">
            <v>372</v>
          </cell>
        </row>
        <row r="31761">
          <cell r="E31761" t="str">
            <v>8332檀紙</v>
          </cell>
          <cell r="F31761" t="str">
            <v>香川県農協</v>
          </cell>
          <cell r="G31761" t="str">
            <v>373</v>
          </cell>
        </row>
        <row r="31762">
          <cell r="E31762" t="str">
            <v>8332高松市西部鬼無</v>
          </cell>
          <cell r="F31762" t="str">
            <v>香川県農協</v>
          </cell>
          <cell r="G31762" t="str">
            <v>374</v>
          </cell>
        </row>
        <row r="31763">
          <cell r="E31763" t="str">
            <v>8332弦打</v>
          </cell>
          <cell r="F31763" t="str">
            <v>香川県農協</v>
          </cell>
          <cell r="G31763" t="str">
            <v>375</v>
          </cell>
        </row>
        <row r="31764">
          <cell r="E31764" t="str">
            <v>8332香西</v>
          </cell>
          <cell r="F31764" t="str">
            <v>香川県農協</v>
          </cell>
          <cell r="G31764" t="str">
            <v>376</v>
          </cell>
        </row>
        <row r="31765">
          <cell r="E31765" t="str">
            <v>8332下笠居</v>
          </cell>
          <cell r="F31765" t="str">
            <v>香川県農協</v>
          </cell>
          <cell r="G31765" t="str">
            <v>377</v>
          </cell>
        </row>
        <row r="31766">
          <cell r="E31766" t="str">
            <v>8332檀紙北出張所</v>
          </cell>
          <cell r="F31766" t="str">
            <v>香川県農協</v>
          </cell>
          <cell r="G31766" t="str">
            <v>378</v>
          </cell>
        </row>
        <row r="31767">
          <cell r="E31767" t="str">
            <v>8332郷東出張所</v>
          </cell>
          <cell r="F31767" t="str">
            <v>香川県農協</v>
          </cell>
          <cell r="G31767" t="str">
            <v>379</v>
          </cell>
        </row>
        <row r="31768">
          <cell r="E31768" t="str">
            <v>8332西村</v>
          </cell>
          <cell r="F31768" t="str">
            <v>香川県農協</v>
          </cell>
          <cell r="G31768" t="str">
            <v>401</v>
          </cell>
        </row>
        <row r="31769">
          <cell r="E31769" t="str">
            <v>8332草壁</v>
          </cell>
          <cell r="F31769" t="str">
            <v>香川県農協</v>
          </cell>
          <cell r="G31769" t="str">
            <v>402</v>
          </cell>
        </row>
        <row r="31770">
          <cell r="E31770" t="str">
            <v>8332内海</v>
          </cell>
          <cell r="F31770" t="str">
            <v>香川県農協</v>
          </cell>
          <cell r="G31770" t="str">
            <v>403</v>
          </cell>
        </row>
        <row r="31771">
          <cell r="E31771" t="str">
            <v>8332苗羽</v>
          </cell>
          <cell r="F31771" t="str">
            <v>香川県農協</v>
          </cell>
          <cell r="G31771" t="str">
            <v>404</v>
          </cell>
        </row>
        <row r="31772">
          <cell r="E31772" t="str">
            <v>8332坂手出張所</v>
          </cell>
          <cell r="F31772" t="str">
            <v>香川県農協</v>
          </cell>
          <cell r="G31772" t="str">
            <v>405</v>
          </cell>
        </row>
        <row r="31773">
          <cell r="E31773" t="str">
            <v>8332福田</v>
          </cell>
          <cell r="F31773" t="str">
            <v>香川県農協</v>
          </cell>
          <cell r="G31773" t="str">
            <v>406</v>
          </cell>
        </row>
        <row r="31774">
          <cell r="E31774" t="str">
            <v>8332池田</v>
          </cell>
          <cell r="F31774" t="str">
            <v>香川県農協</v>
          </cell>
          <cell r="G31774" t="str">
            <v>420</v>
          </cell>
        </row>
        <row r="31775">
          <cell r="E31775" t="str">
            <v>8332二生出張所</v>
          </cell>
          <cell r="F31775" t="str">
            <v>香川県農協</v>
          </cell>
          <cell r="G31775" t="str">
            <v>421</v>
          </cell>
        </row>
        <row r="31776">
          <cell r="E31776" t="str">
            <v>8332三都出張所</v>
          </cell>
          <cell r="F31776" t="str">
            <v>香川県農協</v>
          </cell>
          <cell r="G31776" t="str">
            <v>422</v>
          </cell>
        </row>
        <row r="31777">
          <cell r="E31777" t="str">
            <v>8332土庄</v>
          </cell>
          <cell r="F31777" t="str">
            <v>香川県農協</v>
          </cell>
          <cell r="G31777" t="str">
            <v>431</v>
          </cell>
        </row>
        <row r="31778">
          <cell r="E31778" t="str">
            <v>8332渕崎</v>
          </cell>
          <cell r="F31778" t="str">
            <v>香川県農協</v>
          </cell>
          <cell r="G31778" t="str">
            <v>432</v>
          </cell>
        </row>
        <row r="31779">
          <cell r="E31779" t="str">
            <v>8332大鐸</v>
          </cell>
          <cell r="F31779" t="str">
            <v>香川県農協</v>
          </cell>
          <cell r="G31779" t="str">
            <v>433</v>
          </cell>
        </row>
        <row r="31780">
          <cell r="E31780" t="str">
            <v>8332北浦</v>
          </cell>
          <cell r="F31780" t="str">
            <v>香川県農協</v>
          </cell>
          <cell r="G31780" t="str">
            <v>434</v>
          </cell>
        </row>
        <row r="31781">
          <cell r="E31781" t="str">
            <v>8332四海</v>
          </cell>
          <cell r="F31781" t="str">
            <v>香川県農協</v>
          </cell>
          <cell r="G31781" t="str">
            <v>435</v>
          </cell>
        </row>
        <row r="31782">
          <cell r="E31782" t="str">
            <v>8332豊島</v>
          </cell>
          <cell r="F31782" t="str">
            <v>香川県農協</v>
          </cell>
          <cell r="G31782" t="str">
            <v>436</v>
          </cell>
        </row>
        <row r="31783">
          <cell r="E31783" t="str">
            <v>8332大部</v>
          </cell>
          <cell r="F31783" t="str">
            <v>香川県農協</v>
          </cell>
          <cell r="G31783" t="str">
            <v>437</v>
          </cell>
        </row>
        <row r="31784">
          <cell r="E31784" t="str">
            <v>8332土庄西出張所</v>
          </cell>
          <cell r="F31784" t="str">
            <v>香川県農協</v>
          </cell>
          <cell r="G31784" t="str">
            <v>438</v>
          </cell>
        </row>
        <row r="31785">
          <cell r="E31785" t="str">
            <v>8332陶</v>
          </cell>
          <cell r="F31785" t="str">
            <v>香川県農協</v>
          </cell>
          <cell r="G31785" t="str">
            <v>451</v>
          </cell>
        </row>
        <row r="31786">
          <cell r="E31786" t="str">
            <v>8332昭和</v>
          </cell>
          <cell r="F31786" t="str">
            <v>香川県農協</v>
          </cell>
          <cell r="G31786" t="str">
            <v>452</v>
          </cell>
        </row>
        <row r="31787">
          <cell r="E31787" t="str">
            <v>8332枌所</v>
          </cell>
          <cell r="F31787" t="str">
            <v>香川県農協</v>
          </cell>
          <cell r="G31787" t="str">
            <v>453</v>
          </cell>
        </row>
        <row r="31788">
          <cell r="E31788" t="str">
            <v>8332山田</v>
          </cell>
          <cell r="F31788" t="str">
            <v>香川県農協</v>
          </cell>
          <cell r="G31788" t="str">
            <v>454</v>
          </cell>
        </row>
        <row r="31789">
          <cell r="E31789" t="str">
            <v>8332西分</v>
          </cell>
          <cell r="F31789" t="str">
            <v>香川県農協</v>
          </cell>
          <cell r="G31789" t="str">
            <v>455</v>
          </cell>
        </row>
        <row r="31790">
          <cell r="E31790" t="str">
            <v>8332羽床上</v>
          </cell>
          <cell r="F31790" t="str">
            <v>香川県農協</v>
          </cell>
          <cell r="G31790" t="str">
            <v>456</v>
          </cell>
        </row>
        <row r="31791">
          <cell r="E31791" t="str">
            <v>8332羽床</v>
          </cell>
          <cell r="F31791" t="str">
            <v>香川県農協</v>
          </cell>
          <cell r="G31791" t="str">
            <v>457</v>
          </cell>
        </row>
        <row r="31792">
          <cell r="E31792" t="str">
            <v>8332滝宮</v>
          </cell>
          <cell r="F31792" t="str">
            <v>香川県農協</v>
          </cell>
          <cell r="G31792" t="str">
            <v>458</v>
          </cell>
        </row>
        <row r="31793">
          <cell r="E31793" t="str">
            <v>8332国分寺</v>
          </cell>
          <cell r="F31793" t="str">
            <v>香川県農協</v>
          </cell>
          <cell r="G31793" t="str">
            <v>471</v>
          </cell>
        </row>
        <row r="31794">
          <cell r="E31794" t="str">
            <v>8332国分寺南</v>
          </cell>
          <cell r="F31794" t="str">
            <v>香川県農協</v>
          </cell>
          <cell r="G31794" t="str">
            <v>472</v>
          </cell>
        </row>
        <row r="31795">
          <cell r="E31795" t="str">
            <v>8332王越</v>
          </cell>
          <cell r="F31795" t="str">
            <v>香川県農協</v>
          </cell>
          <cell r="G31795" t="str">
            <v>481</v>
          </cell>
        </row>
        <row r="31796">
          <cell r="E31796" t="str">
            <v>8332松山</v>
          </cell>
          <cell r="F31796" t="str">
            <v>香川県農協</v>
          </cell>
          <cell r="G31796" t="str">
            <v>482</v>
          </cell>
        </row>
        <row r="31797">
          <cell r="E31797" t="str">
            <v>8332林田</v>
          </cell>
          <cell r="F31797" t="str">
            <v>香川県農協</v>
          </cell>
          <cell r="G31797" t="str">
            <v>483</v>
          </cell>
        </row>
        <row r="31798">
          <cell r="E31798" t="str">
            <v>8332坂出市</v>
          </cell>
          <cell r="F31798" t="str">
            <v>香川県農協</v>
          </cell>
          <cell r="G31798" t="str">
            <v>484</v>
          </cell>
        </row>
        <row r="31799">
          <cell r="E31799" t="str">
            <v>8332府中</v>
          </cell>
          <cell r="F31799" t="str">
            <v>香川県農協</v>
          </cell>
          <cell r="G31799" t="str">
            <v>501</v>
          </cell>
        </row>
        <row r="31800">
          <cell r="E31800" t="str">
            <v>8332加茂</v>
          </cell>
          <cell r="F31800" t="str">
            <v>香川県農協</v>
          </cell>
          <cell r="G31800" t="str">
            <v>502</v>
          </cell>
        </row>
        <row r="31801">
          <cell r="E31801" t="str">
            <v>8332西庄</v>
          </cell>
          <cell r="F31801" t="str">
            <v>香川県農協</v>
          </cell>
          <cell r="G31801" t="str">
            <v>503</v>
          </cell>
        </row>
        <row r="31802">
          <cell r="E31802" t="str">
            <v>8332坂出市西部出張所</v>
          </cell>
          <cell r="F31802" t="str">
            <v>香川県農協</v>
          </cell>
          <cell r="G31802" t="str">
            <v>504</v>
          </cell>
        </row>
        <row r="31803">
          <cell r="E31803" t="str">
            <v>8332宇多津</v>
          </cell>
          <cell r="F31803" t="str">
            <v>香川県農協</v>
          </cell>
          <cell r="G31803" t="str">
            <v>505</v>
          </cell>
        </row>
        <row r="31804">
          <cell r="E31804" t="str">
            <v>8332川津町</v>
          </cell>
          <cell r="F31804" t="str">
            <v>香川県農協</v>
          </cell>
          <cell r="G31804" t="str">
            <v>506</v>
          </cell>
        </row>
        <row r="31805">
          <cell r="E31805" t="str">
            <v>8332栗熊</v>
          </cell>
          <cell r="F31805" t="str">
            <v>香川県農協</v>
          </cell>
          <cell r="G31805" t="str">
            <v>531</v>
          </cell>
        </row>
        <row r="31806">
          <cell r="E31806" t="str">
            <v>8332富熊</v>
          </cell>
          <cell r="F31806" t="str">
            <v>香川県農協</v>
          </cell>
          <cell r="G31806" t="str">
            <v>532</v>
          </cell>
        </row>
        <row r="31807">
          <cell r="E31807" t="str">
            <v>8332法勲寺</v>
          </cell>
          <cell r="F31807" t="str">
            <v>香川県農協</v>
          </cell>
          <cell r="G31807" t="str">
            <v>533</v>
          </cell>
        </row>
        <row r="31808">
          <cell r="E31808" t="str">
            <v>8332坂本</v>
          </cell>
          <cell r="F31808" t="str">
            <v>香川県農協</v>
          </cell>
          <cell r="G31808" t="str">
            <v>534</v>
          </cell>
        </row>
        <row r="31809">
          <cell r="E31809" t="str">
            <v>8332岡田</v>
          </cell>
          <cell r="F31809" t="str">
            <v>香川県農協</v>
          </cell>
          <cell r="G31809" t="str">
            <v>535</v>
          </cell>
        </row>
        <row r="31810">
          <cell r="E31810" t="str">
            <v>8332協栄</v>
          </cell>
          <cell r="F31810" t="str">
            <v>香川県農協</v>
          </cell>
          <cell r="G31810" t="str">
            <v>550</v>
          </cell>
        </row>
        <row r="31811">
          <cell r="E31811" t="str">
            <v>8332美合</v>
          </cell>
          <cell r="F31811" t="str">
            <v>香川県農協</v>
          </cell>
          <cell r="G31811" t="str">
            <v>551</v>
          </cell>
        </row>
        <row r="31812">
          <cell r="E31812" t="str">
            <v>8332協栄造田</v>
          </cell>
          <cell r="F31812" t="str">
            <v>香川県農協</v>
          </cell>
          <cell r="G31812" t="str">
            <v>552</v>
          </cell>
        </row>
        <row r="31813">
          <cell r="E31813" t="str">
            <v>8332長炭</v>
          </cell>
          <cell r="F31813" t="str">
            <v>香川県農協</v>
          </cell>
          <cell r="G31813" t="str">
            <v>553</v>
          </cell>
        </row>
        <row r="31814">
          <cell r="E31814" t="str">
            <v>8332吉野</v>
          </cell>
          <cell r="F31814" t="str">
            <v>香川県農協</v>
          </cell>
          <cell r="G31814" t="str">
            <v>554</v>
          </cell>
        </row>
        <row r="31815">
          <cell r="E31815" t="str">
            <v>8332七箇</v>
          </cell>
          <cell r="F31815" t="str">
            <v>香川県農協</v>
          </cell>
          <cell r="G31815" t="str">
            <v>555</v>
          </cell>
        </row>
        <row r="31816">
          <cell r="E31816" t="str">
            <v>8332神野</v>
          </cell>
          <cell r="F31816" t="str">
            <v>香川県農協</v>
          </cell>
          <cell r="G31816" t="str">
            <v>556</v>
          </cell>
        </row>
        <row r="31817">
          <cell r="E31817" t="str">
            <v>8332四条</v>
          </cell>
          <cell r="F31817" t="str">
            <v>香川県農協</v>
          </cell>
          <cell r="G31817" t="str">
            <v>557</v>
          </cell>
        </row>
        <row r="31818">
          <cell r="E31818" t="str">
            <v>8332高篠</v>
          </cell>
          <cell r="F31818" t="str">
            <v>香川県農協</v>
          </cell>
          <cell r="G31818" t="str">
            <v>558</v>
          </cell>
        </row>
        <row r="31819">
          <cell r="E31819" t="str">
            <v>8332十郷</v>
          </cell>
          <cell r="F31819" t="str">
            <v>香川県農協</v>
          </cell>
          <cell r="G31819" t="str">
            <v>559</v>
          </cell>
        </row>
        <row r="31820">
          <cell r="E31820" t="str">
            <v>8332丸亀</v>
          </cell>
          <cell r="F31820" t="str">
            <v>香川県農協</v>
          </cell>
          <cell r="G31820" t="str">
            <v>570</v>
          </cell>
        </row>
        <row r="31821">
          <cell r="E31821" t="str">
            <v>8332土器</v>
          </cell>
          <cell r="F31821" t="str">
            <v>香川県農協</v>
          </cell>
          <cell r="G31821" t="str">
            <v>575</v>
          </cell>
        </row>
        <row r="31822">
          <cell r="E31822" t="str">
            <v>8332飯野</v>
          </cell>
          <cell r="F31822" t="str">
            <v>香川県農協</v>
          </cell>
          <cell r="G31822" t="str">
            <v>576</v>
          </cell>
        </row>
        <row r="31823">
          <cell r="E31823" t="str">
            <v>8332川西</v>
          </cell>
          <cell r="F31823" t="str">
            <v>香川県農協</v>
          </cell>
          <cell r="G31823" t="str">
            <v>577</v>
          </cell>
        </row>
        <row r="31824">
          <cell r="E31824" t="str">
            <v>8332垂水</v>
          </cell>
          <cell r="F31824" t="str">
            <v>香川県農協</v>
          </cell>
          <cell r="G31824" t="str">
            <v>578</v>
          </cell>
        </row>
        <row r="31825">
          <cell r="E31825" t="str">
            <v>8332城南</v>
          </cell>
          <cell r="F31825" t="str">
            <v>香川県農協</v>
          </cell>
          <cell r="G31825" t="str">
            <v>580</v>
          </cell>
        </row>
        <row r="31826">
          <cell r="E31826" t="str">
            <v>8332報徳</v>
          </cell>
          <cell r="F31826" t="str">
            <v>香川県農協</v>
          </cell>
          <cell r="G31826" t="str">
            <v>581</v>
          </cell>
        </row>
        <row r="31827">
          <cell r="E31827" t="str">
            <v>8332丸亀北</v>
          </cell>
          <cell r="F31827" t="str">
            <v>香川県農協</v>
          </cell>
          <cell r="G31827" t="str">
            <v>583</v>
          </cell>
        </row>
        <row r="31828">
          <cell r="E31828" t="str">
            <v>8332琴平町榎井</v>
          </cell>
          <cell r="F31828" t="str">
            <v>香川県農協</v>
          </cell>
          <cell r="G31828" t="str">
            <v>601</v>
          </cell>
        </row>
        <row r="31829">
          <cell r="E31829" t="str">
            <v>8332琴平町</v>
          </cell>
          <cell r="F31829" t="str">
            <v>香川県農協</v>
          </cell>
          <cell r="G31829" t="str">
            <v>602</v>
          </cell>
        </row>
        <row r="31830">
          <cell r="E31830" t="str">
            <v>8332象郷</v>
          </cell>
          <cell r="F31830" t="str">
            <v>香川県農協</v>
          </cell>
          <cell r="G31830" t="str">
            <v>603</v>
          </cell>
        </row>
        <row r="31831">
          <cell r="E31831" t="str">
            <v>8332善通寺</v>
          </cell>
          <cell r="F31831" t="str">
            <v>香川県農協</v>
          </cell>
          <cell r="G31831" t="str">
            <v>610</v>
          </cell>
        </row>
        <row r="31832">
          <cell r="E31832" t="str">
            <v>8332善通寺麻野</v>
          </cell>
          <cell r="F31832" t="str">
            <v>香川県農協</v>
          </cell>
          <cell r="G31832" t="str">
            <v>611</v>
          </cell>
        </row>
        <row r="31833">
          <cell r="E31833" t="str">
            <v>8332上郷</v>
          </cell>
          <cell r="F31833" t="str">
            <v>香川県農協</v>
          </cell>
          <cell r="G31833" t="str">
            <v>612</v>
          </cell>
        </row>
        <row r="31834">
          <cell r="E31834" t="str">
            <v>8332与北</v>
          </cell>
          <cell r="F31834" t="str">
            <v>香川県農協</v>
          </cell>
          <cell r="G31834" t="str">
            <v>614</v>
          </cell>
        </row>
        <row r="31835">
          <cell r="E31835" t="str">
            <v>8332筆岡</v>
          </cell>
          <cell r="F31835" t="str">
            <v>香川県農協</v>
          </cell>
          <cell r="G31835" t="str">
            <v>615</v>
          </cell>
        </row>
        <row r="31836">
          <cell r="E31836" t="str">
            <v>8332吉原</v>
          </cell>
          <cell r="F31836" t="str">
            <v>香川県農協</v>
          </cell>
          <cell r="G31836" t="str">
            <v>616</v>
          </cell>
        </row>
        <row r="31837">
          <cell r="E31837" t="str">
            <v>8332龍川</v>
          </cell>
          <cell r="F31837" t="str">
            <v>香川県農協</v>
          </cell>
          <cell r="G31837" t="str">
            <v>617</v>
          </cell>
        </row>
        <row r="31838">
          <cell r="E31838" t="str">
            <v>8332豊原</v>
          </cell>
          <cell r="F31838" t="str">
            <v>香川県農協</v>
          </cell>
          <cell r="G31838" t="str">
            <v>641</v>
          </cell>
        </row>
        <row r="31839">
          <cell r="E31839" t="str">
            <v>8332四箇</v>
          </cell>
          <cell r="F31839" t="str">
            <v>香川県農協</v>
          </cell>
          <cell r="G31839" t="str">
            <v>642</v>
          </cell>
        </row>
        <row r="31840">
          <cell r="E31840" t="str">
            <v>8332白方</v>
          </cell>
          <cell r="F31840" t="str">
            <v>香川県農協</v>
          </cell>
          <cell r="G31840" t="str">
            <v>643</v>
          </cell>
        </row>
        <row r="31841">
          <cell r="E31841" t="str">
            <v>8332神田</v>
          </cell>
          <cell r="F31841" t="str">
            <v>香川県農協</v>
          </cell>
          <cell r="G31841" t="str">
            <v>661</v>
          </cell>
        </row>
        <row r="31842">
          <cell r="E31842" t="str">
            <v>8332財田大野</v>
          </cell>
          <cell r="F31842" t="str">
            <v>香川県農協</v>
          </cell>
          <cell r="G31842" t="str">
            <v>662</v>
          </cell>
        </row>
        <row r="31843">
          <cell r="E31843" t="str">
            <v>8332辻</v>
          </cell>
          <cell r="F31843" t="str">
            <v>香川県農協</v>
          </cell>
          <cell r="G31843" t="str">
            <v>663</v>
          </cell>
        </row>
        <row r="31844">
          <cell r="E31844" t="str">
            <v>8332河内</v>
          </cell>
          <cell r="F31844" t="str">
            <v>香川県農協</v>
          </cell>
          <cell r="G31844" t="str">
            <v>664</v>
          </cell>
        </row>
        <row r="31845">
          <cell r="E31845" t="str">
            <v>8332財田上</v>
          </cell>
          <cell r="F31845" t="str">
            <v>香川県農協</v>
          </cell>
          <cell r="G31845" t="str">
            <v>665</v>
          </cell>
        </row>
        <row r="31846">
          <cell r="E31846" t="str">
            <v>8332財田中</v>
          </cell>
          <cell r="F31846" t="str">
            <v>香川県農協</v>
          </cell>
          <cell r="G31846" t="str">
            <v>666</v>
          </cell>
        </row>
        <row r="31847">
          <cell r="E31847" t="str">
            <v>8332財田上黒川出張所</v>
          </cell>
          <cell r="F31847" t="str">
            <v>香川県農協</v>
          </cell>
          <cell r="G31847" t="str">
            <v>667</v>
          </cell>
        </row>
        <row r="31848">
          <cell r="E31848" t="str">
            <v>8332二ノ宮</v>
          </cell>
          <cell r="F31848" t="str">
            <v>香川県農協</v>
          </cell>
          <cell r="G31848" t="str">
            <v>701</v>
          </cell>
        </row>
        <row r="31849">
          <cell r="E31849" t="str">
            <v>8332勝間</v>
          </cell>
          <cell r="F31849" t="str">
            <v>香川県農協</v>
          </cell>
          <cell r="G31849" t="str">
            <v>702</v>
          </cell>
        </row>
        <row r="31850">
          <cell r="E31850" t="str">
            <v>8332上高瀬</v>
          </cell>
          <cell r="F31850" t="str">
            <v>香川県農協</v>
          </cell>
          <cell r="G31850" t="str">
            <v>703</v>
          </cell>
        </row>
        <row r="31851">
          <cell r="E31851" t="str">
            <v>8332比地二</v>
          </cell>
          <cell r="F31851" t="str">
            <v>香川県農協</v>
          </cell>
          <cell r="G31851" t="str">
            <v>704</v>
          </cell>
        </row>
        <row r="31852">
          <cell r="E31852" t="str">
            <v>8332吉津</v>
          </cell>
          <cell r="F31852" t="str">
            <v>香川県農協</v>
          </cell>
          <cell r="G31852" t="str">
            <v>705</v>
          </cell>
        </row>
        <row r="31853">
          <cell r="E31853" t="str">
            <v>8332下高瀬</v>
          </cell>
          <cell r="F31853" t="str">
            <v>香川県農協</v>
          </cell>
          <cell r="G31853" t="str">
            <v>706</v>
          </cell>
        </row>
        <row r="31854">
          <cell r="E31854" t="str">
            <v>8332高瀬大見</v>
          </cell>
          <cell r="F31854" t="str">
            <v>香川県農協</v>
          </cell>
          <cell r="G31854" t="str">
            <v>707</v>
          </cell>
        </row>
        <row r="31855">
          <cell r="E31855" t="str">
            <v>8332麻</v>
          </cell>
          <cell r="F31855" t="str">
            <v>香川県農協</v>
          </cell>
          <cell r="G31855" t="str">
            <v>708</v>
          </cell>
        </row>
        <row r="31856">
          <cell r="E31856" t="str">
            <v>8332笠田</v>
          </cell>
          <cell r="F31856" t="str">
            <v>香川県農協</v>
          </cell>
          <cell r="G31856" t="str">
            <v>721</v>
          </cell>
        </row>
        <row r="31857">
          <cell r="E31857" t="str">
            <v>8332比地大</v>
          </cell>
          <cell r="F31857" t="str">
            <v>香川県農協</v>
          </cell>
          <cell r="G31857" t="str">
            <v>722</v>
          </cell>
        </row>
        <row r="31858">
          <cell r="E31858" t="str">
            <v>8332桑山</v>
          </cell>
          <cell r="F31858" t="str">
            <v>香川県農協</v>
          </cell>
          <cell r="G31858" t="str">
            <v>723</v>
          </cell>
        </row>
        <row r="31859">
          <cell r="E31859" t="str">
            <v>8332豊中本山</v>
          </cell>
          <cell r="F31859" t="str">
            <v>香川県農協</v>
          </cell>
          <cell r="G31859" t="str">
            <v>724</v>
          </cell>
        </row>
        <row r="31860">
          <cell r="E31860" t="str">
            <v>8332上高野</v>
          </cell>
          <cell r="F31860" t="str">
            <v>香川県農協</v>
          </cell>
          <cell r="G31860" t="str">
            <v>725</v>
          </cell>
        </row>
        <row r="31861">
          <cell r="E31861" t="str">
            <v>8332詫間</v>
          </cell>
          <cell r="F31861" t="str">
            <v>香川県農協</v>
          </cell>
          <cell r="G31861" t="str">
            <v>741</v>
          </cell>
        </row>
        <row r="31862">
          <cell r="E31862" t="str">
            <v>8332荘内出張所</v>
          </cell>
          <cell r="F31862" t="str">
            <v>香川県農協</v>
          </cell>
          <cell r="G31862" t="str">
            <v>742</v>
          </cell>
        </row>
        <row r="31863">
          <cell r="E31863" t="str">
            <v>8332観音寺町</v>
          </cell>
          <cell r="F31863" t="str">
            <v>香川県農協</v>
          </cell>
          <cell r="G31863" t="str">
            <v>761</v>
          </cell>
        </row>
        <row r="31864">
          <cell r="E31864" t="str">
            <v>8332高室</v>
          </cell>
          <cell r="F31864" t="str">
            <v>香川県農協</v>
          </cell>
          <cell r="G31864" t="str">
            <v>762</v>
          </cell>
        </row>
        <row r="31865">
          <cell r="E31865" t="str">
            <v>8332常磐</v>
          </cell>
          <cell r="F31865" t="str">
            <v>香川県農協</v>
          </cell>
          <cell r="G31865" t="str">
            <v>763</v>
          </cell>
        </row>
        <row r="31866">
          <cell r="E31866" t="str">
            <v>8332一ノ谷</v>
          </cell>
          <cell r="F31866" t="str">
            <v>香川県農協</v>
          </cell>
          <cell r="G31866" t="str">
            <v>764</v>
          </cell>
        </row>
        <row r="31867">
          <cell r="E31867" t="str">
            <v>8332豊田</v>
          </cell>
          <cell r="F31867" t="str">
            <v>香川県農協</v>
          </cell>
          <cell r="G31867" t="str">
            <v>765</v>
          </cell>
        </row>
        <row r="31868">
          <cell r="E31868" t="str">
            <v>8332粟井</v>
          </cell>
          <cell r="F31868" t="str">
            <v>香川県農協</v>
          </cell>
          <cell r="G31868" t="str">
            <v>766</v>
          </cell>
        </row>
        <row r="31869">
          <cell r="E31869" t="str">
            <v>8332柞田</v>
          </cell>
          <cell r="F31869" t="str">
            <v>香川県農協</v>
          </cell>
          <cell r="G31869" t="str">
            <v>767</v>
          </cell>
        </row>
        <row r="31870">
          <cell r="E31870" t="str">
            <v>8332木之郷</v>
          </cell>
          <cell r="F31870" t="str">
            <v>香川県農協</v>
          </cell>
          <cell r="G31870" t="str">
            <v>768</v>
          </cell>
        </row>
        <row r="31871">
          <cell r="E31871" t="str">
            <v>8332仁尾町</v>
          </cell>
          <cell r="F31871" t="str">
            <v>香川県農協</v>
          </cell>
          <cell r="G31871" t="str">
            <v>769</v>
          </cell>
        </row>
        <row r="31872">
          <cell r="E31872" t="str">
            <v>8332豊浜</v>
          </cell>
          <cell r="F31872" t="str">
            <v>香川県農協</v>
          </cell>
          <cell r="G31872" t="str">
            <v>821</v>
          </cell>
        </row>
        <row r="31873">
          <cell r="E31873" t="str">
            <v>8371本所</v>
          </cell>
          <cell r="F31873" t="str">
            <v>香川豊南農協</v>
          </cell>
          <cell r="G31873" t="str">
            <v>100</v>
          </cell>
        </row>
        <row r="31874">
          <cell r="E31874" t="str">
            <v>8371大野原</v>
          </cell>
          <cell r="F31874" t="str">
            <v>香川豊南農協</v>
          </cell>
          <cell r="G31874" t="str">
            <v>101</v>
          </cell>
        </row>
        <row r="31875">
          <cell r="E31875" t="str">
            <v>8371紀伊</v>
          </cell>
          <cell r="F31875" t="str">
            <v>香川豊南農協</v>
          </cell>
          <cell r="G31875" t="str">
            <v>102</v>
          </cell>
        </row>
        <row r="31876">
          <cell r="E31876" t="str">
            <v>8371萩原</v>
          </cell>
          <cell r="F31876" t="str">
            <v>香川豊南農協</v>
          </cell>
          <cell r="G31876" t="str">
            <v>103</v>
          </cell>
        </row>
        <row r="31877">
          <cell r="E31877" t="str">
            <v>8371五郷</v>
          </cell>
          <cell r="F31877" t="str">
            <v>香川豊南農協</v>
          </cell>
          <cell r="G31877" t="str">
            <v>104</v>
          </cell>
        </row>
        <row r="31878">
          <cell r="E31878" t="str">
            <v>8371和田</v>
          </cell>
          <cell r="F31878" t="str">
            <v>香川豊南農協</v>
          </cell>
          <cell r="G31878" t="str">
            <v>105</v>
          </cell>
        </row>
        <row r="31879">
          <cell r="E31879" t="str">
            <v>8389本店</v>
          </cell>
          <cell r="F31879" t="str">
            <v>うま農協</v>
          </cell>
          <cell r="G31879" t="str">
            <v>001</v>
          </cell>
        </row>
        <row r="31880">
          <cell r="E31880" t="str">
            <v>8389中曽根</v>
          </cell>
          <cell r="F31880" t="str">
            <v>うま農協</v>
          </cell>
          <cell r="G31880" t="str">
            <v>002</v>
          </cell>
        </row>
        <row r="31881">
          <cell r="E31881" t="str">
            <v>8389中之庄</v>
          </cell>
          <cell r="F31881" t="str">
            <v>うま農協</v>
          </cell>
          <cell r="G31881" t="str">
            <v>003</v>
          </cell>
        </row>
        <row r="31882">
          <cell r="E31882" t="str">
            <v>8389金生</v>
          </cell>
          <cell r="F31882" t="str">
            <v>うま農協</v>
          </cell>
          <cell r="G31882" t="str">
            <v>011</v>
          </cell>
        </row>
        <row r="31883">
          <cell r="E31883" t="str">
            <v>8389新宮</v>
          </cell>
          <cell r="F31883" t="str">
            <v>うま農協</v>
          </cell>
          <cell r="G31883" t="str">
            <v>012</v>
          </cell>
        </row>
        <row r="31884">
          <cell r="E31884" t="str">
            <v>8389松柏</v>
          </cell>
          <cell r="F31884" t="str">
            <v>うま農協</v>
          </cell>
          <cell r="G31884" t="str">
            <v>013</v>
          </cell>
        </row>
        <row r="31885">
          <cell r="E31885" t="str">
            <v>8389寒川</v>
          </cell>
          <cell r="F31885" t="str">
            <v>うま農協</v>
          </cell>
          <cell r="G31885" t="str">
            <v>014</v>
          </cell>
        </row>
        <row r="31886">
          <cell r="E31886" t="str">
            <v>8389豊岡</v>
          </cell>
          <cell r="F31886" t="str">
            <v>うま農協</v>
          </cell>
          <cell r="G31886" t="str">
            <v>015</v>
          </cell>
        </row>
        <row r="31887">
          <cell r="E31887" t="str">
            <v>8389土居中央</v>
          </cell>
          <cell r="F31887" t="str">
            <v>うま農協</v>
          </cell>
          <cell r="G31887" t="str">
            <v>021</v>
          </cell>
        </row>
        <row r="31888">
          <cell r="E31888" t="str">
            <v>8389長津</v>
          </cell>
          <cell r="F31888" t="str">
            <v>うま農協</v>
          </cell>
          <cell r="G31888" t="str">
            <v>022</v>
          </cell>
        </row>
        <row r="31889">
          <cell r="E31889" t="str">
            <v>8389川下</v>
          </cell>
          <cell r="F31889" t="str">
            <v>うま農協</v>
          </cell>
          <cell r="G31889" t="str">
            <v>025</v>
          </cell>
        </row>
        <row r="31890">
          <cell r="E31890" t="str">
            <v>8389関川</v>
          </cell>
          <cell r="F31890" t="str">
            <v>うま農協</v>
          </cell>
          <cell r="G31890" t="str">
            <v>027</v>
          </cell>
        </row>
        <row r="31891">
          <cell r="E31891" t="str">
            <v>8389川之江中央</v>
          </cell>
          <cell r="F31891" t="str">
            <v>うま農協</v>
          </cell>
          <cell r="G31891" t="str">
            <v>031</v>
          </cell>
        </row>
        <row r="31892">
          <cell r="E31892" t="str">
            <v>8389川之江</v>
          </cell>
          <cell r="F31892" t="str">
            <v>うま農協</v>
          </cell>
          <cell r="G31892" t="str">
            <v>032</v>
          </cell>
        </row>
        <row r="31893">
          <cell r="E31893" t="str">
            <v>8389川滝</v>
          </cell>
          <cell r="F31893" t="str">
            <v>うま農協</v>
          </cell>
          <cell r="G31893" t="str">
            <v>033</v>
          </cell>
        </row>
        <row r="31894">
          <cell r="E31894" t="str">
            <v>8395本所</v>
          </cell>
          <cell r="F31894" t="str">
            <v>西条市農協</v>
          </cell>
          <cell r="G31894" t="str">
            <v>001</v>
          </cell>
        </row>
        <row r="31895">
          <cell r="E31895" t="str">
            <v>8395飯岡</v>
          </cell>
          <cell r="F31895" t="str">
            <v>西条市農協</v>
          </cell>
          <cell r="G31895" t="str">
            <v>002</v>
          </cell>
        </row>
        <row r="31896">
          <cell r="E31896" t="str">
            <v>8395玉津</v>
          </cell>
          <cell r="F31896" t="str">
            <v>西条市農協</v>
          </cell>
          <cell r="G31896" t="str">
            <v>003</v>
          </cell>
        </row>
        <row r="31897">
          <cell r="E31897" t="str">
            <v>8395中央</v>
          </cell>
          <cell r="F31897" t="str">
            <v>西条市農協</v>
          </cell>
          <cell r="G31897" t="str">
            <v>004</v>
          </cell>
        </row>
        <row r="31898">
          <cell r="E31898" t="str">
            <v>8395神戸</v>
          </cell>
          <cell r="F31898" t="str">
            <v>西条市農協</v>
          </cell>
          <cell r="G31898" t="str">
            <v>006</v>
          </cell>
        </row>
        <row r="31899">
          <cell r="E31899" t="str">
            <v>8395橘</v>
          </cell>
          <cell r="F31899" t="str">
            <v>西条市農協</v>
          </cell>
          <cell r="G31899" t="str">
            <v>007</v>
          </cell>
        </row>
        <row r="31900">
          <cell r="E31900" t="str">
            <v>8395氷見</v>
          </cell>
          <cell r="F31900" t="str">
            <v>西条市農協</v>
          </cell>
          <cell r="G31900" t="str">
            <v>008</v>
          </cell>
        </row>
        <row r="31901">
          <cell r="E31901" t="str">
            <v>8395禎瑞</v>
          </cell>
          <cell r="F31901" t="str">
            <v>西条市農協</v>
          </cell>
          <cell r="G31901" t="str">
            <v>009</v>
          </cell>
        </row>
        <row r="31902">
          <cell r="E31902" t="str">
            <v>8395大町</v>
          </cell>
          <cell r="F31902" t="str">
            <v>西条市農協</v>
          </cell>
          <cell r="G31902" t="str">
            <v>015</v>
          </cell>
        </row>
        <row r="31903">
          <cell r="E31903" t="str">
            <v>8397本店</v>
          </cell>
          <cell r="F31903" t="str">
            <v>新居浜市農協</v>
          </cell>
          <cell r="G31903" t="str">
            <v>001</v>
          </cell>
        </row>
        <row r="31904">
          <cell r="E31904" t="str">
            <v>8397高津</v>
          </cell>
          <cell r="F31904" t="str">
            <v>新居浜市農協</v>
          </cell>
          <cell r="G31904" t="str">
            <v>002</v>
          </cell>
        </row>
        <row r="31905">
          <cell r="E31905" t="str">
            <v>8397垣生</v>
          </cell>
          <cell r="F31905" t="str">
            <v>新居浜市農協</v>
          </cell>
          <cell r="G31905" t="str">
            <v>003</v>
          </cell>
        </row>
        <row r="31906">
          <cell r="E31906" t="str">
            <v>8397神郷</v>
          </cell>
          <cell r="F31906" t="str">
            <v>新居浜市農協</v>
          </cell>
          <cell r="G31906" t="str">
            <v>004</v>
          </cell>
        </row>
        <row r="31907">
          <cell r="E31907" t="str">
            <v>8397多喜浜</v>
          </cell>
          <cell r="F31907" t="str">
            <v>新居浜市農協</v>
          </cell>
          <cell r="G31907" t="str">
            <v>005</v>
          </cell>
        </row>
        <row r="31908">
          <cell r="E31908" t="str">
            <v>8397船木</v>
          </cell>
          <cell r="F31908" t="str">
            <v>新居浜市農協</v>
          </cell>
          <cell r="G31908" t="str">
            <v>007</v>
          </cell>
        </row>
        <row r="31909">
          <cell r="E31909" t="str">
            <v>8397角野</v>
          </cell>
          <cell r="F31909" t="str">
            <v>新居浜市農協</v>
          </cell>
          <cell r="G31909" t="str">
            <v>008</v>
          </cell>
        </row>
        <row r="31910">
          <cell r="E31910" t="str">
            <v>8397泉川</v>
          </cell>
          <cell r="F31910" t="str">
            <v>新居浜市農協</v>
          </cell>
          <cell r="G31910" t="str">
            <v>009</v>
          </cell>
        </row>
        <row r="31911">
          <cell r="E31911" t="str">
            <v>8397中萩</v>
          </cell>
          <cell r="F31911" t="str">
            <v>新居浜市農協</v>
          </cell>
          <cell r="G31911" t="str">
            <v>010</v>
          </cell>
        </row>
        <row r="31912">
          <cell r="E31912" t="str">
            <v>8397大生院</v>
          </cell>
          <cell r="F31912" t="str">
            <v>新居浜市農協</v>
          </cell>
          <cell r="G31912" t="str">
            <v>011</v>
          </cell>
        </row>
        <row r="31913">
          <cell r="E31913" t="str">
            <v>8397金子</v>
          </cell>
          <cell r="F31913" t="str">
            <v>新居浜市農協</v>
          </cell>
          <cell r="G31913" t="str">
            <v>012</v>
          </cell>
        </row>
        <row r="31914">
          <cell r="E31914" t="str">
            <v>8398本所</v>
          </cell>
          <cell r="F31914" t="str">
            <v>周桑農協</v>
          </cell>
          <cell r="G31914" t="str">
            <v>001</v>
          </cell>
        </row>
        <row r="31915">
          <cell r="E31915" t="str">
            <v>8398丹原</v>
          </cell>
          <cell r="F31915" t="str">
            <v>周桑農協</v>
          </cell>
          <cell r="G31915" t="str">
            <v>002</v>
          </cell>
        </row>
        <row r="31916">
          <cell r="E31916" t="str">
            <v>8398田野</v>
          </cell>
          <cell r="F31916" t="str">
            <v>周桑農協</v>
          </cell>
          <cell r="G31916" t="str">
            <v>003</v>
          </cell>
        </row>
        <row r="31917">
          <cell r="E31917" t="str">
            <v>8398中川</v>
          </cell>
          <cell r="F31917" t="str">
            <v>周桑農協</v>
          </cell>
          <cell r="G31917" t="str">
            <v>004</v>
          </cell>
        </row>
        <row r="31918">
          <cell r="E31918" t="str">
            <v>8398石根</v>
          </cell>
          <cell r="F31918" t="str">
            <v>周桑農協</v>
          </cell>
          <cell r="G31918" t="str">
            <v>005</v>
          </cell>
        </row>
        <row r="31919">
          <cell r="E31919" t="str">
            <v>8398小松</v>
          </cell>
          <cell r="F31919" t="str">
            <v>周桑農協</v>
          </cell>
          <cell r="G31919" t="str">
            <v>006</v>
          </cell>
        </row>
        <row r="31920">
          <cell r="E31920" t="str">
            <v>8398周布</v>
          </cell>
          <cell r="F31920" t="str">
            <v>周桑農協</v>
          </cell>
          <cell r="G31920" t="str">
            <v>007</v>
          </cell>
        </row>
        <row r="31921">
          <cell r="E31921" t="str">
            <v>8398国安</v>
          </cell>
          <cell r="F31921" t="str">
            <v>周桑農協</v>
          </cell>
          <cell r="G31921" t="str">
            <v>008</v>
          </cell>
        </row>
        <row r="31922">
          <cell r="E31922" t="str">
            <v>8398吉岡</v>
          </cell>
          <cell r="F31922" t="str">
            <v>周桑農協</v>
          </cell>
          <cell r="G31922" t="str">
            <v>009</v>
          </cell>
        </row>
        <row r="31923">
          <cell r="E31923" t="str">
            <v>8398三芳</v>
          </cell>
          <cell r="F31923" t="str">
            <v>周桑農協</v>
          </cell>
          <cell r="G31923" t="str">
            <v>010</v>
          </cell>
        </row>
        <row r="31924">
          <cell r="E31924" t="str">
            <v>8398楠河</v>
          </cell>
          <cell r="F31924" t="str">
            <v>周桑農協</v>
          </cell>
          <cell r="G31924" t="str">
            <v>011</v>
          </cell>
        </row>
        <row r="31925">
          <cell r="E31925" t="str">
            <v>8398庄内</v>
          </cell>
          <cell r="F31925" t="str">
            <v>周桑農協</v>
          </cell>
          <cell r="G31925" t="str">
            <v>012</v>
          </cell>
        </row>
        <row r="31926">
          <cell r="E31926" t="str">
            <v>8398徳田</v>
          </cell>
          <cell r="F31926" t="str">
            <v>周桑農協</v>
          </cell>
          <cell r="G31926" t="str">
            <v>013</v>
          </cell>
        </row>
        <row r="31927">
          <cell r="E31927" t="str">
            <v>8398壬生川</v>
          </cell>
          <cell r="F31927" t="str">
            <v>周桑農協</v>
          </cell>
          <cell r="G31927" t="str">
            <v>014</v>
          </cell>
        </row>
        <row r="31928">
          <cell r="E31928" t="str">
            <v>8398吉井</v>
          </cell>
          <cell r="F31928" t="str">
            <v>周桑農協</v>
          </cell>
          <cell r="G31928" t="str">
            <v>015</v>
          </cell>
        </row>
        <row r="31929">
          <cell r="E31929" t="str">
            <v>8398多賀</v>
          </cell>
          <cell r="F31929" t="str">
            <v>周桑農協</v>
          </cell>
          <cell r="G31929" t="str">
            <v>017</v>
          </cell>
        </row>
        <row r="31930">
          <cell r="E31930" t="str">
            <v>8400本店</v>
          </cell>
          <cell r="F31930" t="str">
            <v>越智今治農協</v>
          </cell>
          <cell r="G31930" t="str">
            <v>001</v>
          </cell>
        </row>
        <row r="31931">
          <cell r="E31931" t="str">
            <v>8400日吉</v>
          </cell>
          <cell r="F31931" t="str">
            <v>越智今治農協</v>
          </cell>
          <cell r="G31931" t="str">
            <v>002</v>
          </cell>
        </row>
        <row r="31932">
          <cell r="E31932" t="str">
            <v>8400近見</v>
          </cell>
          <cell r="F31932" t="str">
            <v>越智今治農協</v>
          </cell>
          <cell r="G31932" t="str">
            <v>003</v>
          </cell>
        </row>
        <row r="31933">
          <cell r="E31933" t="str">
            <v>8400日高</v>
          </cell>
          <cell r="F31933" t="str">
            <v>越智今治農協</v>
          </cell>
          <cell r="G31933" t="str">
            <v>004</v>
          </cell>
        </row>
        <row r="31934">
          <cell r="E31934" t="str">
            <v>8400波止浜</v>
          </cell>
          <cell r="F31934" t="str">
            <v>越智今治農協</v>
          </cell>
          <cell r="G31934" t="str">
            <v>005</v>
          </cell>
        </row>
        <row r="31935">
          <cell r="E31935" t="str">
            <v>8400乃万</v>
          </cell>
          <cell r="F31935" t="str">
            <v>越智今治農協</v>
          </cell>
          <cell r="G31935" t="str">
            <v>006</v>
          </cell>
        </row>
        <row r="31936">
          <cell r="E31936" t="str">
            <v>8400馬越</v>
          </cell>
          <cell r="F31936" t="str">
            <v>越智今治農協</v>
          </cell>
          <cell r="G31936" t="str">
            <v>007</v>
          </cell>
        </row>
        <row r="31937">
          <cell r="E31937" t="str">
            <v>8400上朝倉</v>
          </cell>
          <cell r="F31937" t="str">
            <v>越智今治農協</v>
          </cell>
          <cell r="G31937" t="str">
            <v>011</v>
          </cell>
        </row>
        <row r="31938">
          <cell r="E31938" t="str">
            <v>8400下朝倉</v>
          </cell>
          <cell r="F31938" t="str">
            <v>越智今治農協</v>
          </cell>
          <cell r="G31938" t="str">
            <v>012</v>
          </cell>
        </row>
        <row r="31939">
          <cell r="E31939" t="str">
            <v>8400桜井</v>
          </cell>
          <cell r="F31939" t="str">
            <v>越智今治農協</v>
          </cell>
          <cell r="G31939" t="str">
            <v>013</v>
          </cell>
        </row>
        <row r="31940">
          <cell r="E31940" t="str">
            <v>8400富田</v>
          </cell>
          <cell r="F31940" t="str">
            <v>越智今治農協</v>
          </cell>
          <cell r="G31940" t="str">
            <v>014</v>
          </cell>
        </row>
        <row r="31941">
          <cell r="E31941" t="str">
            <v>8400清水</v>
          </cell>
          <cell r="F31941" t="str">
            <v>越智今治農協</v>
          </cell>
          <cell r="G31941" t="str">
            <v>015</v>
          </cell>
        </row>
        <row r="31942">
          <cell r="E31942" t="str">
            <v>8400喜田村</v>
          </cell>
          <cell r="F31942" t="str">
            <v>越智今治農協</v>
          </cell>
          <cell r="G31942" t="str">
            <v>016</v>
          </cell>
        </row>
        <row r="31943">
          <cell r="E31943" t="str">
            <v>8400玉川</v>
          </cell>
          <cell r="F31943" t="str">
            <v>越智今治農協</v>
          </cell>
          <cell r="G31943" t="str">
            <v>021</v>
          </cell>
        </row>
        <row r="31944">
          <cell r="E31944" t="str">
            <v>8400樋口</v>
          </cell>
          <cell r="F31944" t="str">
            <v>越智今治農協</v>
          </cell>
          <cell r="G31944" t="str">
            <v>027</v>
          </cell>
        </row>
        <row r="31945">
          <cell r="E31945" t="str">
            <v>8400波方</v>
          </cell>
          <cell r="F31945" t="str">
            <v>越智今治農協</v>
          </cell>
          <cell r="G31945" t="str">
            <v>028</v>
          </cell>
        </row>
        <row r="31946">
          <cell r="E31946" t="str">
            <v>8400小部</v>
          </cell>
          <cell r="F31946" t="str">
            <v>越智今治農協</v>
          </cell>
          <cell r="G31946" t="str">
            <v>029</v>
          </cell>
        </row>
        <row r="31947">
          <cell r="E31947" t="str">
            <v>8400大西</v>
          </cell>
          <cell r="F31947" t="str">
            <v>越智今治農協</v>
          </cell>
          <cell r="G31947" t="str">
            <v>031</v>
          </cell>
        </row>
        <row r="31948">
          <cell r="E31948" t="str">
            <v>8400菊間</v>
          </cell>
          <cell r="F31948" t="str">
            <v>越智今治農協</v>
          </cell>
          <cell r="G31948" t="str">
            <v>035</v>
          </cell>
        </row>
        <row r="31949">
          <cell r="E31949" t="str">
            <v>8400亀岡</v>
          </cell>
          <cell r="F31949" t="str">
            <v>越智今治農協</v>
          </cell>
          <cell r="G31949" t="str">
            <v>036</v>
          </cell>
        </row>
        <row r="31950">
          <cell r="E31950" t="str">
            <v>8400歌仙</v>
          </cell>
          <cell r="F31950" t="str">
            <v>越智今治農協</v>
          </cell>
          <cell r="G31950" t="str">
            <v>037</v>
          </cell>
        </row>
        <row r="31951">
          <cell r="E31951" t="str">
            <v>8400吉海</v>
          </cell>
          <cell r="F31951" t="str">
            <v>越智今治農協</v>
          </cell>
          <cell r="G31951" t="str">
            <v>041</v>
          </cell>
        </row>
        <row r="31952">
          <cell r="E31952" t="str">
            <v>8400宮窪</v>
          </cell>
          <cell r="F31952" t="str">
            <v>越智今治農協</v>
          </cell>
          <cell r="G31952" t="str">
            <v>047</v>
          </cell>
        </row>
        <row r="31953">
          <cell r="E31953" t="str">
            <v>8400伯方</v>
          </cell>
          <cell r="F31953" t="str">
            <v>越智今治農協</v>
          </cell>
          <cell r="G31953" t="str">
            <v>051</v>
          </cell>
        </row>
        <row r="31954">
          <cell r="E31954" t="str">
            <v>8400北浦</v>
          </cell>
          <cell r="F31954" t="str">
            <v>越智今治農協</v>
          </cell>
          <cell r="G31954" t="str">
            <v>055</v>
          </cell>
        </row>
        <row r="31955">
          <cell r="E31955" t="str">
            <v>8400上浦</v>
          </cell>
          <cell r="F31955" t="str">
            <v>越智今治農協</v>
          </cell>
          <cell r="G31955" t="str">
            <v>061</v>
          </cell>
        </row>
        <row r="31956">
          <cell r="E31956" t="str">
            <v>8400大三島</v>
          </cell>
          <cell r="F31956" t="str">
            <v>越智今治農協</v>
          </cell>
          <cell r="G31956" t="str">
            <v>075</v>
          </cell>
        </row>
        <row r="31957">
          <cell r="E31957" t="str">
            <v>8400岡山</v>
          </cell>
          <cell r="F31957" t="str">
            <v>越智今治農協</v>
          </cell>
          <cell r="G31957" t="str">
            <v>076</v>
          </cell>
        </row>
        <row r="31958">
          <cell r="E31958" t="str">
            <v>8400弓削</v>
          </cell>
          <cell r="F31958" t="str">
            <v>越智今治農協</v>
          </cell>
          <cell r="G31958" t="str">
            <v>081</v>
          </cell>
        </row>
        <row r="31959">
          <cell r="E31959" t="str">
            <v>8400岩城</v>
          </cell>
          <cell r="F31959" t="str">
            <v>越智今治農協</v>
          </cell>
          <cell r="G31959" t="str">
            <v>085</v>
          </cell>
        </row>
        <row r="31960">
          <cell r="E31960" t="str">
            <v>8400関前</v>
          </cell>
          <cell r="F31960" t="str">
            <v>越智今治農協</v>
          </cell>
          <cell r="G31960" t="str">
            <v>087</v>
          </cell>
        </row>
        <row r="31961">
          <cell r="E31961" t="str">
            <v>8401本所</v>
          </cell>
          <cell r="F31961" t="str">
            <v>今治立花農協</v>
          </cell>
          <cell r="G31961" t="str">
            <v>001</v>
          </cell>
        </row>
        <row r="31962">
          <cell r="E31962" t="str">
            <v>8401郷</v>
          </cell>
          <cell r="F31962" t="str">
            <v>今治立花農協</v>
          </cell>
          <cell r="G31962" t="str">
            <v>002</v>
          </cell>
        </row>
        <row r="31963">
          <cell r="E31963" t="str">
            <v>8401郷本町</v>
          </cell>
          <cell r="F31963" t="str">
            <v>今治立花農協</v>
          </cell>
          <cell r="G31963" t="str">
            <v>003</v>
          </cell>
        </row>
        <row r="31964">
          <cell r="E31964" t="str">
            <v>8425本所</v>
          </cell>
          <cell r="F31964" t="str">
            <v>松山市農協</v>
          </cell>
          <cell r="G31964" t="str">
            <v>001</v>
          </cell>
        </row>
        <row r="31965">
          <cell r="E31965" t="str">
            <v>8425拓南</v>
          </cell>
          <cell r="F31965" t="str">
            <v>松山市農協</v>
          </cell>
          <cell r="G31965" t="str">
            <v>002</v>
          </cell>
        </row>
        <row r="31966">
          <cell r="E31966" t="str">
            <v>8425浮穴</v>
          </cell>
          <cell r="F31966" t="str">
            <v>松山市農協</v>
          </cell>
          <cell r="G31966" t="str">
            <v>003</v>
          </cell>
        </row>
        <row r="31967">
          <cell r="E31967" t="str">
            <v>8425石井</v>
          </cell>
          <cell r="F31967" t="str">
            <v>松山市農協</v>
          </cell>
          <cell r="G31967" t="str">
            <v>004</v>
          </cell>
        </row>
        <row r="31968">
          <cell r="E31968" t="str">
            <v>8425余土</v>
          </cell>
          <cell r="F31968" t="str">
            <v>松山市農協</v>
          </cell>
          <cell r="G31968" t="str">
            <v>005</v>
          </cell>
        </row>
        <row r="31969">
          <cell r="E31969" t="str">
            <v>8425朝美</v>
          </cell>
          <cell r="F31969" t="str">
            <v>松山市農協</v>
          </cell>
          <cell r="G31969" t="str">
            <v>006</v>
          </cell>
        </row>
        <row r="31970">
          <cell r="E31970" t="str">
            <v>8425東雄郡</v>
          </cell>
          <cell r="F31970" t="str">
            <v>松山市農協</v>
          </cell>
          <cell r="G31970" t="str">
            <v>007</v>
          </cell>
        </row>
        <row r="31971">
          <cell r="E31971" t="str">
            <v>8425西雄郡</v>
          </cell>
          <cell r="F31971" t="str">
            <v>松山市農協</v>
          </cell>
          <cell r="G31971" t="str">
            <v>008</v>
          </cell>
        </row>
        <row r="31972">
          <cell r="E31972" t="str">
            <v>8425味生</v>
          </cell>
          <cell r="F31972" t="str">
            <v>松山市農協</v>
          </cell>
          <cell r="G31972" t="str">
            <v>009</v>
          </cell>
        </row>
        <row r="31973">
          <cell r="E31973" t="str">
            <v>8425久枝</v>
          </cell>
          <cell r="F31973" t="str">
            <v>松山市農協</v>
          </cell>
          <cell r="G31973" t="str">
            <v>010</v>
          </cell>
        </row>
        <row r="31974">
          <cell r="E31974" t="str">
            <v>8425和気</v>
          </cell>
          <cell r="F31974" t="str">
            <v>松山市農協</v>
          </cell>
          <cell r="G31974" t="str">
            <v>011</v>
          </cell>
        </row>
        <row r="31975">
          <cell r="E31975" t="str">
            <v>8425三津</v>
          </cell>
          <cell r="F31975" t="str">
            <v>松山市農協</v>
          </cell>
          <cell r="G31975" t="str">
            <v>012</v>
          </cell>
        </row>
        <row r="31976">
          <cell r="E31976" t="str">
            <v>8425新浜</v>
          </cell>
          <cell r="F31976" t="str">
            <v>松山市農協</v>
          </cell>
          <cell r="G31976" t="str">
            <v>013</v>
          </cell>
        </row>
        <row r="31977">
          <cell r="E31977" t="str">
            <v>8425湯山</v>
          </cell>
          <cell r="F31977" t="str">
            <v>松山市農協</v>
          </cell>
          <cell r="G31977" t="str">
            <v>015</v>
          </cell>
        </row>
        <row r="31978">
          <cell r="E31978" t="str">
            <v>8425河中</v>
          </cell>
          <cell r="F31978" t="str">
            <v>松山市農協</v>
          </cell>
          <cell r="G31978" t="str">
            <v>016</v>
          </cell>
        </row>
        <row r="31979">
          <cell r="E31979" t="str">
            <v>8425久米</v>
          </cell>
          <cell r="F31979" t="str">
            <v>松山市農協</v>
          </cell>
          <cell r="G31979" t="str">
            <v>017</v>
          </cell>
        </row>
        <row r="31980">
          <cell r="E31980" t="str">
            <v>8425椿</v>
          </cell>
          <cell r="F31980" t="str">
            <v>松山市農協</v>
          </cell>
          <cell r="G31980" t="str">
            <v>018</v>
          </cell>
        </row>
        <row r="31981">
          <cell r="E31981" t="str">
            <v>8425和泉出張所</v>
          </cell>
          <cell r="F31981" t="str">
            <v>松山市農協</v>
          </cell>
          <cell r="G31981" t="str">
            <v>019</v>
          </cell>
        </row>
        <row r="31982">
          <cell r="E31982" t="str">
            <v>8425安城寺出張所</v>
          </cell>
          <cell r="F31982" t="str">
            <v>松山市農協</v>
          </cell>
          <cell r="G31982" t="str">
            <v>020</v>
          </cell>
        </row>
        <row r="31983">
          <cell r="E31983" t="str">
            <v>8425南部出張所</v>
          </cell>
          <cell r="F31983" t="str">
            <v>松山市農協</v>
          </cell>
          <cell r="G31983" t="str">
            <v>021</v>
          </cell>
        </row>
        <row r="31984">
          <cell r="E31984" t="str">
            <v>8425斉院出張所</v>
          </cell>
          <cell r="F31984" t="str">
            <v>松山市農協</v>
          </cell>
          <cell r="G31984" t="str">
            <v>022</v>
          </cell>
        </row>
        <row r="31985">
          <cell r="E31985" t="str">
            <v>8425朝生田出張所</v>
          </cell>
          <cell r="F31985" t="str">
            <v>松山市農協</v>
          </cell>
          <cell r="G31985" t="str">
            <v>023</v>
          </cell>
        </row>
        <row r="31986">
          <cell r="E31986" t="str">
            <v>8425高井出張所</v>
          </cell>
          <cell r="F31986" t="str">
            <v>松山市農協</v>
          </cell>
          <cell r="G31986" t="str">
            <v>024</v>
          </cell>
        </row>
        <row r="31987">
          <cell r="E31987" t="str">
            <v>8425福音寺出張所</v>
          </cell>
          <cell r="F31987" t="str">
            <v>松山市農協</v>
          </cell>
          <cell r="G31987" t="str">
            <v>025</v>
          </cell>
        </row>
        <row r="31988">
          <cell r="E31988" t="str">
            <v>8425衣山出張所</v>
          </cell>
          <cell r="F31988" t="str">
            <v>松山市農協</v>
          </cell>
          <cell r="G31988" t="str">
            <v>026</v>
          </cell>
        </row>
        <row r="31989">
          <cell r="E31989" t="str">
            <v>8425高浜出張所</v>
          </cell>
          <cell r="F31989" t="str">
            <v>松山市農協</v>
          </cell>
          <cell r="G31989" t="str">
            <v>027</v>
          </cell>
        </row>
        <row r="31990">
          <cell r="E31990" t="str">
            <v>8425古川出張所</v>
          </cell>
          <cell r="F31990" t="str">
            <v>松山市農協</v>
          </cell>
          <cell r="G31990" t="str">
            <v>028</v>
          </cell>
        </row>
        <row r="31991">
          <cell r="E31991" t="str">
            <v>8425鷹子出張所</v>
          </cell>
          <cell r="F31991" t="str">
            <v>松山市農協</v>
          </cell>
          <cell r="G31991" t="str">
            <v>029</v>
          </cell>
        </row>
        <row r="31992">
          <cell r="E31992" t="str">
            <v>8425西余戸出張所</v>
          </cell>
          <cell r="F31992" t="str">
            <v>松山市農協</v>
          </cell>
          <cell r="G31992" t="str">
            <v>030</v>
          </cell>
        </row>
        <row r="31993">
          <cell r="E31993" t="str">
            <v>8425興居島</v>
          </cell>
          <cell r="F31993" t="str">
            <v>松山市農協</v>
          </cell>
          <cell r="G31993" t="str">
            <v>033</v>
          </cell>
        </row>
        <row r="31994">
          <cell r="E31994" t="str">
            <v>8425小野</v>
          </cell>
          <cell r="F31994" t="str">
            <v>松山市農協</v>
          </cell>
          <cell r="G31994" t="str">
            <v>034</v>
          </cell>
        </row>
        <row r="31995">
          <cell r="E31995" t="str">
            <v>8425梅本出張所</v>
          </cell>
          <cell r="F31995" t="str">
            <v>松山市農協</v>
          </cell>
          <cell r="G31995" t="str">
            <v>035</v>
          </cell>
        </row>
        <row r="31996">
          <cell r="E31996" t="str">
            <v>8425北伊予</v>
          </cell>
          <cell r="F31996" t="str">
            <v>松山市農協</v>
          </cell>
          <cell r="G31996" t="str">
            <v>037</v>
          </cell>
        </row>
        <row r="31997">
          <cell r="E31997" t="str">
            <v>8425永田出張所</v>
          </cell>
          <cell r="F31997" t="str">
            <v>松山市農協</v>
          </cell>
          <cell r="G31997" t="str">
            <v>038</v>
          </cell>
        </row>
        <row r="31998">
          <cell r="E31998" t="str">
            <v>8425岡田</v>
          </cell>
          <cell r="F31998" t="str">
            <v>松山市農協</v>
          </cell>
          <cell r="G31998" t="str">
            <v>039</v>
          </cell>
        </row>
        <row r="31999">
          <cell r="E31999" t="str">
            <v>8425松前</v>
          </cell>
          <cell r="F31999" t="str">
            <v>松山市農協</v>
          </cell>
          <cell r="G31999" t="str">
            <v>040</v>
          </cell>
        </row>
        <row r="32000">
          <cell r="E32000" t="str">
            <v>8425川上</v>
          </cell>
          <cell r="F32000" t="str">
            <v>松山市農協</v>
          </cell>
          <cell r="G32000" t="str">
            <v>041</v>
          </cell>
        </row>
        <row r="32001">
          <cell r="E32001" t="str">
            <v>8425明神</v>
          </cell>
          <cell r="F32001" t="str">
            <v>松山市農協</v>
          </cell>
          <cell r="G32001" t="str">
            <v>043</v>
          </cell>
        </row>
        <row r="32002">
          <cell r="E32002" t="str">
            <v>8425久万</v>
          </cell>
          <cell r="F32002" t="str">
            <v>松山市農協</v>
          </cell>
          <cell r="G32002" t="str">
            <v>044</v>
          </cell>
        </row>
        <row r="32003">
          <cell r="E32003" t="str">
            <v>8425父二峰</v>
          </cell>
          <cell r="F32003" t="str">
            <v>松山市農協</v>
          </cell>
          <cell r="G32003" t="str">
            <v>045</v>
          </cell>
        </row>
        <row r="32004">
          <cell r="E32004" t="str">
            <v>8425畑野川</v>
          </cell>
          <cell r="F32004" t="str">
            <v>松山市農協</v>
          </cell>
          <cell r="G32004" t="str">
            <v>046</v>
          </cell>
        </row>
        <row r="32005">
          <cell r="E32005" t="str">
            <v>8425直瀬</v>
          </cell>
          <cell r="F32005" t="str">
            <v>松山市農協</v>
          </cell>
          <cell r="G32005" t="str">
            <v>047</v>
          </cell>
        </row>
        <row r="32006">
          <cell r="E32006" t="str">
            <v>8425面河</v>
          </cell>
          <cell r="F32006" t="str">
            <v>松山市農協</v>
          </cell>
          <cell r="G32006" t="str">
            <v>048</v>
          </cell>
        </row>
        <row r="32007">
          <cell r="E32007" t="str">
            <v>8425美川</v>
          </cell>
          <cell r="F32007" t="str">
            <v>松山市農協</v>
          </cell>
          <cell r="G32007" t="str">
            <v>049</v>
          </cell>
        </row>
        <row r="32008">
          <cell r="E32008" t="str">
            <v>8425御三戸</v>
          </cell>
          <cell r="F32008" t="str">
            <v>松山市農協</v>
          </cell>
          <cell r="G32008" t="str">
            <v>050</v>
          </cell>
        </row>
        <row r="32009">
          <cell r="E32009" t="str">
            <v>8425柳谷</v>
          </cell>
          <cell r="F32009" t="str">
            <v>松山市農協</v>
          </cell>
          <cell r="G32009" t="str">
            <v>051</v>
          </cell>
        </row>
        <row r="32010">
          <cell r="E32010" t="str">
            <v>8425堀江</v>
          </cell>
          <cell r="F32010" t="str">
            <v>松山市農協</v>
          </cell>
          <cell r="G32010" t="str">
            <v>052</v>
          </cell>
        </row>
        <row r="32011">
          <cell r="E32011" t="str">
            <v>8457本所</v>
          </cell>
          <cell r="F32011" t="str">
            <v>愛媛たいき農協</v>
          </cell>
          <cell r="G32011" t="str">
            <v>001</v>
          </cell>
        </row>
        <row r="32012">
          <cell r="E32012" t="str">
            <v>8457大洲</v>
          </cell>
          <cell r="F32012" t="str">
            <v>愛媛たいき農協</v>
          </cell>
          <cell r="G32012" t="str">
            <v>002</v>
          </cell>
        </row>
        <row r="32013">
          <cell r="E32013" t="str">
            <v>8457喜多</v>
          </cell>
          <cell r="F32013" t="str">
            <v>愛媛たいき農協</v>
          </cell>
          <cell r="G32013" t="str">
            <v>003</v>
          </cell>
        </row>
        <row r="32014">
          <cell r="E32014" t="str">
            <v>8457平野</v>
          </cell>
          <cell r="F32014" t="str">
            <v>愛媛たいき農協</v>
          </cell>
          <cell r="G32014" t="str">
            <v>004</v>
          </cell>
        </row>
        <row r="32015">
          <cell r="E32015" t="str">
            <v>8457菅田</v>
          </cell>
          <cell r="F32015" t="str">
            <v>愛媛たいき農協</v>
          </cell>
          <cell r="G32015" t="str">
            <v>005</v>
          </cell>
        </row>
        <row r="32016">
          <cell r="E32016" t="str">
            <v>8457大川</v>
          </cell>
          <cell r="F32016" t="str">
            <v>愛媛たいき農協</v>
          </cell>
          <cell r="G32016" t="str">
            <v>006</v>
          </cell>
        </row>
        <row r="32017">
          <cell r="E32017" t="str">
            <v>8457柳沢</v>
          </cell>
          <cell r="F32017" t="str">
            <v>愛媛たいき農協</v>
          </cell>
          <cell r="G32017" t="str">
            <v>008</v>
          </cell>
        </row>
        <row r="32018">
          <cell r="E32018" t="str">
            <v>8457新谷</v>
          </cell>
          <cell r="F32018" t="str">
            <v>愛媛たいき農協</v>
          </cell>
          <cell r="G32018" t="str">
            <v>009</v>
          </cell>
        </row>
        <row r="32019">
          <cell r="E32019" t="str">
            <v>8457三善</v>
          </cell>
          <cell r="F32019" t="str">
            <v>愛媛たいき農協</v>
          </cell>
          <cell r="G32019" t="str">
            <v>010</v>
          </cell>
        </row>
        <row r="32020">
          <cell r="E32020" t="str">
            <v>8457粟津</v>
          </cell>
          <cell r="F32020" t="str">
            <v>愛媛たいき農協</v>
          </cell>
          <cell r="G32020" t="str">
            <v>011</v>
          </cell>
        </row>
        <row r="32021">
          <cell r="E32021" t="str">
            <v>8457上須戒</v>
          </cell>
          <cell r="F32021" t="str">
            <v>愛媛たいき農協</v>
          </cell>
          <cell r="G32021" t="str">
            <v>012</v>
          </cell>
        </row>
        <row r="32022">
          <cell r="E32022" t="str">
            <v>8457南久米</v>
          </cell>
          <cell r="F32022" t="str">
            <v>愛媛たいき農協</v>
          </cell>
          <cell r="G32022" t="str">
            <v>013</v>
          </cell>
        </row>
        <row r="32023">
          <cell r="E32023" t="str">
            <v>8457河辺</v>
          </cell>
          <cell r="F32023" t="str">
            <v>愛媛たいき農協</v>
          </cell>
          <cell r="G32023" t="str">
            <v>028</v>
          </cell>
        </row>
        <row r="32024">
          <cell r="E32024" t="str">
            <v>8457肱川</v>
          </cell>
          <cell r="F32024" t="str">
            <v>愛媛たいき農協</v>
          </cell>
          <cell r="G32024" t="str">
            <v>034</v>
          </cell>
        </row>
        <row r="32025">
          <cell r="E32025" t="str">
            <v>8457内子</v>
          </cell>
          <cell r="F32025" t="str">
            <v>愛媛たいき農協</v>
          </cell>
          <cell r="G32025" t="str">
            <v>040</v>
          </cell>
        </row>
        <row r="32026">
          <cell r="E32026" t="str">
            <v>8457大瀬</v>
          </cell>
          <cell r="F32026" t="str">
            <v>愛媛たいき農協</v>
          </cell>
          <cell r="G32026" t="str">
            <v>041</v>
          </cell>
        </row>
        <row r="32027">
          <cell r="E32027" t="str">
            <v>8457立川</v>
          </cell>
          <cell r="F32027" t="str">
            <v>愛媛たいき農協</v>
          </cell>
          <cell r="G32027" t="str">
            <v>042</v>
          </cell>
        </row>
        <row r="32028">
          <cell r="E32028" t="str">
            <v>8457五十崎</v>
          </cell>
          <cell r="F32028" t="str">
            <v>愛媛たいき農協</v>
          </cell>
          <cell r="G32028" t="str">
            <v>051</v>
          </cell>
        </row>
        <row r="32029">
          <cell r="E32029" t="str">
            <v>8457長浜</v>
          </cell>
          <cell r="F32029" t="str">
            <v>愛媛たいき農協</v>
          </cell>
          <cell r="G32029" t="str">
            <v>058</v>
          </cell>
        </row>
        <row r="32030">
          <cell r="E32030" t="str">
            <v>8457櫛生</v>
          </cell>
          <cell r="F32030" t="str">
            <v>愛媛たいき農協</v>
          </cell>
          <cell r="G32030" t="str">
            <v>061</v>
          </cell>
        </row>
        <row r="32031">
          <cell r="E32031" t="str">
            <v>8457豊茂</v>
          </cell>
          <cell r="F32031" t="str">
            <v>愛媛たいき農協</v>
          </cell>
          <cell r="G32031" t="str">
            <v>062</v>
          </cell>
        </row>
        <row r="32032">
          <cell r="E32032" t="str">
            <v>8457大和</v>
          </cell>
          <cell r="F32032" t="str">
            <v>愛媛たいき農協</v>
          </cell>
          <cell r="G32032" t="str">
            <v>063</v>
          </cell>
        </row>
        <row r="32033">
          <cell r="E32033" t="str">
            <v>8457白滝</v>
          </cell>
          <cell r="F32033" t="str">
            <v>愛媛たいき農協</v>
          </cell>
          <cell r="G32033" t="str">
            <v>064</v>
          </cell>
        </row>
        <row r="32034">
          <cell r="E32034" t="str">
            <v>8463本店</v>
          </cell>
          <cell r="F32034" t="str">
            <v>西宇和農協</v>
          </cell>
          <cell r="G32034" t="str">
            <v>001</v>
          </cell>
        </row>
        <row r="32035">
          <cell r="E32035" t="str">
            <v>8463矢野崎</v>
          </cell>
          <cell r="F32035" t="str">
            <v>西宇和農協</v>
          </cell>
          <cell r="G32035" t="str">
            <v>002</v>
          </cell>
        </row>
        <row r="32036">
          <cell r="E32036" t="str">
            <v>8463神山</v>
          </cell>
          <cell r="F32036" t="str">
            <v>西宇和農協</v>
          </cell>
          <cell r="G32036" t="str">
            <v>003</v>
          </cell>
        </row>
        <row r="32037">
          <cell r="E32037" t="str">
            <v>8463千丈</v>
          </cell>
          <cell r="F32037" t="str">
            <v>西宇和農協</v>
          </cell>
          <cell r="G32037" t="str">
            <v>004</v>
          </cell>
        </row>
        <row r="32038">
          <cell r="E32038" t="str">
            <v>8463八幡浜</v>
          </cell>
          <cell r="F32038" t="str">
            <v>西宇和農協</v>
          </cell>
          <cell r="G32038" t="str">
            <v>005</v>
          </cell>
        </row>
        <row r="32039">
          <cell r="E32039" t="str">
            <v>8463双岩</v>
          </cell>
          <cell r="F32039" t="str">
            <v>西宇和農協</v>
          </cell>
          <cell r="G32039" t="str">
            <v>006</v>
          </cell>
        </row>
        <row r="32040">
          <cell r="E32040" t="str">
            <v>8463大島出張所</v>
          </cell>
          <cell r="F32040" t="str">
            <v>西宇和農協</v>
          </cell>
          <cell r="G32040" t="str">
            <v>007</v>
          </cell>
        </row>
        <row r="32041">
          <cell r="E32041" t="str">
            <v>8463舌田</v>
          </cell>
          <cell r="F32041" t="str">
            <v>西宇和農協</v>
          </cell>
          <cell r="G32041" t="str">
            <v>008</v>
          </cell>
        </row>
        <row r="32042">
          <cell r="E32042" t="str">
            <v>8463真穴</v>
          </cell>
          <cell r="F32042" t="str">
            <v>西宇和農協</v>
          </cell>
          <cell r="G32042" t="str">
            <v>009</v>
          </cell>
        </row>
        <row r="32043">
          <cell r="E32043" t="str">
            <v>8463川上</v>
          </cell>
          <cell r="F32043" t="str">
            <v>西宇和農協</v>
          </cell>
          <cell r="G32043" t="str">
            <v>011</v>
          </cell>
        </row>
        <row r="32044">
          <cell r="E32044" t="str">
            <v>8463日土</v>
          </cell>
          <cell r="F32044" t="str">
            <v>西宇和農協</v>
          </cell>
          <cell r="G32044" t="str">
            <v>012</v>
          </cell>
        </row>
        <row r="32045">
          <cell r="E32045" t="str">
            <v>8463三瓶</v>
          </cell>
          <cell r="F32045" t="str">
            <v>西宇和農協</v>
          </cell>
          <cell r="G32045" t="str">
            <v>020</v>
          </cell>
        </row>
        <row r="32046">
          <cell r="E32046" t="str">
            <v>8463保内</v>
          </cell>
          <cell r="F32046" t="str">
            <v>西宇和農協</v>
          </cell>
          <cell r="G32046" t="str">
            <v>030</v>
          </cell>
        </row>
        <row r="32047">
          <cell r="E32047" t="str">
            <v>8463伊方</v>
          </cell>
          <cell r="F32047" t="str">
            <v>西宇和農協</v>
          </cell>
          <cell r="G32047" t="str">
            <v>040</v>
          </cell>
        </row>
        <row r="32048">
          <cell r="E32048" t="str">
            <v>8463町見</v>
          </cell>
          <cell r="F32048" t="str">
            <v>西宇和農協</v>
          </cell>
          <cell r="G32048" t="str">
            <v>041</v>
          </cell>
        </row>
        <row r="32049">
          <cell r="E32049" t="str">
            <v>8463瀬戸</v>
          </cell>
          <cell r="F32049" t="str">
            <v>西宇和農協</v>
          </cell>
          <cell r="G32049" t="str">
            <v>050</v>
          </cell>
        </row>
        <row r="32050">
          <cell r="E32050" t="str">
            <v>8463三崎</v>
          </cell>
          <cell r="F32050" t="str">
            <v>西宇和農協</v>
          </cell>
          <cell r="G32050" t="str">
            <v>060</v>
          </cell>
        </row>
        <row r="32051">
          <cell r="E32051" t="str">
            <v>8477本店</v>
          </cell>
          <cell r="F32051" t="str">
            <v>東宇和農協</v>
          </cell>
          <cell r="G32051" t="str">
            <v>001</v>
          </cell>
        </row>
        <row r="32052">
          <cell r="E32052" t="str">
            <v>8477れんげ</v>
          </cell>
          <cell r="F32052" t="str">
            <v>東宇和農協</v>
          </cell>
          <cell r="G32052" t="str">
            <v>004</v>
          </cell>
        </row>
        <row r="32053">
          <cell r="E32053" t="str">
            <v>8477野村</v>
          </cell>
          <cell r="F32053" t="str">
            <v>東宇和農協</v>
          </cell>
          <cell r="G32053" t="str">
            <v>021</v>
          </cell>
        </row>
        <row r="32054">
          <cell r="E32054" t="str">
            <v>8477中筋</v>
          </cell>
          <cell r="F32054" t="str">
            <v>東宇和農協</v>
          </cell>
          <cell r="G32054" t="str">
            <v>023</v>
          </cell>
        </row>
        <row r="32055">
          <cell r="E32055" t="str">
            <v>8477惣川</v>
          </cell>
          <cell r="F32055" t="str">
            <v>東宇和農協</v>
          </cell>
          <cell r="G32055" t="str">
            <v>026</v>
          </cell>
        </row>
        <row r="32056">
          <cell r="E32056" t="str">
            <v>8477城川</v>
          </cell>
          <cell r="F32056" t="str">
            <v>東宇和農協</v>
          </cell>
          <cell r="G32056" t="str">
            <v>031</v>
          </cell>
        </row>
        <row r="32057">
          <cell r="E32057" t="str">
            <v>8477魚成</v>
          </cell>
          <cell r="F32057" t="str">
            <v>東宇和農協</v>
          </cell>
          <cell r="G32057" t="str">
            <v>035</v>
          </cell>
        </row>
        <row r="32058">
          <cell r="E32058" t="str">
            <v>8477明浜</v>
          </cell>
          <cell r="F32058" t="str">
            <v>東宇和農協</v>
          </cell>
          <cell r="G32058" t="str">
            <v>041</v>
          </cell>
        </row>
        <row r="32059">
          <cell r="E32059" t="str">
            <v>8477高山</v>
          </cell>
          <cell r="F32059" t="str">
            <v>東宇和農協</v>
          </cell>
          <cell r="G32059" t="str">
            <v>043</v>
          </cell>
        </row>
        <row r="32060">
          <cell r="E32060" t="str">
            <v>8482本所</v>
          </cell>
          <cell r="F32060" t="str">
            <v>えひめ南農協</v>
          </cell>
          <cell r="G32060" t="str">
            <v>001</v>
          </cell>
        </row>
        <row r="32061">
          <cell r="E32061" t="str">
            <v>8482高光</v>
          </cell>
          <cell r="F32061" t="str">
            <v>えひめ南農協</v>
          </cell>
          <cell r="G32061" t="str">
            <v>002</v>
          </cell>
        </row>
        <row r="32062">
          <cell r="E32062" t="str">
            <v>8482三浦</v>
          </cell>
          <cell r="F32062" t="str">
            <v>えひめ南農協</v>
          </cell>
          <cell r="G32062" t="str">
            <v>003</v>
          </cell>
        </row>
        <row r="32063">
          <cell r="E32063" t="str">
            <v>8482下波</v>
          </cell>
          <cell r="F32063" t="str">
            <v>えひめ南農協</v>
          </cell>
          <cell r="G32063" t="str">
            <v>004</v>
          </cell>
        </row>
        <row r="32064">
          <cell r="E32064" t="str">
            <v>8482宇和海第一</v>
          </cell>
          <cell r="F32064" t="str">
            <v>えひめ南農協</v>
          </cell>
          <cell r="G32064" t="str">
            <v>005</v>
          </cell>
        </row>
        <row r="32065">
          <cell r="E32065" t="str">
            <v>8482宇和海第二</v>
          </cell>
          <cell r="F32065" t="str">
            <v>えひめ南農協</v>
          </cell>
          <cell r="G32065" t="str">
            <v>006</v>
          </cell>
        </row>
        <row r="32066">
          <cell r="E32066" t="str">
            <v>8482九島</v>
          </cell>
          <cell r="F32066" t="str">
            <v>えひめ南農協</v>
          </cell>
          <cell r="G32066" t="str">
            <v>011</v>
          </cell>
        </row>
        <row r="32067">
          <cell r="E32067" t="str">
            <v>8482来村</v>
          </cell>
          <cell r="F32067" t="str">
            <v>えひめ南農協</v>
          </cell>
          <cell r="G32067" t="str">
            <v>012</v>
          </cell>
        </row>
        <row r="32068">
          <cell r="E32068" t="str">
            <v>8482立間中央</v>
          </cell>
          <cell r="F32068" t="str">
            <v>えひめ南農協</v>
          </cell>
          <cell r="G32068" t="str">
            <v>201</v>
          </cell>
        </row>
        <row r="32069">
          <cell r="E32069" t="str">
            <v>8482吉田</v>
          </cell>
          <cell r="F32069" t="str">
            <v>えひめ南農協</v>
          </cell>
          <cell r="G32069" t="str">
            <v>211</v>
          </cell>
        </row>
        <row r="32070">
          <cell r="E32070" t="str">
            <v>8482喜佐方</v>
          </cell>
          <cell r="F32070" t="str">
            <v>えひめ南農協</v>
          </cell>
          <cell r="G32070" t="str">
            <v>231</v>
          </cell>
        </row>
        <row r="32071">
          <cell r="E32071" t="str">
            <v>8482奥南</v>
          </cell>
          <cell r="F32071" t="str">
            <v>えひめ南農協</v>
          </cell>
          <cell r="G32071" t="str">
            <v>241</v>
          </cell>
        </row>
        <row r="32072">
          <cell r="E32072" t="str">
            <v>8482玉津</v>
          </cell>
          <cell r="F32072" t="str">
            <v>えひめ南農協</v>
          </cell>
          <cell r="G32072" t="str">
            <v>251</v>
          </cell>
        </row>
        <row r="32073">
          <cell r="E32073" t="str">
            <v>8482三間町</v>
          </cell>
          <cell r="F32073" t="str">
            <v>えひめ南農協</v>
          </cell>
          <cell r="G32073" t="str">
            <v>301</v>
          </cell>
        </row>
        <row r="32074">
          <cell r="E32074" t="str">
            <v>8482成妙</v>
          </cell>
          <cell r="F32074" t="str">
            <v>えひめ南農協</v>
          </cell>
          <cell r="G32074" t="str">
            <v>311</v>
          </cell>
        </row>
        <row r="32075">
          <cell r="E32075" t="str">
            <v>8482二名</v>
          </cell>
          <cell r="F32075" t="str">
            <v>えひめ南農協</v>
          </cell>
          <cell r="G32075" t="str">
            <v>321</v>
          </cell>
        </row>
        <row r="32076">
          <cell r="E32076" t="str">
            <v>8482鬼北広見</v>
          </cell>
          <cell r="F32076" t="str">
            <v>えひめ南農協</v>
          </cell>
          <cell r="G32076" t="str">
            <v>401</v>
          </cell>
        </row>
        <row r="32077">
          <cell r="E32077" t="str">
            <v>8482愛治</v>
          </cell>
          <cell r="F32077" t="str">
            <v>えひめ南農協</v>
          </cell>
          <cell r="G32077" t="str">
            <v>421</v>
          </cell>
        </row>
        <row r="32078">
          <cell r="E32078" t="str">
            <v>8482三島</v>
          </cell>
          <cell r="F32078" t="str">
            <v>えひめ南農協</v>
          </cell>
          <cell r="G32078" t="str">
            <v>431</v>
          </cell>
        </row>
        <row r="32079">
          <cell r="E32079" t="str">
            <v>8482日吉</v>
          </cell>
          <cell r="F32079" t="str">
            <v>えひめ南農協</v>
          </cell>
          <cell r="G32079" t="str">
            <v>441</v>
          </cell>
        </row>
        <row r="32080">
          <cell r="E32080" t="str">
            <v>8482松野</v>
          </cell>
          <cell r="F32080" t="str">
            <v>えひめ南農協</v>
          </cell>
          <cell r="G32080" t="str">
            <v>451</v>
          </cell>
        </row>
        <row r="32081">
          <cell r="E32081" t="str">
            <v>8482岩松</v>
          </cell>
          <cell r="F32081" t="str">
            <v>えひめ南農協</v>
          </cell>
          <cell r="G32081" t="str">
            <v>501</v>
          </cell>
        </row>
        <row r="32082">
          <cell r="E32082" t="str">
            <v>8482清満</v>
          </cell>
          <cell r="F32082" t="str">
            <v>えひめ南農協</v>
          </cell>
          <cell r="G32082" t="str">
            <v>521</v>
          </cell>
        </row>
        <row r="32083">
          <cell r="E32083" t="str">
            <v>8482北灘</v>
          </cell>
          <cell r="F32083" t="str">
            <v>えひめ南農協</v>
          </cell>
          <cell r="G32083" t="str">
            <v>531</v>
          </cell>
        </row>
        <row r="32084">
          <cell r="E32084" t="str">
            <v>8482下灘</v>
          </cell>
          <cell r="F32084" t="str">
            <v>えひめ南農協</v>
          </cell>
          <cell r="G32084" t="str">
            <v>561</v>
          </cell>
        </row>
        <row r="32085">
          <cell r="E32085" t="str">
            <v>8482南宇和城辺</v>
          </cell>
          <cell r="F32085" t="str">
            <v>えひめ南農協</v>
          </cell>
          <cell r="G32085" t="str">
            <v>601</v>
          </cell>
        </row>
        <row r="32086">
          <cell r="E32086" t="str">
            <v>8482内海</v>
          </cell>
          <cell r="F32086" t="str">
            <v>えひめ南農協</v>
          </cell>
          <cell r="G32086" t="str">
            <v>611</v>
          </cell>
        </row>
        <row r="32087">
          <cell r="E32087" t="str">
            <v>8482御荘</v>
          </cell>
          <cell r="F32087" t="str">
            <v>えひめ南農協</v>
          </cell>
          <cell r="G32087" t="str">
            <v>621</v>
          </cell>
        </row>
        <row r="32088">
          <cell r="E32088" t="str">
            <v>8482南</v>
          </cell>
          <cell r="F32088" t="str">
            <v>えひめ南農協</v>
          </cell>
          <cell r="G32088" t="str">
            <v>631</v>
          </cell>
        </row>
        <row r="32089">
          <cell r="E32089" t="str">
            <v>8482緑出張所</v>
          </cell>
          <cell r="F32089" t="str">
            <v>えひめ南農協</v>
          </cell>
          <cell r="G32089" t="str">
            <v>642</v>
          </cell>
        </row>
        <row r="32090">
          <cell r="E32090" t="str">
            <v>8482東外</v>
          </cell>
          <cell r="F32090" t="str">
            <v>えひめ南農協</v>
          </cell>
          <cell r="G32090" t="str">
            <v>651</v>
          </cell>
        </row>
        <row r="32091">
          <cell r="E32091" t="str">
            <v>8482一本松</v>
          </cell>
          <cell r="F32091" t="str">
            <v>えひめ南農協</v>
          </cell>
          <cell r="G32091" t="str">
            <v>661</v>
          </cell>
        </row>
        <row r="32092">
          <cell r="E32092" t="str">
            <v>8482西海</v>
          </cell>
          <cell r="F32092" t="str">
            <v>えひめ南農協</v>
          </cell>
          <cell r="G32092" t="str">
            <v>671</v>
          </cell>
        </row>
        <row r="32093">
          <cell r="E32093" t="str">
            <v>8482福浦</v>
          </cell>
          <cell r="F32093" t="str">
            <v>えひめ南農協</v>
          </cell>
          <cell r="G32093" t="str">
            <v>681</v>
          </cell>
        </row>
        <row r="32094">
          <cell r="E32094" t="str">
            <v>8500本所</v>
          </cell>
          <cell r="F32094" t="str">
            <v>えひめ中央農協</v>
          </cell>
          <cell r="G32094" t="str">
            <v>001</v>
          </cell>
        </row>
        <row r="32095">
          <cell r="E32095" t="str">
            <v>8500御幸</v>
          </cell>
          <cell r="F32095" t="str">
            <v>えひめ中央農協</v>
          </cell>
          <cell r="G32095" t="str">
            <v>003</v>
          </cell>
        </row>
        <row r="32096">
          <cell r="E32096" t="str">
            <v>8500道後</v>
          </cell>
          <cell r="F32096" t="str">
            <v>えひめ中央農協</v>
          </cell>
          <cell r="G32096" t="str">
            <v>005</v>
          </cell>
        </row>
        <row r="32097">
          <cell r="E32097" t="str">
            <v>8500伊台</v>
          </cell>
          <cell r="F32097" t="str">
            <v>えひめ中央農協</v>
          </cell>
          <cell r="G32097" t="str">
            <v>008</v>
          </cell>
        </row>
        <row r="32098">
          <cell r="E32098" t="str">
            <v>8500久米出張所</v>
          </cell>
          <cell r="F32098" t="str">
            <v>えひめ中央農協</v>
          </cell>
          <cell r="G32098" t="str">
            <v>010</v>
          </cell>
        </row>
        <row r="32099">
          <cell r="E32099" t="str">
            <v>8500桑原</v>
          </cell>
          <cell r="F32099" t="str">
            <v>えひめ中央農協</v>
          </cell>
          <cell r="G32099" t="str">
            <v>013</v>
          </cell>
        </row>
        <row r="32100">
          <cell r="E32100" t="str">
            <v>8500潮見</v>
          </cell>
          <cell r="F32100" t="str">
            <v>えひめ中央農協</v>
          </cell>
          <cell r="G32100" t="str">
            <v>015</v>
          </cell>
        </row>
        <row r="32101">
          <cell r="E32101" t="str">
            <v>8500由良出張所</v>
          </cell>
          <cell r="F32101" t="str">
            <v>えひめ中央農協</v>
          </cell>
          <cell r="G32101" t="str">
            <v>016</v>
          </cell>
        </row>
        <row r="32102">
          <cell r="E32102" t="str">
            <v>8500生石</v>
          </cell>
          <cell r="F32102" t="str">
            <v>えひめ中央農協</v>
          </cell>
          <cell r="G32102" t="str">
            <v>018</v>
          </cell>
        </row>
        <row r="32103">
          <cell r="E32103" t="str">
            <v>8500垣生</v>
          </cell>
          <cell r="F32103" t="str">
            <v>えひめ中央農協</v>
          </cell>
          <cell r="G32103" t="str">
            <v>019</v>
          </cell>
        </row>
        <row r="32104">
          <cell r="E32104" t="str">
            <v>8500荏原</v>
          </cell>
          <cell r="F32104" t="str">
            <v>えひめ中央農協</v>
          </cell>
          <cell r="G32104" t="str">
            <v>021</v>
          </cell>
        </row>
        <row r="32105">
          <cell r="E32105" t="str">
            <v>8500坂本出張所</v>
          </cell>
          <cell r="F32105" t="str">
            <v>えひめ中央農協</v>
          </cell>
          <cell r="G32105" t="str">
            <v>022</v>
          </cell>
        </row>
        <row r="32106">
          <cell r="E32106" t="str">
            <v>8500北条中央</v>
          </cell>
          <cell r="F32106" t="str">
            <v>えひめ中央農協</v>
          </cell>
          <cell r="G32106" t="str">
            <v>101</v>
          </cell>
        </row>
        <row r="32107">
          <cell r="E32107" t="str">
            <v>8500浅海</v>
          </cell>
          <cell r="F32107" t="str">
            <v>えひめ中央農協</v>
          </cell>
          <cell r="G32107" t="str">
            <v>102</v>
          </cell>
        </row>
        <row r="32108">
          <cell r="E32108" t="str">
            <v>8500難波</v>
          </cell>
          <cell r="F32108" t="str">
            <v>えひめ中央農協</v>
          </cell>
          <cell r="G32108" t="str">
            <v>103</v>
          </cell>
        </row>
        <row r="32109">
          <cell r="E32109" t="str">
            <v>8500立岩</v>
          </cell>
          <cell r="F32109" t="str">
            <v>えひめ中央農協</v>
          </cell>
          <cell r="G32109" t="str">
            <v>104</v>
          </cell>
        </row>
        <row r="32110">
          <cell r="E32110" t="str">
            <v>8500正岡</v>
          </cell>
          <cell r="F32110" t="str">
            <v>えひめ中央農協</v>
          </cell>
          <cell r="G32110" t="str">
            <v>105</v>
          </cell>
        </row>
        <row r="32111">
          <cell r="E32111" t="str">
            <v>8500河野</v>
          </cell>
          <cell r="F32111" t="str">
            <v>えひめ中央農協</v>
          </cell>
          <cell r="G32111" t="str">
            <v>107</v>
          </cell>
        </row>
        <row r="32112">
          <cell r="E32112" t="str">
            <v>8500粟井</v>
          </cell>
          <cell r="F32112" t="str">
            <v>えひめ中央農協</v>
          </cell>
          <cell r="G32112" t="str">
            <v>108</v>
          </cell>
        </row>
        <row r="32113">
          <cell r="E32113" t="str">
            <v>8500中島</v>
          </cell>
          <cell r="F32113" t="str">
            <v>えひめ中央農協</v>
          </cell>
          <cell r="G32113" t="str">
            <v>201</v>
          </cell>
        </row>
        <row r="32114">
          <cell r="E32114" t="str">
            <v>8500南吉井</v>
          </cell>
          <cell r="F32114" t="str">
            <v>えひめ中央農協</v>
          </cell>
          <cell r="G32114" t="str">
            <v>222</v>
          </cell>
        </row>
        <row r="32115">
          <cell r="E32115" t="str">
            <v>8500北吉井</v>
          </cell>
          <cell r="F32115" t="str">
            <v>えひめ中央農協</v>
          </cell>
          <cell r="G32115" t="str">
            <v>223</v>
          </cell>
        </row>
        <row r="32116">
          <cell r="E32116" t="str">
            <v>8500拝志</v>
          </cell>
          <cell r="F32116" t="str">
            <v>えひめ中央農協</v>
          </cell>
          <cell r="G32116" t="str">
            <v>224</v>
          </cell>
        </row>
        <row r="32117">
          <cell r="E32117" t="str">
            <v>8500三内</v>
          </cell>
          <cell r="F32117" t="str">
            <v>えひめ中央農協</v>
          </cell>
          <cell r="G32117" t="str">
            <v>231</v>
          </cell>
        </row>
        <row r="32118">
          <cell r="E32118" t="str">
            <v>8500麻生</v>
          </cell>
          <cell r="F32118" t="str">
            <v>えひめ中央農協</v>
          </cell>
          <cell r="G32118" t="str">
            <v>301</v>
          </cell>
        </row>
        <row r="32119">
          <cell r="E32119" t="str">
            <v>8500宮内</v>
          </cell>
          <cell r="F32119" t="str">
            <v>えひめ中央農協</v>
          </cell>
          <cell r="G32119" t="str">
            <v>302</v>
          </cell>
        </row>
        <row r="32120">
          <cell r="E32120" t="str">
            <v>8500砥部</v>
          </cell>
          <cell r="F32120" t="str">
            <v>えひめ中央農協</v>
          </cell>
          <cell r="G32120" t="str">
            <v>303</v>
          </cell>
        </row>
        <row r="32121">
          <cell r="E32121" t="str">
            <v>8500中山</v>
          </cell>
          <cell r="F32121" t="str">
            <v>えひめ中央農協</v>
          </cell>
          <cell r="G32121" t="str">
            <v>321</v>
          </cell>
        </row>
        <row r="32122">
          <cell r="E32122" t="str">
            <v>8500広田出張所</v>
          </cell>
          <cell r="F32122" t="str">
            <v>えひめ中央農協</v>
          </cell>
          <cell r="G32122" t="str">
            <v>323</v>
          </cell>
        </row>
        <row r="32123">
          <cell r="E32123" t="str">
            <v>8500上灘</v>
          </cell>
          <cell r="F32123" t="str">
            <v>えひめ中央農協</v>
          </cell>
          <cell r="G32123" t="str">
            <v>331</v>
          </cell>
        </row>
        <row r="32124">
          <cell r="E32124" t="str">
            <v>8500下灘</v>
          </cell>
          <cell r="F32124" t="str">
            <v>えひめ中央農協</v>
          </cell>
          <cell r="G32124" t="str">
            <v>332</v>
          </cell>
        </row>
        <row r="32125">
          <cell r="E32125" t="str">
            <v>8500伊予中央</v>
          </cell>
          <cell r="F32125" t="str">
            <v>えひめ中央農協</v>
          </cell>
          <cell r="G32125" t="str">
            <v>403</v>
          </cell>
        </row>
        <row r="32126">
          <cell r="E32126" t="str">
            <v>8500南山崎</v>
          </cell>
          <cell r="F32126" t="str">
            <v>えひめ中央農協</v>
          </cell>
          <cell r="G32126" t="str">
            <v>404</v>
          </cell>
        </row>
        <row r="32127">
          <cell r="E32127" t="str">
            <v>8500南伊予</v>
          </cell>
          <cell r="F32127" t="str">
            <v>えひめ中央農協</v>
          </cell>
          <cell r="G32127" t="str">
            <v>411</v>
          </cell>
        </row>
        <row r="32128">
          <cell r="E32128" t="str">
            <v>8500小田</v>
          </cell>
          <cell r="F32128" t="str">
            <v>えひめ中央農協</v>
          </cell>
          <cell r="G32128" t="str">
            <v>501</v>
          </cell>
        </row>
        <row r="32129">
          <cell r="E32129" t="str">
            <v>8511本所</v>
          </cell>
          <cell r="F32129" t="str">
            <v>馬路村農協</v>
          </cell>
          <cell r="G32129" t="str">
            <v>001</v>
          </cell>
        </row>
        <row r="32130">
          <cell r="E32130" t="str">
            <v>8512本所</v>
          </cell>
          <cell r="F32130" t="str">
            <v>土佐あき農協</v>
          </cell>
          <cell r="G32130" t="str">
            <v>001</v>
          </cell>
        </row>
        <row r="32131">
          <cell r="E32131" t="str">
            <v>8512伊尾木出張所</v>
          </cell>
          <cell r="F32131" t="str">
            <v>土佐あき農協</v>
          </cell>
          <cell r="G32131" t="str">
            <v>002</v>
          </cell>
        </row>
        <row r="32132">
          <cell r="E32132" t="str">
            <v>8512川北出張所</v>
          </cell>
          <cell r="F32132" t="str">
            <v>土佐あき農協</v>
          </cell>
          <cell r="G32132" t="str">
            <v>004</v>
          </cell>
        </row>
        <row r="32133">
          <cell r="E32133" t="str">
            <v>8512北</v>
          </cell>
          <cell r="F32133" t="str">
            <v>土佐あき農協</v>
          </cell>
          <cell r="G32133" t="str">
            <v>005</v>
          </cell>
        </row>
        <row r="32134">
          <cell r="E32134" t="str">
            <v>8512下山出張所</v>
          </cell>
          <cell r="F32134" t="str">
            <v>土佐あき農協</v>
          </cell>
          <cell r="G32134" t="str">
            <v>008</v>
          </cell>
        </row>
        <row r="32135">
          <cell r="E32135" t="str">
            <v>8512穴内出張所</v>
          </cell>
          <cell r="F32135" t="str">
            <v>土佐あき農協</v>
          </cell>
          <cell r="G32135" t="str">
            <v>009</v>
          </cell>
        </row>
        <row r="32136">
          <cell r="E32136" t="str">
            <v>8512赤野出張所</v>
          </cell>
          <cell r="F32136" t="str">
            <v>土佐あき農協</v>
          </cell>
          <cell r="G32136" t="str">
            <v>010</v>
          </cell>
        </row>
        <row r="32137">
          <cell r="E32137" t="str">
            <v>8512東洋</v>
          </cell>
          <cell r="F32137" t="str">
            <v>土佐あき農協</v>
          </cell>
          <cell r="G32137" t="str">
            <v>021</v>
          </cell>
        </row>
        <row r="32138">
          <cell r="E32138" t="str">
            <v>8512室戸</v>
          </cell>
          <cell r="F32138" t="str">
            <v>土佐あき農協</v>
          </cell>
          <cell r="G32138" t="str">
            <v>041</v>
          </cell>
        </row>
        <row r="32139">
          <cell r="E32139" t="str">
            <v>8512吉良川</v>
          </cell>
          <cell r="F32139" t="str">
            <v>土佐あき農協</v>
          </cell>
          <cell r="G32139" t="str">
            <v>051</v>
          </cell>
        </row>
        <row r="32140">
          <cell r="E32140" t="str">
            <v>8512奈半利</v>
          </cell>
          <cell r="F32140" t="str">
            <v>土佐あき農協</v>
          </cell>
          <cell r="G32140" t="str">
            <v>071</v>
          </cell>
        </row>
        <row r="32141">
          <cell r="E32141" t="str">
            <v>8512北川</v>
          </cell>
          <cell r="F32141" t="str">
            <v>土佐あき農協</v>
          </cell>
          <cell r="G32141" t="str">
            <v>081</v>
          </cell>
        </row>
        <row r="32142">
          <cell r="E32142" t="str">
            <v>8512田野</v>
          </cell>
          <cell r="F32142" t="str">
            <v>土佐あき農協</v>
          </cell>
          <cell r="G32142" t="str">
            <v>091</v>
          </cell>
        </row>
        <row r="32143">
          <cell r="E32143" t="str">
            <v>8512安田</v>
          </cell>
          <cell r="F32143" t="str">
            <v>土佐あき農協</v>
          </cell>
          <cell r="G32143" t="str">
            <v>101</v>
          </cell>
        </row>
        <row r="32144">
          <cell r="E32144" t="str">
            <v>8512わじき出張所</v>
          </cell>
          <cell r="F32144" t="str">
            <v>土佐あき農協</v>
          </cell>
          <cell r="G32144" t="str">
            <v>121</v>
          </cell>
        </row>
        <row r="32145">
          <cell r="E32145" t="str">
            <v>8512芸西</v>
          </cell>
          <cell r="F32145" t="str">
            <v>土佐あき農協</v>
          </cell>
          <cell r="G32145" t="str">
            <v>123</v>
          </cell>
        </row>
        <row r="32146">
          <cell r="E32146" t="str">
            <v>8514本所</v>
          </cell>
          <cell r="F32146" t="str">
            <v>土佐香美農協</v>
          </cell>
          <cell r="G32146" t="str">
            <v>001</v>
          </cell>
        </row>
        <row r="32147">
          <cell r="E32147" t="str">
            <v>8514物部</v>
          </cell>
          <cell r="F32147" t="str">
            <v>土佐香美農協</v>
          </cell>
          <cell r="G32147" t="str">
            <v>101</v>
          </cell>
        </row>
        <row r="32148">
          <cell r="E32148" t="str">
            <v>8514香北</v>
          </cell>
          <cell r="F32148" t="str">
            <v>土佐香美農協</v>
          </cell>
          <cell r="G32148" t="str">
            <v>201</v>
          </cell>
        </row>
        <row r="32149">
          <cell r="E32149" t="str">
            <v>8514土佐山田</v>
          </cell>
          <cell r="F32149" t="str">
            <v>土佐香美農協</v>
          </cell>
          <cell r="G32149" t="str">
            <v>301</v>
          </cell>
        </row>
        <row r="32150">
          <cell r="E32150" t="str">
            <v>8514赤岡</v>
          </cell>
          <cell r="F32150" t="str">
            <v>土佐香美農協</v>
          </cell>
          <cell r="G32150" t="str">
            <v>501</v>
          </cell>
        </row>
        <row r="32151">
          <cell r="E32151" t="str">
            <v>8514夜須</v>
          </cell>
          <cell r="F32151" t="str">
            <v>土佐香美農協</v>
          </cell>
          <cell r="G32151" t="str">
            <v>601</v>
          </cell>
        </row>
        <row r="32152">
          <cell r="E32152" t="str">
            <v>8514香我美</v>
          </cell>
          <cell r="F32152" t="str">
            <v>土佐香美農協</v>
          </cell>
          <cell r="G32152" t="str">
            <v>701</v>
          </cell>
        </row>
        <row r="32153">
          <cell r="E32153" t="str">
            <v>8524本所</v>
          </cell>
          <cell r="F32153" t="str">
            <v>南国市農協</v>
          </cell>
          <cell r="G32153" t="str">
            <v>001</v>
          </cell>
        </row>
        <row r="32154">
          <cell r="E32154" t="str">
            <v>8524久礼田</v>
          </cell>
          <cell r="F32154" t="str">
            <v>南国市農協</v>
          </cell>
          <cell r="G32154" t="str">
            <v>003</v>
          </cell>
        </row>
        <row r="32155">
          <cell r="E32155" t="str">
            <v>8524岡豊</v>
          </cell>
          <cell r="F32155" t="str">
            <v>南国市農協</v>
          </cell>
          <cell r="G32155" t="str">
            <v>005</v>
          </cell>
        </row>
        <row r="32156">
          <cell r="E32156" t="str">
            <v>8524中央</v>
          </cell>
          <cell r="F32156" t="str">
            <v>南国市農協</v>
          </cell>
          <cell r="G32156" t="str">
            <v>006</v>
          </cell>
        </row>
        <row r="32157">
          <cell r="E32157" t="str">
            <v>8524大篠</v>
          </cell>
          <cell r="F32157" t="str">
            <v>南国市農協</v>
          </cell>
          <cell r="G32157" t="str">
            <v>007</v>
          </cell>
        </row>
        <row r="32158">
          <cell r="E32158" t="str">
            <v>8524日章</v>
          </cell>
          <cell r="F32158" t="str">
            <v>南国市農協</v>
          </cell>
          <cell r="G32158" t="str">
            <v>010</v>
          </cell>
        </row>
        <row r="32159">
          <cell r="E32159" t="str">
            <v>8524三和</v>
          </cell>
          <cell r="F32159" t="str">
            <v>南国市農協</v>
          </cell>
          <cell r="G32159" t="str">
            <v>012</v>
          </cell>
        </row>
        <row r="32160">
          <cell r="E32160" t="str">
            <v>8528本所</v>
          </cell>
          <cell r="F32160" t="str">
            <v>長岡農協</v>
          </cell>
          <cell r="G32160" t="str">
            <v>001</v>
          </cell>
        </row>
        <row r="32161">
          <cell r="E32161" t="str">
            <v>8528駅前</v>
          </cell>
          <cell r="F32161" t="str">
            <v>長岡農協</v>
          </cell>
          <cell r="G32161" t="str">
            <v>002</v>
          </cell>
        </row>
        <row r="32162">
          <cell r="E32162" t="str">
            <v>8536本所</v>
          </cell>
          <cell r="F32162" t="str">
            <v>十市農協</v>
          </cell>
          <cell r="G32162" t="str">
            <v>001</v>
          </cell>
        </row>
        <row r="32163">
          <cell r="E32163" t="str">
            <v>8544本所</v>
          </cell>
          <cell r="F32163" t="str">
            <v>土佐れいほく農協</v>
          </cell>
          <cell r="G32163" t="str">
            <v>001</v>
          </cell>
        </row>
        <row r="32164">
          <cell r="E32164" t="str">
            <v>8544田井</v>
          </cell>
          <cell r="F32164" t="str">
            <v>土佐れいほく農協</v>
          </cell>
          <cell r="G32164" t="str">
            <v>003</v>
          </cell>
        </row>
        <row r="32165">
          <cell r="E32165" t="str">
            <v>8544本山</v>
          </cell>
          <cell r="F32165" t="str">
            <v>土佐れいほく農協</v>
          </cell>
          <cell r="G32165" t="str">
            <v>011</v>
          </cell>
        </row>
        <row r="32166">
          <cell r="E32166" t="str">
            <v>8544大杉</v>
          </cell>
          <cell r="F32166" t="str">
            <v>土佐れいほく農協</v>
          </cell>
          <cell r="G32166" t="str">
            <v>021</v>
          </cell>
        </row>
        <row r="32167">
          <cell r="E32167" t="str">
            <v>8544大田口</v>
          </cell>
          <cell r="F32167" t="str">
            <v>土佐れいほく農協</v>
          </cell>
          <cell r="G32167" t="str">
            <v>022</v>
          </cell>
        </row>
        <row r="32168">
          <cell r="E32168" t="str">
            <v>8544東豊永</v>
          </cell>
          <cell r="F32168" t="str">
            <v>土佐れいほく農協</v>
          </cell>
          <cell r="G32168" t="str">
            <v>024</v>
          </cell>
        </row>
        <row r="32169">
          <cell r="E32169" t="str">
            <v>8544大川</v>
          </cell>
          <cell r="F32169" t="str">
            <v>土佐れいほく農協</v>
          </cell>
          <cell r="G32169" t="str">
            <v>041</v>
          </cell>
        </row>
        <row r="32170">
          <cell r="E32170" t="str">
            <v>8551本所</v>
          </cell>
          <cell r="F32170" t="str">
            <v>高知市農協</v>
          </cell>
          <cell r="G32170" t="str">
            <v>001</v>
          </cell>
        </row>
        <row r="32171">
          <cell r="E32171" t="str">
            <v>8551大津</v>
          </cell>
          <cell r="F32171" t="str">
            <v>高知市農協</v>
          </cell>
          <cell r="G32171" t="str">
            <v>002</v>
          </cell>
        </row>
        <row r="32172">
          <cell r="E32172" t="str">
            <v>8551介良</v>
          </cell>
          <cell r="F32172" t="str">
            <v>高知市農協</v>
          </cell>
          <cell r="G32172" t="str">
            <v>004</v>
          </cell>
        </row>
        <row r="32173">
          <cell r="E32173" t="str">
            <v>8551高須</v>
          </cell>
          <cell r="F32173" t="str">
            <v>高知市農協</v>
          </cell>
          <cell r="G32173" t="str">
            <v>007</v>
          </cell>
        </row>
        <row r="32174">
          <cell r="E32174" t="str">
            <v>8551五台山</v>
          </cell>
          <cell r="F32174" t="str">
            <v>高知市農協</v>
          </cell>
          <cell r="G32174" t="str">
            <v>008</v>
          </cell>
        </row>
        <row r="32175">
          <cell r="E32175" t="str">
            <v>8551布師田</v>
          </cell>
          <cell r="F32175" t="str">
            <v>高知市農協</v>
          </cell>
          <cell r="G32175" t="str">
            <v>009</v>
          </cell>
        </row>
        <row r="32176">
          <cell r="E32176" t="str">
            <v>8551一宮</v>
          </cell>
          <cell r="F32176" t="str">
            <v>高知市農協</v>
          </cell>
          <cell r="G32176" t="str">
            <v>010</v>
          </cell>
        </row>
        <row r="32177">
          <cell r="E32177" t="str">
            <v>8551秦</v>
          </cell>
          <cell r="F32177" t="str">
            <v>高知市農協</v>
          </cell>
          <cell r="G32177" t="str">
            <v>013</v>
          </cell>
        </row>
        <row r="32178">
          <cell r="E32178" t="str">
            <v>8551初月</v>
          </cell>
          <cell r="F32178" t="str">
            <v>高知市農協</v>
          </cell>
          <cell r="G32178" t="str">
            <v>015</v>
          </cell>
        </row>
        <row r="32179">
          <cell r="E32179" t="str">
            <v>8551中央</v>
          </cell>
          <cell r="F32179" t="str">
            <v>高知市農協</v>
          </cell>
          <cell r="G32179" t="str">
            <v>017</v>
          </cell>
        </row>
        <row r="32180">
          <cell r="E32180" t="str">
            <v>8551潮江</v>
          </cell>
          <cell r="F32180" t="str">
            <v>高知市農協</v>
          </cell>
          <cell r="G32180" t="str">
            <v>018</v>
          </cell>
        </row>
        <row r="32181">
          <cell r="E32181" t="str">
            <v>8551三里</v>
          </cell>
          <cell r="F32181" t="str">
            <v>高知市農協</v>
          </cell>
          <cell r="G32181" t="str">
            <v>021</v>
          </cell>
        </row>
        <row r="32182">
          <cell r="E32182" t="str">
            <v>8551長浜</v>
          </cell>
          <cell r="F32182" t="str">
            <v>高知市農協</v>
          </cell>
          <cell r="G32182" t="str">
            <v>023</v>
          </cell>
        </row>
        <row r="32183">
          <cell r="E32183" t="str">
            <v>8551旭</v>
          </cell>
          <cell r="F32183" t="str">
            <v>高知市農協</v>
          </cell>
          <cell r="G32183" t="str">
            <v>024</v>
          </cell>
        </row>
        <row r="32184">
          <cell r="E32184" t="str">
            <v>8551鴨田</v>
          </cell>
          <cell r="F32184" t="str">
            <v>高知市農協</v>
          </cell>
          <cell r="G32184" t="str">
            <v>026</v>
          </cell>
        </row>
        <row r="32185">
          <cell r="E32185" t="str">
            <v>8551朝倉</v>
          </cell>
          <cell r="F32185" t="str">
            <v>高知市農協</v>
          </cell>
          <cell r="G32185" t="str">
            <v>027</v>
          </cell>
        </row>
        <row r="32186">
          <cell r="E32186" t="str">
            <v>8551土佐山</v>
          </cell>
          <cell r="F32186" t="str">
            <v>高知市農協</v>
          </cell>
          <cell r="G32186" t="str">
            <v>028</v>
          </cell>
        </row>
        <row r="32187">
          <cell r="E32187" t="str">
            <v>8551鏡</v>
          </cell>
          <cell r="F32187" t="str">
            <v>高知市農協</v>
          </cell>
          <cell r="G32187" t="str">
            <v>029</v>
          </cell>
        </row>
        <row r="32188">
          <cell r="E32188" t="str">
            <v>8559本所</v>
          </cell>
          <cell r="F32188" t="str">
            <v>高知春野農協</v>
          </cell>
          <cell r="G32188" t="str">
            <v>001</v>
          </cell>
        </row>
        <row r="32189">
          <cell r="E32189" t="str">
            <v>8566本所</v>
          </cell>
          <cell r="F32189" t="str">
            <v>伊野町農協</v>
          </cell>
          <cell r="G32189" t="str">
            <v>001</v>
          </cell>
        </row>
        <row r="32190">
          <cell r="E32190" t="str">
            <v>8566枝川出張所</v>
          </cell>
          <cell r="F32190" t="str">
            <v>伊野町農協</v>
          </cell>
          <cell r="G32190" t="str">
            <v>002</v>
          </cell>
        </row>
        <row r="32191">
          <cell r="E32191" t="str">
            <v>8575本所</v>
          </cell>
          <cell r="F32191" t="str">
            <v>土佐市農協</v>
          </cell>
          <cell r="G32191" t="str">
            <v>001</v>
          </cell>
        </row>
        <row r="32192">
          <cell r="E32192" t="str">
            <v>8575高岡</v>
          </cell>
          <cell r="F32192" t="str">
            <v>土佐市農協</v>
          </cell>
          <cell r="G32192" t="str">
            <v>002</v>
          </cell>
        </row>
        <row r="32193">
          <cell r="E32193" t="str">
            <v>8575北原</v>
          </cell>
          <cell r="F32193" t="str">
            <v>土佐市農協</v>
          </cell>
          <cell r="G32193" t="str">
            <v>003</v>
          </cell>
        </row>
        <row r="32194">
          <cell r="E32194" t="str">
            <v>8575戸波</v>
          </cell>
          <cell r="F32194" t="str">
            <v>土佐市農協</v>
          </cell>
          <cell r="G32194" t="str">
            <v>004</v>
          </cell>
        </row>
        <row r="32195">
          <cell r="E32195" t="str">
            <v>8575新居</v>
          </cell>
          <cell r="F32195" t="str">
            <v>土佐市農協</v>
          </cell>
          <cell r="G32195" t="str">
            <v>008</v>
          </cell>
        </row>
        <row r="32196">
          <cell r="E32196" t="str">
            <v>8582本所</v>
          </cell>
          <cell r="F32196" t="str">
            <v>コスモス農協</v>
          </cell>
          <cell r="G32196" t="str">
            <v>001</v>
          </cell>
        </row>
        <row r="32197">
          <cell r="E32197" t="str">
            <v>8582吾川</v>
          </cell>
          <cell r="F32197" t="str">
            <v>コスモス農協</v>
          </cell>
          <cell r="G32197" t="str">
            <v>011</v>
          </cell>
        </row>
        <row r="32198">
          <cell r="E32198" t="str">
            <v>8582池川</v>
          </cell>
          <cell r="F32198" t="str">
            <v>コスモス農協</v>
          </cell>
          <cell r="G32198" t="str">
            <v>021</v>
          </cell>
        </row>
        <row r="32199">
          <cell r="E32199" t="str">
            <v>8582吾北</v>
          </cell>
          <cell r="F32199" t="str">
            <v>コスモス農協</v>
          </cell>
          <cell r="G32199" t="str">
            <v>031</v>
          </cell>
        </row>
        <row r="32200">
          <cell r="E32200" t="str">
            <v>8582日高</v>
          </cell>
          <cell r="F32200" t="str">
            <v>コスモス農協</v>
          </cell>
          <cell r="G32200" t="str">
            <v>041</v>
          </cell>
        </row>
        <row r="32201">
          <cell r="E32201" t="str">
            <v>8582斗賀野</v>
          </cell>
          <cell r="F32201" t="str">
            <v>コスモス農協</v>
          </cell>
          <cell r="G32201" t="str">
            <v>051</v>
          </cell>
        </row>
        <row r="32202">
          <cell r="E32202" t="str">
            <v>8582越知</v>
          </cell>
          <cell r="F32202" t="str">
            <v>コスモス農協</v>
          </cell>
          <cell r="G32202" t="str">
            <v>061</v>
          </cell>
        </row>
        <row r="32203">
          <cell r="E32203" t="str">
            <v>8582仁淀</v>
          </cell>
          <cell r="F32203" t="str">
            <v>コスモス農協</v>
          </cell>
          <cell r="G32203" t="str">
            <v>071</v>
          </cell>
        </row>
        <row r="32204">
          <cell r="E32204" t="str">
            <v>8589本所</v>
          </cell>
          <cell r="F32204" t="str">
            <v>土佐くろしお農協</v>
          </cell>
          <cell r="G32204" t="str">
            <v>001</v>
          </cell>
        </row>
        <row r="32205">
          <cell r="E32205" t="str">
            <v>8589浦ノ内</v>
          </cell>
          <cell r="F32205" t="str">
            <v>土佐くろしお農協</v>
          </cell>
          <cell r="G32205" t="str">
            <v>002</v>
          </cell>
        </row>
        <row r="32206">
          <cell r="E32206" t="str">
            <v>8589吾桑</v>
          </cell>
          <cell r="F32206" t="str">
            <v>土佐くろしお農協</v>
          </cell>
          <cell r="G32206" t="str">
            <v>003</v>
          </cell>
        </row>
        <row r="32207">
          <cell r="E32207" t="str">
            <v>8589須崎</v>
          </cell>
          <cell r="F32207" t="str">
            <v>土佐くろしお農協</v>
          </cell>
          <cell r="G32207" t="str">
            <v>004</v>
          </cell>
        </row>
        <row r="32208">
          <cell r="E32208" t="str">
            <v>8589上分</v>
          </cell>
          <cell r="F32208" t="str">
            <v>土佐くろしお農協</v>
          </cell>
          <cell r="G32208" t="str">
            <v>005</v>
          </cell>
        </row>
        <row r="32209">
          <cell r="E32209" t="str">
            <v>8589大谷出張所</v>
          </cell>
          <cell r="F32209" t="str">
            <v>土佐くろしお農協</v>
          </cell>
          <cell r="G32209" t="str">
            <v>006</v>
          </cell>
        </row>
        <row r="32210">
          <cell r="E32210" t="str">
            <v>8589葉山</v>
          </cell>
          <cell r="F32210" t="str">
            <v>土佐くろしお農協</v>
          </cell>
          <cell r="G32210" t="str">
            <v>011</v>
          </cell>
        </row>
        <row r="32211">
          <cell r="E32211" t="str">
            <v>8589久礼</v>
          </cell>
          <cell r="F32211" t="str">
            <v>土佐くろしお農協</v>
          </cell>
          <cell r="G32211" t="str">
            <v>021</v>
          </cell>
        </row>
        <row r="32212">
          <cell r="E32212" t="str">
            <v>8589上ノ加江</v>
          </cell>
          <cell r="F32212" t="str">
            <v>土佐くろしお農協</v>
          </cell>
          <cell r="G32212" t="str">
            <v>031</v>
          </cell>
        </row>
        <row r="32213">
          <cell r="E32213" t="str">
            <v>8592本所</v>
          </cell>
          <cell r="F32213" t="str">
            <v>津野山農協</v>
          </cell>
          <cell r="G32213" t="str">
            <v>001</v>
          </cell>
        </row>
        <row r="32214">
          <cell r="E32214" t="str">
            <v>8592東津野</v>
          </cell>
          <cell r="F32214" t="str">
            <v>津野山農協</v>
          </cell>
          <cell r="G32214" t="str">
            <v>002</v>
          </cell>
        </row>
        <row r="32215">
          <cell r="E32215" t="str">
            <v>8593本所</v>
          </cell>
          <cell r="F32215" t="str">
            <v>四万十農協</v>
          </cell>
          <cell r="G32215" t="str">
            <v>001</v>
          </cell>
        </row>
        <row r="32216">
          <cell r="E32216" t="str">
            <v>8593興津</v>
          </cell>
          <cell r="F32216" t="str">
            <v>四万十農協</v>
          </cell>
          <cell r="G32216" t="str">
            <v>011</v>
          </cell>
        </row>
        <row r="32217">
          <cell r="E32217" t="str">
            <v>8593大野見</v>
          </cell>
          <cell r="F32217" t="str">
            <v>四万十農協</v>
          </cell>
          <cell r="G32217" t="str">
            <v>021</v>
          </cell>
        </row>
        <row r="32218">
          <cell r="E32218" t="str">
            <v>8610本所</v>
          </cell>
          <cell r="F32218" t="str">
            <v>高知はた農協</v>
          </cell>
          <cell r="G32218" t="str">
            <v>001</v>
          </cell>
        </row>
        <row r="32219">
          <cell r="E32219" t="str">
            <v>8610中村南部出張所</v>
          </cell>
          <cell r="F32219" t="str">
            <v>高知はた農協</v>
          </cell>
          <cell r="G32219" t="str">
            <v>002</v>
          </cell>
        </row>
        <row r="32220">
          <cell r="E32220" t="str">
            <v>8610中村東部出張所</v>
          </cell>
          <cell r="F32220" t="str">
            <v>高知はた農協</v>
          </cell>
          <cell r="G32220" t="str">
            <v>008</v>
          </cell>
        </row>
        <row r="32221">
          <cell r="E32221" t="str">
            <v>8610中村北部出張所</v>
          </cell>
          <cell r="F32221" t="str">
            <v>高知はた農協</v>
          </cell>
          <cell r="G32221" t="str">
            <v>011</v>
          </cell>
        </row>
        <row r="32222">
          <cell r="E32222" t="str">
            <v>8610宿毛</v>
          </cell>
          <cell r="F32222" t="str">
            <v>高知はた農協</v>
          </cell>
          <cell r="G32222" t="str">
            <v>021</v>
          </cell>
        </row>
        <row r="32223">
          <cell r="E32223" t="str">
            <v>8610宿毛東出張所</v>
          </cell>
          <cell r="F32223" t="str">
            <v>高知はた農協</v>
          </cell>
          <cell r="G32223" t="str">
            <v>024</v>
          </cell>
        </row>
        <row r="32224">
          <cell r="E32224" t="str">
            <v>8610三崎</v>
          </cell>
          <cell r="F32224" t="str">
            <v>高知はた農協</v>
          </cell>
          <cell r="G32224" t="str">
            <v>031</v>
          </cell>
        </row>
        <row r="32225">
          <cell r="E32225" t="str">
            <v>8610佐賀</v>
          </cell>
          <cell r="F32225" t="str">
            <v>高知はた農協</v>
          </cell>
          <cell r="G32225" t="str">
            <v>043</v>
          </cell>
        </row>
        <row r="32226">
          <cell r="E32226" t="str">
            <v>8610大方</v>
          </cell>
          <cell r="F32226" t="str">
            <v>高知はた農協</v>
          </cell>
          <cell r="G32226" t="str">
            <v>051</v>
          </cell>
        </row>
        <row r="32227">
          <cell r="E32227" t="str">
            <v>8610大正</v>
          </cell>
          <cell r="F32227" t="str">
            <v>高知はた農協</v>
          </cell>
          <cell r="G32227" t="str">
            <v>061</v>
          </cell>
        </row>
        <row r="32228">
          <cell r="E32228" t="str">
            <v>8610十和</v>
          </cell>
          <cell r="F32228" t="str">
            <v>高知はた農協</v>
          </cell>
          <cell r="G32228" t="str">
            <v>081</v>
          </cell>
        </row>
        <row r="32229">
          <cell r="E32229" t="str">
            <v>8610西土佐</v>
          </cell>
          <cell r="F32229" t="str">
            <v>高知はた農協</v>
          </cell>
          <cell r="G32229" t="str">
            <v>091</v>
          </cell>
        </row>
        <row r="32230">
          <cell r="E32230" t="str">
            <v>8610三原</v>
          </cell>
          <cell r="F32230" t="str">
            <v>高知はた農協</v>
          </cell>
          <cell r="G32230" t="str">
            <v>101</v>
          </cell>
        </row>
        <row r="32231">
          <cell r="E32231" t="str">
            <v>8610大月</v>
          </cell>
          <cell r="F32231" t="str">
            <v>高知はた農協</v>
          </cell>
          <cell r="G32231" t="str">
            <v>111</v>
          </cell>
        </row>
        <row r="32232">
          <cell r="E32232" t="str">
            <v>8621本店</v>
          </cell>
          <cell r="F32232" t="str">
            <v>宗像農協</v>
          </cell>
          <cell r="G32232" t="str">
            <v>010</v>
          </cell>
        </row>
        <row r="32233">
          <cell r="E32233" t="str">
            <v>8621赤間</v>
          </cell>
          <cell r="F32233" t="str">
            <v>宗像農協</v>
          </cell>
          <cell r="G32233" t="str">
            <v>012</v>
          </cell>
        </row>
        <row r="32234">
          <cell r="E32234" t="str">
            <v>8621河東</v>
          </cell>
          <cell r="F32234" t="str">
            <v>宗像農協</v>
          </cell>
          <cell r="G32234" t="str">
            <v>013</v>
          </cell>
        </row>
        <row r="32235">
          <cell r="E32235" t="str">
            <v>8621南郷</v>
          </cell>
          <cell r="F32235" t="str">
            <v>宗像農協</v>
          </cell>
          <cell r="G32235" t="str">
            <v>014</v>
          </cell>
        </row>
        <row r="32236">
          <cell r="E32236" t="str">
            <v>8621東郷</v>
          </cell>
          <cell r="F32236" t="str">
            <v>宗像農協</v>
          </cell>
          <cell r="G32236" t="str">
            <v>015</v>
          </cell>
        </row>
        <row r="32237">
          <cell r="E32237" t="str">
            <v>8621赤間駅前</v>
          </cell>
          <cell r="F32237" t="str">
            <v>宗像農協</v>
          </cell>
          <cell r="G32237" t="str">
            <v>016</v>
          </cell>
        </row>
        <row r="32238">
          <cell r="E32238" t="str">
            <v>8621自由ケ丘</v>
          </cell>
          <cell r="F32238" t="str">
            <v>宗像農協</v>
          </cell>
          <cell r="G32238" t="str">
            <v>017</v>
          </cell>
        </row>
        <row r="32239">
          <cell r="E32239" t="str">
            <v>8621神興</v>
          </cell>
          <cell r="F32239" t="str">
            <v>宗像農協</v>
          </cell>
          <cell r="G32239" t="str">
            <v>021</v>
          </cell>
        </row>
        <row r="32240">
          <cell r="E32240" t="str">
            <v>8621上西郷</v>
          </cell>
          <cell r="F32240" t="str">
            <v>宗像農協</v>
          </cell>
          <cell r="G32240" t="str">
            <v>022</v>
          </cell>
        </row>
        <row r="32241">
          <cell r="E32241" t="str">
            <v>8621西福間</v>
          </cell>
          <cell r="F32241" t="str">
            <v>宗像農協</v>
          </cell>
          <cell r="G32241" t="str">
            <v>023</v>
          </cell>
        </row>
        <row r="32242">
          <cell r="E32242" t="str">
            <v>8621福間</v>
          </cell>
          <cell r="F32242" t="str">
            <v>宗像農協</v>
          </cell>
          <cell r="G32242" t="str">
            <v>026</v>
          </cell>
        </row>
        <row r="32243">
          <cell r="E32243" t="str">
            <v>8621津屋崎</v>
          </cell>
          <cell r="F32243" t="str">
            <v>宗像農協</v>
          </cell>
          <cell r="G32243" t="str">
            <v>031</v>
          </cell>
        </row>
        <row r="32244">
          <cell r="E32244" t="str">
            <v>8621田島</v>
          </cell>
          <cell r="F32244" t="str">
            <v>宗像農協</v>
          </cell>
          <cell r="G32244" t="str">
            <v>041</v>
          </cell>
        </row>
        <row r="32245">
          <cell r="E32245" t="str">
            <v>8621池野</v>
          </cell>
          <cell r="F32245" t="str">
            <v>宗像農協</v>
          </cell>
          <cell r="G32245" t="str">
            <v>042</v>
          </cell>
        </row>
        <row r="32246">
          <cell r="E32246" t="str">
            <v>8621大島</v>
          </cell>
          <cell r="F32246" t="str">
            <v>宗像農協</v>
          </cell>
          <cell r="G32246" t="str">
            <v>051</v>
          </cell>
        </row>
        <row r="32247">
          <cell r="E32247" t="str">
            <v>8626本所</v>
          </cell>
          <cell r="F32247" t="str">
            <v>粕屋農協</v>
          </cell>
          <cell r="G32247" t="str">
            <v>001</v>
          </cell>
        </row>
        <row r="32248">
          <cell r="E32248" t="str">
            <v>8626志免</v>
          </cell>
          <cell r="F32248" t="str">
            <v>粕屋農協</v>
          </cell>
          <cell r="G32248" t="str">
            <v>131</v>
          </cell>
        </row>
        <row r="32249">
          <cell r="E32249" t="str">
            <v>8626宇美</v>
          </cell>
          <cell r="F32249" t="str">
            <v>粕屋農協</v>
          </cell>
          <cell r="G32249" t="str">
            <v>135</v>
          </cell>
        </row>
        <row r="32250">
          <cell r="E32250" t="str">
            <v>8626須恵</v>
          </cell>
          <cell r="F32250" t="str">
            <v>粕屋農協</v>
          </cell>
          <cell r="G32250" t="str">
            <v>138</v>
          </cell>
        </row>
        <row r="32251">
          <cell r="E32251" t="str">
            <v>8626仲原</v>
          </cell>
          <cell r="F32251" t="str">
            <v>粕屋農協</v>
          </cell>
          <cell r="G32251" t="str">
            <v>140</v>
          </cell>
        </row>
        <row r="32252">
          <cell r="E32252" t="str">
            <v>8626大川</v>
          </cell>
          <cell r="F32252" t="str">
            <v>粕屋農協</v>
          </cell>
          <cell r="G32252" t="str">
            <v>146</v>
          </cell>
        </row>
        <row r="32253">
          <cell r="E32253" t="str">
            <v>8626勢門</v>
          </cell>
          <cell r="F32253" t="str">
            <v>粕屋農協</v>
          </cell>
          <cell r="G32253" t="str">
            <v>148</v>
          </cell>
        </row>
        <row r="32254">
          <cell r="E32254" t="str">
            <v>8626篠栗</v>
          </cell>
          <cell r="F32254" t="str">
            <v>粕屋農協</v>
          </cell>
          <cell r="G32254" t="str">
            <v>150</v>
          </cell>
        </row>
        <row r="32255">
          <cell r="E32255" t="str">
            <v>8626久原</v>
          </cell>
          <cell r="F32255" t="str">
            <v>粕屋農協</v>
          </cell>
          <cell r="G32255" t="str">
            <v>151</v>
          </cell>
        </row>
        <row r="32256">
          <cell r="E32256" t="str">
            <v>8626山田</v>
          </cell>
          <cell r="F32256" t="str">
            <v>粕屋農協</v>
          </cell>
          <cell r="G32256" t="str">
            <v>152</v>
          </cell>
        </row>
        <row r="32257">
          <cell r="E32257" t="str">
            <v>8626新宮</v>
          </cell>
          <cell r="F32257" t="str">
            <v>粕屋農協</v>
          </cell>
          <cell r="G32257" t="str">
            <v>160</v>
          </cell>
        </row>
        <row r="32258">
          <cell r="E32258" t="str">
            <v>8626立花</v>
          </cell>
          <cell r="F32258" t="str">
            <v>粕屋農協</v>
          </cell>
          <cell r="G32258" t="str">
            <v>162</v>
          </cell>
        </row>
        <row r="32259">
          <cell r="E32259" t="str">
            <v>8626青柳</v>
          </cell>
          <cell r="F32259" t="str">
            <v>粕屋農協</v>
          </cell>
          <cell r="G32259" t="str">
            <v>171</v>
          </cell>
        </row>
        <row r="32260">
          <cell r="E32260" t="str">
            <v>8626小野</v>
          </cell>
          <cell r="F32260" t="str">
            <v>粕屋農協</v>
          </cell>
          <cell r="G32260" t="str">
            <v>172</v>
          </cell>
        </row>
        <row r="32261">
          <cell r="E32261" t="str">
            <v>8626古賀</v>
          </cell>
          <cell r="F32261" t="str">
            <v>粕屋農協</v>
          </cell>
          <cell r="G32261" t="str">
            <v>175</v>
          </cell>
        </row>
        <row r="32262">
          <cell r="E32262" t="str">
            <v>8632本店</v>
          </cell>
          <cell r="F32262" t="str">
            <v>福岡市東部農協</v>
          </cell>
          <cell r="G32262" t="str">
            <v>001</v>
          </cell>
        </row>
        <row r="32263">
          <cell r="E32263" t="str">
            <v>8632和白</v>
          </cell>
          <cell r="F32263" t="str">
            <v>福岡市東部農協</v>
          </cell>
          <cell r="G32263" t="str">
            <v>010</v>
          </cell>
        </row>
        <row r="32264">
          <cell r="E32264" t="str">
            <v>8632奈多</v>
          </cell>
          <cell r="F32264" t="str">
            <v>福岡市東部農協</v>
          </cell>
          <cell r="G32264" t="str">
            <v>011</v>
          </cell>
        </row>
        <row r="32265">
          <cell r="E32265" t="str">
            <v>8632三苫</v>
          </cell>
          <cell r="F32265" t="str">
            <v>福岡市東部農協</v>
          </cell>
          <cell r="G32265" t="str">
            <v>012</v>
          </cell>
        </row>
        <row r="32266">
          <cell r="E32266" t="str">
            <v>8632香椎</v>
          </cell>
          <cell r="F32266" t="str">
            <v>福岡市東部農協</v>
          </cell>
          <cell r="G32266" t="str">
            <v>020</v>
          </cell>
        </row>
        <row r="32267">
          <cell r="E32267" t="str">
            <v>8632多々良</v>
          </cell>
          <cell r="F32267" t="str">
            <v>福岡市東部農協</v>
          </cell>
          <cell r="G32267" t="str">
            <v>030</v>
          </cell>
        </row>
        <row r="32268">
          <cell r="E32268" t="str">
            <v>8632松崎</v>
          </cell>
          <cell r="F32268" t="str">
            <v>福岡市東部農協</v>
          </cell>
          <cell r="G32268" t="str">
            <v>031</v>
          </cell>
        </row>
        <row r="32269">
          <cell r="E32269" t="str">
            <v>8632箱崎</v>
          </cell>
          <cell r="F32269" t="str">
            <v>福岡市東部農協</v>
          </cell>
          <cell r="G32269" t="str">
            <v>040</v>
          </cell>
        </row>
        <row r="32270">
          <cell r="E32270" t="str">
            <v>8632席田</v>
          </cell>
          <cell r="F32270" t="str">
            <v>福岡市東部農協</v>
          </cell>
          <cell r="G32270" t="str">
            <v>050</v>
          </cell>
        </row>
        <row r="32271">
          <cell r="E32271" t="str">
            <v>8632月隈</v>
          </cell>
          <cell r="F32271" t="str">
            <v>福岡市東部農協</v>
          </cell>
          <cell r="G32271" t="str">
            <v>051</v>
          </cell>
        </row>
        <row r="32272">
          <cell r="E32272" t="str">
            <v>8632空港前</v>
          </cell>
          <cell r="F32272" t="str">
            <v>福岡市東部農協</v>
          </cell>
          <cell r="G32272" t="str">
            <v>052</v>
          </cell>
        </row>
        <row r="32273">
          <cell r="E32273" t="str">
            <v>8632志賀</v>
          </cell>
          <cell r="F32273" t="str">
            <v>福岡市東部農協</v>
          </cell>
          <cell r="G32273" t="str">
            <v>060</v>
          </cell>
        </row>
        <row r="32274">
          <cell r="E32274" t="str">
            <v>8633本店</v>
          </cell>
          <cell r="F32274" t="str">
            <v>福岡市農協</v>
          </cell>
          <cell r="G32274" t="str">
            <v>001</v>
          </cell>
        </row>
        <row r="32275">
          <cell r="E32275" t="str">
            <v>8633堅粕</v>
          </cell>
          <cell r="F32275" t="str">
            <v>福岡市農協</v>
          </cell>
          <cell r="G32275" t="str">
            <v>010</v>
          </cell>
        </row>
        <row r="32276">
          <cell r="E32276" t="str">
            <v>8633板付</v>
          </cell>
          <cell r="F32276" t="str">
            <v>福岡市農協</v>
          </cell>
          <cell r="G32276" t="str">
            <v>020</v>
          </cell>
        </row>
        <row r="32277">
          <cell r="E32277" t="str">
            <v>8633那珂</v>
          </cell>
          <cell r="F32277" t="str">
            <v>福岡市農協</v>
          </cell>
          <cell r="G32277" t="str">
            <v>021</v>
          </cell>
        </row>
        <row r="32278">
          <cell r="E32278" t="str">
            <v>8633雑餉隈</v>
          </cell>
          <cell r="F32278" t="str">
            <v>福岡市農協</v>
          </cell>
          <cell r="G32278" t="str">
            <v>022</v>
          </cell>
        </row>
        <row r="32279">
          <cell r="E32279" t="str">
            <v>8633曰佐</v>
          </cell>
          <cell r="F32279" t="str">
            <v>福岡市農協</v>
          </cell>
          <cell r="G32279" t="str">
            <v>030</v>
          </cell>
        </row>
        <row r="32280">
          <cell r="E32280" t="str">
            <v>8633井尻</v>
          </cell>
          <cell r="F32280" t="str">
            <v>福岡市農協</v>
          </cell>
          <cell r="G32280" t="str">
            <v>031</v>
          </cell>
        </row>
        <row r="32281">
          <cell r="E32281" t="str">
            <v>8633三宅</v>
          </cell>
          <cell r="F32281" t="str">
            <v>福岡市農協</v>
          </cell>
          <cell r="G32281" t="str">
            <v>040</v>
          </cell>
        </row>
        <row r="32282">
          <cell r="E32282" t="str">
            <v>8633玉川</v>
          </cell>
          <cell r="F32282" t="str">
            <v>福岡市農協</v>
          </cell>
          <cell r="G32282" t="str">
            <v>041</v>
          </cell>
        </row>
        <row r="32283">
          <cell r="E32283" t="str">
            <v>8633那の川</v>
          </cell>
          <cell r="F32283" t="str">
            <v>福岡市農協</v>
          </cell>
          <cell r="G32283" t="str">
            <v>050</v>
          </cell>
        </row>
        <row r="32284">
          <cell r="E32284" t="str">
            <v>8633花畑</v>
          </cell>
          <cell r="F32284" t="str">
            <v>福岡市農協</v>
          </cell>
          <cell r="G32284" t="str">
            <v>060</v>
          </cell>
        </row>
        <row r="32285">
          <cell r="E32285" t="str">
            <v>8633樋井川</v>
          </cell>
          <cell r="F32285" t="str">
            <v>福岡市農協</v>
          </cell>
          <cell r="G32285" t="str">
            <v>070</v>
          </cell>
        </row>
        <row r="32286">
          <cell r="E32286" t="str">
            <v>8633堤</v>
          </cell>
          <cell r="F32286" t="str">
            <v>福岡市農協</v>
          </cell>
          <cell r="G32286" t="str">
            <v>071</v>
          </cell>
        </row>
        <row r="32287">
          <cell r="E32287" t="str">
            <v>8633別府</v>
          </cell>
          <cell r="F32287" t="str">
            <v>福岡市農協</v>
          </cell>
          <cell r="G32287" t="str">
            <v>080</v>
          </cell>
        </row>
        <row r="32288">
          <cell r="E32288" t="str">
            <v>8633原</v>
          </cell>
          <cell r="F32288" t="str">
            <v>福岡市農協</v>
          </cell>
          <cell r="G32288" t="str">
            <v>090</v>
          </cell>
        </row>
        <row r="32289">
          <cell r="E32289" t="str">
            <v>8633室見</v>
          </cell>
          <cell r="F32289" t="str">
            <v>福岡市農協</v>
          </cell>
          <cell r="G32289" t="str">
            <v>091</v>
          </cell>
        </row>
        <row r="32290">
          <cell r="E32290" t="str">
            <v>8633七隈</v>
          </cell>
          <cell r="F32290" t="str">
            <v>福岡市農協</v>
          </cell>
          <cell r="G32290" t="str">
            <v>092</v>
          </cell>
        </row>
        <row r="32291">
          <cell r="E32291" t="str">
            <v>8633田隈</v>
          </cell>
          <cell r="F32291" t="str">
            <v>福岡市農協</v>
          </cell>
          <cell r="G32291" t="str">
            <v>100</v>
          </cell>
        </row>
        <row r="32292">
          <cell r="E32292" t="str">
            <v>8633田隈西</v>
          </cell>
          <cell r="F32292" t="str">
            <v>福岡市農協</v>
          </cell>
          <cell r="G32292" t="str">
            <v>101</v>
          </cell>
        </row>
        <row r="32293">
          <cell r="E32293" t="str">
            <v>8633金武</v>
          </cell>
          <cell r="F32293" t="str">
            <v>福岡市農協</v>
          </cell>
          <cell r="G32293" t="str">
            <v>110</v>
          </cell>
        </row>
        <row r="32294">
          <cell r="E32294" t="str">
            <v>8633壱岐</v>
          </cell>
          <cell r="F32294" t="str">
            <v>福岡市農協</v>
          </cell>
          <cell r="G32294" t="str">
            <v>120</v>
          </cell>
        </row>
        <row r="32295">
          <cell r="E32295" t="str">
            <v>8633戸切</v>
          </cell>
          <cell r="F32295" t="str">
            <v>福岡市農協</v>
          </cell>
          <cell r="G32295" t="str">
            <v>121</v>
          </cell>
        </row>
        <row r="32296">
          <cell r="E32296" t="str">
            <v>8633下山門</v>
          </cell>
          <cell r="F32296" t="str">
            <v>福岡市農協</v>
          </cell>
          <cell r="G32296" t="str">
            <v>122</v>
          </cell>
        </row>
        <row r="32297">
          <cell r="E32297" t="str">
            <v>8633姪浜</v>
          </cell>
          <cell r="F32297" t="str">
            <v>福岡市農協</v>
          </cell>
          <cell r="G32297" t="str">
            <v>130</v>
          </cell>
        </row>
        <row r="32298">
          <cell r="E32298" t="str">
            <v>8633能古</v>
          </cell>
          <cell r="F32298" t="str">
            <v>福岡市農協</v>
          </cell>
          <cell r="G32298" t="str">
            <v>140</v>
          </cell>
        </row>
        <row r="32299">
          <cell r="E32299" t="str">
            <v>8633今宿</v>
          </cell>
          <cell r="F32299" t="str">
            <v>福岡市農協</v>
          </cell>
          <cell r="G32299" t="str">
            <v>150</v>
          </cell>
        </row>
        <row r="32300">
          <cell r="E32300" t="str">
            <v>8633今津</v>
          </cell>
          <cell r="F32300" t="str">
            <v>福岡市農協</v>
          </cell>
          <cell r="G32300" t="str">
            <v>160</v>
          </cell>
        </row>
        <row r="32301">
          <cell r="E32301" t="str">
            <v>8633周船寺</v>
          </cell>
          <cell r="F32301" t="str">
            <v>福岡市農協</v>
          </cell>
          <cell r="G32301" t="str">
            <v>170</v>
          </cell>
        </row>
        <row r="32302">
          <cell r="E32302" t="str">
            <v>8633元岡</v>
          </cell>
          <cell r="F32302" t="str">
            <v>福岡市農協</v>
          </cell>
          <cell r="G32302" t="str">
            <v>180</v>
          </cell>
        </row>
        <row r="32303">
          <cell r="E32303" t="str">
            <v>8633北崎</v>
          </cell>
          <cell r="F32303" t="str">
            <v>福岡市農協</v>
          </cell>
          <cell r="G32303" t="str">
            <v>190</v>
          </cell>
        </row>
        <row r="32304">
          <cell r="E32304" t="str">
            <v>8633入部</v>
          </cell>
          <cell r="F32304" t="str">
            <v>福岡市農協</v>
          </cell>
          <cell r="G32304" t="str">
            <v>210</v>
          </cell>
        </row>
        <row r="32305">
          <cell r="E32305" t="str">
            <v>8633脇山</v>
          </cell>
          <cell r="F32305" t="str">
            <v>福岡市農協</v>
          </cell>
          <cell r="G32305" t="str">
            <v>220</v>
          </cell>
        </row>
        <row r="32306">
          <cell r="E32306" t="str">
            <v>8633内野</v>
          </cell>
          <cell r="F32306" t="str">
            <v>福岡市農協</v>
          </cell>
          <cell r="G32306" t="str">
            <v>230</v>
          </cell>
        </row>
        <row r="32307">
          <cell r="E32307" t="str">
            <v>8635前原</v>
          </cell>
          <cell r="F32307" t="str">
            <v>糸島農協</v>
          </cell>
          <cell r="G32307" t="str">
            <v>001</v>
          </cell>
        </row>
        <row r="32308">
          <cell r="E32308" t="str">
            <v>8635加布里</v>
          </cell>
          <cell r="F32308" t="str">
            <v>糸島農協</v>
          </cell>
          <cell r="G32308" t="str">
            <v>002</v>
          </cell>
        </row>
        <row r="32309">
          <cell r="E32309" t="str">
            <v>8635波多江</v>
          </cell>
          <cell r="F32309" t="str">
            <v>糸島農協</v>
          </cell>
          <cell r="G32309" t="str">
            <v>003</v>
          </cell>
        </row>
        <row r="32310">
          <cell r="E32310" t="str">
            <v>8635雷山</v>
          </cell>
          <cell r="F32310" t="str">
            <v>糸島農協</v>
          </cell>
          <cell r="G32310" t="str">
            <v>005</v>
          </cell>
        </row>
        <row r="32311">
          <cell r="E32311" t="str">
            <v>8635怡土</v>
          </cell>
          <cell r="F32311" t="str">
            <v>糸島農協</v>
          </cell>
          <cell r="G32311" t="str">
            <v>006</v>
          </cell>
        </row>
        <row r="32312">
          <cell r="E32312" t="str">
            <v>8635福吉</v>
          </cell>
          <cell r="F32312" t="str">
            <v>糸島農協</v>
          </cell>
          <cell r="G32312" t="str">
            <v>008</v>
          </cell>
        </row>
        <row r="32313">
          <cell r="E32313" t="str">
            <v>8635西部</v>
          </cell>
          <cell r="F32313" t="str">
            <v>糸島農協</v>
          </cell>
          <cell r="G32313" t="str">
            <v>009</v>
          </cell>
        </row>
        <row r="32314">
          <cell r="E32314" t="str">
            <v>8635引津</v>
          </cell>
          <cell r="F32314" t="str">
            <v>糸島農協</v>
          </cell>
          <cell r="G32314" t="str">
            <v>013</v>
          </cell>
        </row>
        <row r="32315">
          <cell r="E32315" t="str">
            <v>8635志摩</v>
          </cell>
          <cell r="F32315" t="str">
            <v>糸島農協</v>
          </cell>
          <cell r="G32315" t="str">
            <v>014</v>
          </cell>
        </row>
        <row r="32316">
          <cell r="E32316" t="str">
            <v>8635本店</v>
          </cell>
          <cell r="F32316" t="str">
            <v>糸島農協</v>
          </cell>
          <cell r="G32316" t="str">
            <v>015</v>
          </cell>
        </row>
        <row r="32317">
          <cell r="E32317" t="str">
            <v>8636本店</v>
          </cell>
          <cell r="F32317" t="str">
            <v>筑紫農協</v>
          </cell>
          <cell r="G32317" t="str">
            <v>001</v>
          </cell>
        </row>
        <row r="32318">
          <cell r="E32318" t="str">
            <v>8636大野城</v>
          </cell>
          <cell r="F32318" t="str">
            <v>筑紫農協</v>
          </cell>
          <cell r="G32318" t="str">
            <v>010</v>
          </cell>
        </row>
        <row r="32319">
          <cell r="E32319" t="str">
            <v>8636山田</v>
          </cell>
          <cell r="F32319" t="str">
            <v>筑紫農協</v>
          </cell>
          <cell r="G32319" t="str">
            <v>011</v>
          </cell>
        </row>
        <row r="32320">
          <cell r="E32320" t="str">
            <v>8636牛頸</v>
          </cell>
          <cell r="F32320" t="str">
            <v>筑紫農協</v>
          </cell>
          <cell r="G32320" t="str">
            <v>012</v>
          </cell>
        </row>
        <row r="32321">
          <cell r="E32321" t="str">
            <v>8636下大利</v>
          </cell>
          <cell r="F32321" t="str">
            <v>筑紫農協</v>
          </cell>
          <cell r="G32321" t="str">
            <v>013</v>
          </cell>
        </row>
        <row r="32322">
          <cell r="E32322" t="str">
            <v>8636大野東</v>
          </cell>
          <cell r="F32322" t="str">
            <v>筑紫農協</v>
          </cell>
          <cell r="G32322" t="str">
            <v>014</v>
          </cell>
        </row>
        <row r="32323">
          <cell r="E32323" t="str">
            <v>8636太宰府中央</v>
          </cell>
          <cell r="F32323" t="str">
            <v>筑紫農協</v>
          </cell>
          <cell r="G32323" t="str">
            <v>020</v>
          </cell>
        </row>
        <row r="32324">
          <cell r="E32324" t="str">
            <v>8636太宰府</v>
          </cell>
          <cell r="F32324" t="str">
            <v>筑紫農協</v>
          </cell>
          <cell r="G32324" t="str">
            <v>021</v>
          </cell>
        </row>
        <row r="32325">
          <cell r="E32325" t="str">
            <v>8636水城</v>
          </cell>
          <cell r="F32325" t="str">
            <v>筑紫農協</v>
          </cell>
          <cell r="G32325" t="str">
            <v>022</v>
          </cell>
        </row>
        <row r="32326">
          <cell r="E32326" t="str">
            <v>8636榎寺</v>
          </cell>
          <cell r="F32326" t="str">
            <v>筑紫農協</v>
          </cell>
          <cell r="G32326" t="str">
            <v>023</v>
          </cell>
        </row>
        <row r="32327">
          <cell r="E32327" t="str">
            <v>8636向佐野</v>
          </cell>
          <cell r="F32327" t="str">
            <v>筑紫農協</v>
          </cell>
          <cell r="G32327" t="str">
            <v>024</v>
          </cell>
        </row>
        <row r="32328">
          <cell r="E32328" t="str">
            <v>8636二日市東出張所</v>
          </cell>
          <cell r="F32328" t="str">
            <v>筑紫農協</v>
          </cell>
          <cell r="G32328" t="str">
            <v>030</v>
          </cell>
        </row>
        <row r="32329">
          <cell r="E32329" t="str">
            <v>8636御笠</v>
          </cell>
          <cell r="F32329" t="str">
            <v>筑紫農協</v>
          </cell>
          <cell r="G32329" t="str">
            <v>031</v>
          </cell>
        </row>
        <row r="32330">
          <cell r="E32330" t="str">
            <v>8636山家</v>
          </cell>
          <cell r="F32330" t="str">
            <v>筑紫農協</v>
          </cell>
          <cell r="G32330" t="str">
            <v>032</v>
          </cell>
        </row>
        <row r="32331">
          <cell r="E32331" t="str">
            <v>8636筑紫駅前</v>
          </cell>
          <cell r="F32331" t="str">
            <v>筑紫農協</v>
          </cell>
          <cell r="G32331" t="str">
            <v>033</v>
          </cell>
        </row>
        <row r="32332">
          <cell r="E32332" t="str">
            <v>8636山口</v>
          </cell>
          <cell r="F32332" t="str">
            <v>筑紫農協</v>
          </cell>
          <cell r="G32332" t="str">
            <v>034</v>
          </cell>
        </row>
        <row r="32333">
          <cell r="E32333" t="str">
            <v>8636二日市</v>
          </cell>
          <cell r="F32333" t="str">
            <v>筑紫農協</v>
          </cell>
          <cell r="G32333" t="str">
            <v>035</v>
          </cell>
        </row>
        <row r="32334">
          <cell r="E32334" t="str">
            <v>8636針摺</v>
          </cell>
          <cell r="F32334" t="str">
            <v>筑紫農協</v>
          </cell>
          <cell r="G32334" t="str">
            <v>036</v>
          </cell>
        </row>
        <row r="32335">
          <cell r="E32335" t="str">
            <v>8636原田</v>
          </cell>
          <cell r="F32335" t="str">
            <v>筑紫農協</v>
          </cell>
          <cell r="G32335" t="str">
            <v>037</v>
          </cell>
        </row>
        <row r="32336">
          <cell r="E32336" t="str">
            <v>8636阿志岐</v>
          </cell>
          <cell r="F32336" t="str">
            <v>筑紫農協</v>
          </cell>
          <cell r="G32336" t="str">
            <v>038</v>
          </cell>
        </row>
        <row r="32337">
          <cell r="E32337" t="str">
            <v>8636春日</v>
          </cell>
          <cell r="F32337" t="str">
            <v>筑紫農協</v>
          </cell>
          <cell r="G32337" t="str">
            <v>040</v>
          </cell>
        </row>
        <row r="32338">
          <cell r="E32338" t="str">
            <v>8636光</v>
          </cell>
          <cell r="F32338" t="str">
            <v>筑紫農協</v>
          </cell>
          <cell r="G32338" t="str">
            <v>041</v>
          </cell>
        </row>
        <row r="32339">
          <cell r="E32339" t="str">
            <v>8636日の出</v>
          </cell>
          <cell r="F32339" t="str">
            <v>筑紫農協</v>
          </cell>
          <cell r="G32339" t="str">
            <v>042</v>
          </cell>
        </row>
        <row r="32340">
          <cell r="E32340" t="str">
            <v>8636大土居</v>
          </cell>
          <cell r="F32340" t="str">
            <v>筑紫農協</v>
          </cell>
          <cell r="G32340" t="str">
            <v>043</v>
          </cell>
        </row>
        <row r="32341">
          <cell r="E32341" t="str">
            <v>8636春日市役所内出張所</v>
          </cell>
          <cell r="F32341" t="str">
            <v>筑紫農協</v>
          </cell>
          <cell r="G32341" t="str">
            <v>044</v>
          </cell>
        </row>
        <row r="32342">
          <cell r="E32342" t="str">
            <v>8636春日南</v>
          </cell>
          <cell r="F32342" t="str">
            <v>筑紫農協</v>
          </cell>
          <cell r="G32342" t="str">
            <v>045</v>
          </cell>
        </row>
        <row r="32343">
          <cell r="E32343" t="str">
            <v>8636那珂川</v>
          </cell>
          <cell r="F32343" t="str">
            <v>筑紫農協</v>
          </cell>
          <cell r="G32343" t="str">
            <v>050</v>
          </cell>
        </row>
        <row r="32344">
          <cell r="E32344" t="str">
            <v>8636安徳</v>
          </cell>
          <cell r="F32344" t="str">
            <v>筑紫農協</v>
          </cell>
          <cell r="G32344" t="str">
            <v>051</v>
          </cell>
        </row>
        <row r="32345">
          <cell r="E32345" t="str">
            <v>8636南畑</v>
          </cell>
          <cell r="F32345" t="str">
            <v>筑紫農協</v>
          </cell>
          <cell r="G32345" t="str">
            <v>052</v>
          </cell>
        </row>
        <row r="32346">
          <cell r="E32346" t="str">
            <v>8636片縄</v>
          </cell>
          <cell r="F32346" t="str">
            <v>筑紫農協</v>
          </cell>
          <cell r="G32346" t="str">
            <v>053</v>
          </cell>
        </row>
        <row r="32347">
          <cell r="E32347" t="str">
            <v>8645高木</v>
          </cell>
          <cell r="F32347" t="str">
            <v>筑前あさくら農協</v>
          </cell>
          <cell r="G32347" t="str">
            <v>001</v>
          </cell>
        </row>
        <row r="32348">
          <cell r="E32348" t="str">
            <v>8645三奈木</v>
          </cell>
          <cell r="F32348" t="str">
            <v>筑前あさくら農協</v>
          </cell>
          <cell r="G32348" t="str">
            <v>003</v>
          </cell>
        </row>
        <row r="32349">
          <cell r="E32349" t="str">
            <v>8645甘木中央</v>
          </cell>
          <cell r="F32349" t="str">
            <v>筑前あさくら農協</v>
          </cell>
          <cell r="G32349" t="str">
            <v>004</v>
          </cell>
        </row>
        <row r="32350">
          <cell r="E32350" t="str">
            <v>8645秋月</v>
          </cell>
          <cell r="F32350" t="str">
            <v>筑前あさくら農協</v>
          </cell>
          <cell r="G32350" t="str">
            <v>012</v>
          </cell>
        </row>
        <row r="32351">
          <cell r="E32351" t="str">
            <v>8645本店</v>
          </cell>
          <cell r="F32351" t="str">
            <v>筑前あさくら農協</v>
          </cell>
          <cell r="G32351" t="str">
            <v>014</v>
          </cell>
        </row>
        <row r="32352">
          <cell r="E32352" t="str">
            <v>8645小石原</v>
          </cell>
          <cell r="F32352" t="str">
            <v>筑前あさくら農協</v>
          </cell>
          <cell r="G32352" t="str">
            <v>015</v>
          </cell>
        </row>
        <row r="32353">
          <cell r="E32353" t="str">
            <v>8645宝珠山</v>
          </cell>
          <cell r="F32353" t="str">
            <v>筑前あさくら農協</v>
          </cell>
          <cell r="G32353" t="str">
            <v>016</v>
          </cell>
        </row>
        <row r="32354">
          <cell r="E32354" t="str">
            <v>8645杷木</v>
          </cell>
          <cell r="F32354" t="str">
            <v>筑前あさくら農協</v>
          </cell>
          <cell r="G32354" t="str">
            <v>017</v>
          </cell>
        </row>
        <row r="32355">
          <cell r="E32355" t="str">
            <v>8645志波</v>
          </cell>
          <cell r="F32355" t="str">
            <v>筑前あさくら農協</v>
          </cell>
          <cell r="G32355" t="str">
            <v>020</v>
          </cell>
        </row>
        <row r="32356">
          <cell r="E32356" t="str">
            <v>8645朝倉</v>
          </cell>
          <cell r="F32356" t="str">
            <v>筑前あさくら農協</v>
          </cell>
          <cell r="G32356" t="str">
            <v>021</v>
          </cell>
        </row>
        <row r="32357">
          <cell r="E32357" t="str">
            <v>8645三輪</v>
          </cell>
          <cell r="F32357" t="str">
            <v>筑前あさくら農協</v>
          </cell>
          <cell r="G32357" t="str">
            <v>024</v>
          </cell>
        </row>
        <row r="32358">
          <cell r="E32358" t="str">
            <v>8645夜須</v>
          </cell>
          <cell r="F32358" t="str">
            <v>筑前あさくら農協</v>
          </cell>
          <cell r="G32358" t="str">
            <v>026</v>
          </cell>
        </row>
        <row r="32359">
          <cell r="E32359" t="str">
            <v>8653本店</v>
          </cell>
          <cell r="F32359" t="str">
            <v>にじ農協</v>
          </cell>
          <cell r="G32359" t="str">
            <v>001</v>
          </cell>
        </row>
        <row r="32360">
          <cell r="E32360" t="str">
            <v>8653吉井</v>
          </cell>
          <cell r="F32360" t="str">
            <v>にじ農協</v>
          </cell>
          <cell r="G32360" t="str">
            <v>004</v>
          </cell>
        </row>
        <row r="32361">
          <cell r="E32361" t="str">
            <v>8653浮羽</v>
          </cell>
          <cell r="F32361" t="str">
            <v>にじ農協</v>
          </cell>
          <cell r="G32361" t="str">
            <v>012</v>
          </cell>
        </row>
        <row r="32362">
          <cell r="E32362" t="str">
            <v>8653大石</v>
          </cell>
          <cell r="F32362" t="str">
            <v>にじ農協</v>
          </cell>
          <cell r="G32362" t="str">
            <v>014</v>
          </cell>
        </row>
        <row r="32363">
          <cell r="E32363" t="str">
            <v>8653山春</v>
          </cell>
          <cell r="F32363" t="str">
            <v>にじ農協</v>
          </cell>
          <cell r="G32363" t="str">
            <v>015</v>
          </cell>
        </row>
        <row r="32364">
          <cell r="E32364" t="str">
            <v>8653田主丸</v>
          </cell>
          <cell r="F32364" t="str">
            <v>にじ農協</v>
          </cell>
          <cell r="G32364" t="str">
            <v>023</v>
          </cell>
        </row>
        <row r="32365">
          <cell r="E32365" t="str">
            <v>8653竹野</v>
          </cell>
          <cell r="F32365" t="str">
            <v>にじ農協</v>
          </cell>
          <cell r="G32365" t="str">
            <v>024</v>
          </cell>
        </row>
        <row r="32366">
          <cell r="E32366" t="str">
            <v>8653川会</v>
          </cell>
          <cell r="F32366" t="str">
            <v>にじ農協</v>
          </cell>
          <cell r="G32366" t="str">
            <v>025</v>
          </cell>
        </row>
        <row r="32367">
          <cell r="E32367" t="str">
            <v>8653柴刈</v>
          </cell>
          <cell r="F32367" t="str">
            <v>にじ農協</v>
          </cell>
          <cell r="G32367" t="str">
            <v>026</v>
          </cell>
        </row>
        <row r="32368">
          <cell r="E32368" t="str">
            <v>8656小郡</v>
          </cell>
          <cell r="F32368" t="str">
            <v>みい農協</v>
          </cell>
          <cell r="G32368" t="str">
            <v>001</v>
          </cell>
        </row>
        <row r="32369">
          <cell r="E32369" t="str">
            <v>8656小郡北部</v>
          </cell>
          <cell r="F32369" t="str">
            <v>みい農協</v>
          </cell>
          <cell r="G32369" t="str">
            <v>002</v>
          </cell>
        </row>
        <row r="32370">
          <cell r="E32370" t="str">
            <v>8656立石</v>
          </cell>
          <cell r="F32370" t="str">
            <v>みい農協</v>
          </cell>
          <cell r="G32370" t="str">
            <v>003</v>
          </cell>
        </row>
        <row r="32371">
          <cell r="E32371" t="str">
            <v>8656小郡南部</v>
          </cell>
          <cell r="F32371" t="str">
            <v>みい農協</v>
          </cell>
          <cell r="G32371" t="str">
            <v>004</v>
          </cell>
        </row>
        <row r="32372">
          <cell r="E32372" t="str">
            <v>8656北野西部</v>
          </cell>
          <cell r="F32372" t="str">
            <v>みい農協</v>
          </cell>
          <cell r="G32372" t="str">
            <v>008</v>
          </cell>
        </row>
        <row r="32373">
          <cell r="E32373" t="str">
            <v>8656北野東部</v>
          </cell>
          <cell r="F32373" t="str">
            <v>みい農協</v>
          </cell>
          <cell r="G32373" t="str">
            <v>009</v>
          </cell>
        </row>
        <row r="32374">
          <cell r="E32374" t="str">
            <v>8656大刀洗中央</v>
          </cell>
          <cell r="F32374" t="str">
            <v>みい農協</v>
          </cell>
          <cell r="G32374" t="str">
            <v>011</v>
          </cell>
        </row>
        <row r="32375">
          <cell r="E32375" t="str">
            <v>8656菊池</v>
          </cell>
          <cell r="F32375" t="str">
            <v>みい農協</v>
          </cell>
          <cell r="G32375" t="str">
            <v>014</v>
          </cell>
        </row>
        <row r="32376">
          <cell r="E32376" t="str">
            <v>8656本所</v>
          </cell>
          <cell r="F32376" t="str">
            <v>みい農協</v>
          </cell>
          <cell r="G32376" t="str">
            <v>100</v>
          </cell>
        </row>
        <row r="32377">
          <cell r="E32377" t="str">
            <v>8660本店</v>
          </cell>
          <cell r="F32377" t="str">
            <v>久留米市農協</v>
          </cell>
          <cell r="G32377" t="str">
            <v>001</v>
          </cell>
        </row>
        <row r="32378">
          <cell r="E32378" t="str">
            <v>8660御井</v>
          </cell>
          <cell r="F32378" t="str">
            <v>久留米市農協</v>
          </cell>
          <cell r="G32378" t="str">
            <v>006</v>
          </cell>
        </row>
        <row r="32379">
          <cell r="E32379" t="str">
            <v>8660中央</v>
          </cell>
          <cell r="F32379" t="str">
            <v>久留米市農協</v>
          </cell>
          <cell r="G32379" t="str">
            <v>007</v>
          </cell>
        </row>
        <row r="32380">
          <cell r="E32380" t="str">
            <v>8660上津</v>
          </cell>
          <cell r="F32380" t="str">
            <v>久留米市農協</v>
          </cell>
          <cell r="G32380" t="str">
            <v>009</v>
          </cell>
        </row>
        <row r="32381">
          <cell r="E32381" t="str">
            <v>8660高良内</v>
          </cell>
          <cell r="F32381" t="str">
            <v>久留米市農協</v>
          </cell>
          <cell r="G32381" t="str">
            <v>010</v>
          </cell>
        </row>
        <row r="32382">
          <cell r="E32382" t="str">
            <v>8660北部</v>
          </cell>
          <cell r="F32382" t="str">
            <v>久留米市農協</v>
          </cell>
          <cell r="G32382" t="str">
            <v>011</v>
          </cell>
        </row>
        <row r="32383">
          <cell r="E32383" t="str">
            <v>8660東部</v>
          </cell>
          <cell r="F32383" t="str">
            <v>久留米市農協</v>
          </cell>
          <cell r="G32383" t="str">
            <v>014</v>
          </cell>
        </row>
        <row r="32384">
          <cell r="E32384" t="str">
            <v>8660西部</v>
          </cell>
          <cell r="F32384" t="str">
            <v>久留米市農協</v>
          </cell>
          <cell r="G32384" t="str">
            <v>017</v>
          </cell>
        </row>
        <row r="32385">
          <cell r="E32385" t="str">
            <v>8660国分</v>
          </cell>
          <cell r="F32385" t="str">
            <v>久留米市農協</v>
          </cell>
          <cell r="G32385" t="str">
            <v>020</v>
          </cell>
        </row>
        <row r="32386">
          <cell r="E32386" t="str">
            <v>8664西牟田</v>
          </cell>
          <cell r="F32386" t="str">
            <v>三潴町農協</v>
          </cell>
          <cell r="G32386" t="str">
            <v>001</v>
          </cell>
        </row>
        <row r="32387">
          <cell r="E32387" t="str">
            <v>8664三潴</v>
          </cell>
          <cell r="F32387" t="str">
            <v>三潴町農協</v>
          </cell>
          <cell r="G32387" t="str">
            <v>002</v>
          </cell>
        </row>
        <row r="32388">
          <cell r="E32388" t="str">
            <v>8664犬塚</v>
          </cell>
          <cell r="F32388" t="str">
            <v>三潴町農協</v>
          </cell>
          <cell r="G32388" t="str">
            <v>003</v>
          </cell>
        </row>
        <row r="32389">
          <cell r="E32389" t="str">
            <v>8664本所</v>
          </cell>
          <cell r="F32389" t="str">
            <v>三潴町農協</v>
          </cell>
          <cell r="G32389" t="str">
            <v>010</v>
          </cell>
        </row>
        <row r="32390">
          <cell r="E32390" t="str">
            <v>8667大川中央</v>
          </cell>
          <cell r="F32390" t="str">
            <v>福岡大城農協</v>
          </cell>
          <cell r="G32390" t="str">
            <v>001</v>
          </cell>
        </row>
        <row r="32391">
          <cell r="E32391" t="str">
            <v>8667三又</v>
          </cell>
          <cell r="F32391" t="str">
            <v>福岡大城農協</v>
          </cell>
          <cell r="G32391" t="str">
            <v>002</v>
          </cell>
        </row>
        <row r="32392">
          <cell r="E32392" t="str">
            <v>8667木室</v>
          </cell>
          <cell r="F32392" t="str">
            <v>福岡大城農協</v>
          </cell>
          <cell r="G32392" t="str">
            <v>003</v>
          </cell>
        </row>
        <row r="32393">
          <cell r="E32393" t="str">
            <v>8667田口</v>
          </cell>
          <cell r="F32393" t="str">
            <v>福岡大城農協</v>
          </cell>
          <cell r="G32393" t="str">
            <v>004</v>
          </cell>
        </row>
        <row r="32394">
          <cell r="E32394" t="str">
            <v>8667川口</v>
          </cell>
          <cell r="F32394" t="str">
            <v>福岡大城農協</v>
          </cell>
          <cell r="G32394" t="str">
            <v>005</v>
          </cell>
        </row>
        <row r="32395">
          <cell r="E32395" t="str">
            <v>8667大野島</v>
          </cell>
          <cell r="F32395" t="str">
            <v>福岡大城農協</v>
          </cell>
          <cell r="G32395" t="str">
            <v>006</v>
          </cell>
        </row>
        <row r="32396">
          <cell r="E32396" t="str">
            <v>8667城島中央</v>
          </cell>
          <cell r="F32396" t="str">
            <v>福岡大城農協</v>
          </cell>
          <cell r="G32396" t="str">
            <v>011</v>
          </cell>
        </row>
        <row r="32397">
          <cell r="E32397" t="str">
            <v>8667江上</v>
          </cell>
          <cell r="F32397" t="str">
            <v>福岡大城農協</v>
          </cell>
          <cell r="G32397" t="str">
            <v>012</v>
          </cell>
        </row>
        <row r="32398">
          <cell r="E32398" t="str">
            <v>8667青木</v>
          </cell>
          <cell r="F32398" t="str">
            <v>福岡大城農協</v>
          </cell>
          <cell r="G32398" t="str">
            <v>013</v>
          </cell>
        </row>
        <row r="32399">
          <cell r="E32399" t="str">
            <v>8667大木中央</v>
          </cell>
          <cell r="F32399" t="str">
            <v>福岡大城農協</v>
          </cell>
          <cell r="G32399" t="str">
            <v>021</v>
          </cell>
        </row>
        <row r="32400">
          <cell r="E32400" t="str">
            <v>8667大溝</v>
          </cell>
          <cell r="F32400" t="str">
            <v>福岡大城農協</v>
          </cell>
          <cell r="G32400" t="str">
            <v>022</v>
          </cell>
        </row>
        <row r="32401">
          <cell r="E32401" t="str">
            <v>8667大莞</v>
          </cell>
          <cell r="F32401" t="str">
            <v>福岡大城農協</v>
          </cell>
          <cell r="G32401" t="str">
            <v>023</v>
          </cell>
        </row>
        <row r="32402">
          <cell r="E32402" t="str">
            <v>8667本所</v>
          </cell>
          <cell r="F32402" t="str">
            <v>福岡大城農協</v>
          </cell>
          <cell r="G32402" t="str">
            <v>030</v>
          </cell>
        </row>
        <row r="32403">
          <cell r="E32403" t="str">
            <v>8668本店</v>
          </cell>
          <cell r="F32403" t="str">
            <v>福岡八女農協</v>
          </cell>
          <cell r="G32403" t="str">
            <v>001</v>
          </cell>
        </row>
        <row r="32404">
          <cell r="E32404" t="str">
            <v>8668八女東</v>
          </cell>
          <cell r="F32404" t="str">
            <v>福岡八女農協</v>
          </cell>
          <cell r="G32404" t="str">
            <v>003</v>
          </cell>
        </row>
        <row r="32405">
          <cell r="E32405" t="str">
            <v>8668八女北</v>
          </cell>
          <cell r="F32405" t="str">
            <v>福岡八女農協</v>
          </cell>
          <cell r="G32405" t="str">
            <v>004</v>
          </cell>
        </row>
        <row r="32406">
          <cell r="E32406" t="str">
            <v>8668八女西</v>
          </cell>
          <cell r="F32406" t="str">
            <v>福岡八女農協</v>
          </cell>
          <cell r="G32406" t="str">
            <v>007</v>
          </cell>
        </row>
        <row r="32407">
          <cell r="E32407" t="str">
            <v>8668羽犬塚</v>
          </cell>
          <cell r="F32407" t="str">
            <v>福岡八女農協</v>
          </cell>
          <cell r="G32407" t="str">
            <v>011</v>
          </cell>
        </row>
        <row r="32408">
          <cell r="E32408" t="str">
            <v>8668北部</v>
          </cell>
          <cell r="F32408" t="str">
            <v>福岡八女農協</v>
          </cell>
          <cell r="G32408" t="str">
            <v>012</v>
          </cell>
        </row>
        <row r="32409">
          <cell r="E32409" t="str">
            <v>8668筑後</v>
          </cell>
          <cell r="F32409" t="str">
            <v>福岡八女農協</v>
          </cell>
          <cell r="G32409" t="str">
            <v>013</v>
          </cell>
        </row>
        <row r="32410">
          <cell r="E32410" t="str">
            <v>8668上辺春</v>
          </cell>
          <cell r="F32410" t="str">
            <v>福岡八女農協</v>
          </cell>
          <cell r="G32410" t="str">
            <v>017</v>
          </cell>
        </row>
        <row r="32411">
          <cell r="E32411" t="str">
            <v>8668立花</v>
          </cell>
          <cell r="F32411" t="str">
            <v>福岡八女農協</v>
          </cell>
          <cell r="G32411" t="str">
            <v>019</v>
          </cell>
        </row>
        <row r="32412">
          <cell r="E32412" t="str">
            <v>8668白木</v>
          </cell>
          <cell r="F32412" t="str">
            <v>福岡八女農協</v>
          </cell>
          <cell r="G32412" t="str">
            <v>020</v>
          </cell>
        </row>
        <row r="32413">
          <cell r="E32413" t="str">
            <v>8668北山</v>
          </cell>
          <cell r="F32413" t="str">
            <v>福岡八女農協</v>
          </cell>
          <cell r="G32413" t="str">
            <v>021</v>
          </cell>
        </row>
        <row r="32414">
          <cell r="E32414" t="str">
            <v>8668上広川</v>
          </cell>
          <cell r="F32414" t="str">
            <v>福岡八女農協</v>
          </cell>
          <cell r="G32414" t="str">
            <v>022</v>
          </cell>
        </row>
        <row r="32415">
          <cell r="E32415" t="str">
            <v>8668広川</v>
          </cell>
          <cell r="F32415" t="str">
            <v>福岡八女農協</v>
          </cell>
          <cell r="G32415" t="str">
            <v>023</v>
          </cell>
        </row>
        <row r="32416">
          <cell r="E32416" t="str">
            <v>8668下広川</v>
          </cell>
          <cell r="F32416" t="str">
            <v>福岡八女農協</v>
          </cell>
          <cell r="G32416" t="str">
            <v>024</v>
          </cell>
        </row>
        <row r="32417">
          <cell r="E32417" t="str">
            <v>8668星野</v>
          </cell>
          <cell r="F32417" t="str">
            <v>福岡八女農協</v>
          </cell>
          <cell r="G32417" t="str">
            <v>026</v>
          </cell>
        </row>
        <row r="32418">
          <cell r="E32418" t="str">
            <v>8668上陽</v>
          </cell>
          <cell r="F32418" t="str">
            <v>福岡八女農協</v>
          </cell>
          <cell r="G32418" t="str">
            <v>028</v>
          </cell>
        </row>
        <row r="32419">
          <cell r="E32419" t="str">
            <v>8668矢部</v>
          </cell>
          <cell r="F32419" t="str">
            <v>福岡八女農協</v>
          </cell>
          <cell r="G32419" t="str">
            <v>030</v>
          </cell>
        </row>
        <row r="32420">
          <cell r="E32420" t="str">
            <v>8668黒木</v>
          </cell>
          <cell r="F32420" t="str">
            <v>福岡八女農協</v>
          </cell>
          <cell r="G32420" t="str">
            <v>031</v>
          </cell>
        </row>
        <row r="32421">
          <cell r="E32421" t="str">
            <v>8668笠原</v>
          </cell>
          <cell r="F32421" t="str">
            <v>福岡八女農協</v>
          </cell>
          <cell r="G32421" t="str">
            <v>038</v>
          </cell>
        </row>
        <row r="32422">
          <cell r="E32422" t="str">
            <v>8668大渕</v>
          </cell>
          <cell r="F32422" t="str">
            <v>福岡八女農協</v>
          </cell>
          <cell r="G32422" t="str">
            <v>039</v>
          </cell>
        </row>
        <row r="32423">
          <cell r="E32423" t="str">
            <v>8680本所</v>
          </cell>
          <cell r="F32423" t="str">
            <v>柳川農協</v>
          </cell>
          <cell r="G32423" t="str">
            <v>001</v>
          </cell>
        </row>
        <row r="32424">
          <cell r="E32424" t="str">
            <v>8680蒲池</v>
          </cell>
          <cell r="F32424" t="str">
            <v>柳川農協</v>
          </cell>
          <cell r="G32424" t="str">
            <v>002</v>
          </cell>
        </row>
        <row r="32425">
          <cell r="E32425" t="str">
            <v>8680昭代</v>
          </cell>
          <cell r="F32425" t="str">
            <v>柳川農協</v>
          </cell>
          <cell r="G32425" t="str">
            <v>003</v>
          </cell>
        </row>
        <row r="32426">
          <cell r="E32426" t="str">
            <v>8680柳川</v>
          </cell>
          <cell r="F32426" t="str">
            <v>柳川農協</v>
          </cell>
          <cell r="G32426" t="str">
            <v>004</v>
          </cell>
        </row>
        <row r="32427">
          <cell r="E32427" t="str">
            <v>8680両開出張所</v>
          </cell>
          <cell r="F32427" t="str">
            <v>柳川農協</v>
          </cell>
          <cell r="G32427" t="str">
            <v>006</v>
          </cell>
        </row>
        <row r="32428">
          <cell r="E32428" t="str">
            <v>8680西宮永出張所</v>
          </cell>
          <cell r="F32428" t="str">
            <v>柳川農協</v>
          </cell>
          <cell r="G32428" t="str">
            <v>007</v>
          </cell>
        </row>
        <row r="32429">
          <cell r="E32429" t="str">
            <v>8680大和</v>
          </cell>
          <cell r="F32429" t="str">
            <v>柳川農協</v>
          </cell>
          <cell r="G32429" t="str">
            <v>009</v>
          </cell>
        </row>
        <row r="32430">
          <cell r="E32430" t="str">
            <v>8680中島出張所</v>
          </cell>
          <cell r="F32430" t="str">
            <v>柳川農協</v>
          </cell>
          <cell r="G32430" t="str">
            <v>010</v>
          </cell>
        </row>
        <row r="32431">
          <cell r="E32431" t="str">
            <v>8680皿垣開</v>
          </cell>
          <cell r="F32431" t="str">
            <v>柳川農協</v>
          </cell>
          <cell r="G32431" t="str">
            <v>011</v>
          </cell>
        </row>
        <row r="32432">
          <cell r="E32432" t="str">
            <v>8680三橋</v>
          </cell>
          <cell r="F32432" t="str">
            <v>柳川農協</v>
          </cell>
          <cell r="G32432" t="str">
            <v>012</v>
          </cell>
        </row>
        <row r="32433">
          <cell r="E32433" t="str">
            <v>8680駅前</v>
          </cell>
          <cell r="F32433" t="str">
            <v>柳川農協</v>
          </cell>
          <cell r="G32433" t="str">
            <v>013</v>
          </cell>
        </row>
        <row r="32434">
          <cell r="E32434" t="str">
            <v>8689銀水</v>
          </cell>
          <cell r="F32434" t="str">
            <v>南筑後農協</v>
          </cell>
          <cell r="G32434" t="str">
            <v>001</v>
          </cell>
        </row>
        <row r="32435">
          <cell r="E32435" t="str">
            <v>8689上内</v>
          </cell>
          <cell r="F32435" t="str">
            <v>南筑後農協</v>
          </cell>
          <cell r="G32435" t="str">
            <v>002</v>
          </cell>
        </row>
        <row r="32436">
          <cell r="E32436" t="str">
            <v>8689三池</v>
          </cell>
          <cell r="F32436" t="str">
            <v>南筑後農協</v>
          </cell>
          <cell r="G32436" t="str">
            <v>003</v>
          </cell>
        </row>
        <row r="32437">
          <cell r="E32437" t="str">
            <v>8689南大牟田</v>
          </cell>
          <cell r="F32437" t="str">
            <v>南筑後農協</v>
          </cell>
          <cell r="G32437" t="str">
            <v>005</v>
          </cell>
        </row>
        <row r="32438">
          <cell r="E32438" t="str">
            <v>8689玉川</v>
          </cell>
          <cell r="F32438" t="str">
            <v>南筑後農協</v>
          </cell>
          <cell r="G32438" t="str">
            <v>006</v>
          </cell>
        </row>
        <row r="32439">
          <cell r="E32439" t="str">
            <v>8689唐岬</v>
          </cell>
          <cell r="F32439" t="str">
            <v>南筑後農協</v>
          </cell>
          <cell r="G32439" t="str">
            <v>009</v>
          </cell>
        </row>
        <row r="32440">
          <cell r="E32440" t="str">
            <v>8689南瀬高</v>
          </cell>
          <cell r="F32440" t="str">
            <v>南筑後農協</v>
          </cell>
          <cell r="G32440" t="str">
            <v>102</v>
          </cell>
        </row>
        <row r="32441">
          <cell r="E32441" t="str">
            <v>8689大江</v>
          </cell>
          <cell r="F32441" t="str">
            <v>南筑後農協</v>
          </cell>
          <cell r="G32441" t="str">
            <v>103</v>
          </cell>
        </row>
        <row r="32442">
          <cell r="E32442" t="str">
            <v>8689本郷</v>
          </cell>
          <cell r="F32442" t="str">
            <v>南筑後農協</v>
          </cell>
          <cell r="G32442" t="str">
            <v>104</v>
          </cell>
        </row>
        <row r="32443">
          <cell r="E32443" t="str">
            <v>8689東山</v>
          </cell>
          <cell r="F32443" t="str">
            <v>南筑後農協</v>
          </cell>
          <cell r="G32443" t="str">
            <v>105</v>
          </cell>
        </row>
        <row r="32444">
          <cell r="E32444" t="str">
            <v>8689本所</v>
          </cell>
          <cell r="F32444" t="str">
            <v>南筑後農協</v>
          </cell>
          <cell r="G32444" t="str">
            <v>111</v>
          </cell>
        </row>
        <row r="32445">
          <cell r="E32445" t="str">
            <v>8689山川</v>
          </cell>
          <cell r="F32445" t="str">
            <v>南筑後農協</v>
          </cell>
          <cell r="G32445" t="str">
            <v>200</v>
          </cell>
        </row>
        <row r="32446">
          <cell r="E32446" t="str">
            <v>8689高田東部</v>
          </cell>
          <cell r="F32446" t="str">
            <v>南筑後農協</v>
          </cell>
          <cell r="G32446" t="str">
            <v>302</v>
          </cell>
        </row>
        <row r="32447">
          <cell r="E32447" t="str">
            <v>8689江浦</v>
          </cell>
          <cell r="F32447" t="str">
            <v>南筑後農協</v>
          </cell>
          <cell r="G32447" t="str">
            <v>303</v>
          </cell>
        </row>
        <row r="32448">
          <cell r="E32448" t="str">
            <v>8689開</v>
          </cell>
          <cell r="F32448" t="str">
            <v>南筑後農協</v>
          </cell>
          <cell r="G32448" t="str">
            <v>304</v>
          </cell>
        </row>
        <row r="32449">
          <cell r="E32449" t="str">
            <v>8689二川</v>
          </cell>
          <cell r="F32449" t="str">
            <v>南筑後農協</v>
          </cell>
          <cell r="G32449" t="str">
            <v>305</v>
          </cell>
        </row>
        <row r="32450">
          <cell r="E32450" t="str">
            <v>8690遠賀</v>
          </cell>
          <cell r="F32450" t="str">
            <v>遠賀郡農協</v>
          </cell>
          <cell r="G32450" t="str">
            <v>001</v>
          </cell>
        </row>
        <row r="32451">
          <cell r="E32451" t="str">
            <v>8690岡垣</v>
          </cell>
          <cell r="F32451" t="str">
            <v>遠賀郡農協</v>
          </cell>
          <cell r="G32451" t="str">
            <v>002</v>
          </cell>
        </row>
        <row r="32452">
          <cell r="E32452" t="str">
            <v>8690岡垣東部</v>
          </cell>
          <cell r="F32452" t="str">
            <v>遠賀郡農協</v>
          </cell>
          <cell r="G32452" t="str">
            <v>005</v>
          </cell>
        </row>
        <row r="32453">
          <cell r="E32453" t="str">
            <v>8690水巻</v>
          </cell>
          <cell r="F32453" t="str">
            <v>遠賀郡農協</v>
          </cell>
          <cell r="G32453" t="str">
            <v>006</v>
          </cell>
        </row>
        <row r="32454">
          <cell r="E32454" t="str">
            <v>8690芦屋</v>
          </cell>
          <cell r="F32454" t="str">
            <v>遠賀郡農協</v>
          </cell>
          <cell r="G32454" t="str">
            <v>007</v>
          </cell>
        </row>
        <row r="32455">
          <cell r="E32455" t="str">
            <v>8690本店</v>
          </cell>
          <cell r="F32455" t="str">
            <v>遠賀郡農協</v>
          </cell>
          <cell r="G32455" t="str">
            <v>010</v>
          </cell>
        </row>
        <row r="32456">
          <cell r="E32456" t="str">
            <v>8690中間</v>
          </cell>
          <cell r="F32456" t="str">
            <v>遠賀郡農協</v>
          </cell>
          <cell r="G32456" t="str">
            <v>015</v>
          </cell>
        </row>
        <row r="32457">
          <cell r="E32457" t="str">
            <v>8692本店</v>
          </cell>
          <cell r="F32457" t="str">
            <v>北九州市農協</v>
          </cell>
          <cell r="G32457" t="str">
            <v>001</v>
          </cell>
        </row>
        <row r="32458">
          <cell r="E32458" t="str">
            <v>8692折尾</v>
          </cell>
          <cell r="F32458" t="str">
            <v>北九州市農協</v>
          </cell>
          <cell r="G32458" t="str">
            <v>002</v>
          </cell>
        </row>
        <row r="32459">
          <cell r="E32459" t="str">
            <v>8692三ケ森</v>
          </cell>
          <cell r="F32459" t="str">
            <v>北九州市農協</v>
          </cell>
          <cell r="G32459" t="str">
            <v>004</v>
          </cell>
        </row>
        <row r="32460">
          <cell r="E32460" t="str">
            <v>8692八幡</v>
          </cell>
          <cell r="F32460" t="str">
            <v>北九州市農協</v>
          </cell>
          <cell r="G32460" t="str">
            <v>005</v>
          </cell>
        </row>
        <row r="32461">
          <cell r="E32461" t="str">
            <v>8692穴生</v>
          </cell>
          <cell r="F32461" t="str">
            <v>北九州市農協</v>
          </cell>
          <cell r="G32461" t="str">
            <v>007</v>
          </cell>
        </row>
        <row r="32462">
          <cell r="E32462" t="str">
            <v>8692香月</v>
          </cell>
          <cell r="F32462" t="str">
            <v>北九州市農協</v>
          </cell>
          <cell r="G32462" t="str">
            <v>010</v>
          </cell>
        </row>
        <row r="32463">
          <cell r="E32463" t="str">
            <v>8692木屋瀬</v>
          </cell>
          <cell r="F32463" t="str">
            <v>北九州市農協</v>
          </cell>
          <cell r="G32463" t="str">
            <v>011</v>
          </cell>
        </row>
        <row r="32464">
          <cell r="E32464" t="str">
            <v>8692大蔵</v>
          </cell>
          <cell r="F32464" t="str">
            <v>北九州市農協</v>
          </cell>
          <cell r="G32464" t="str">
            <v>013</v>
          </cell>
        </row>
        <row r="32465">
          <cell r="E32465" t="str">
            <v>8692若松</v>
          </cell>
          <cell r="F32465" t="str">
            <v>北九州市農協</v>
          </cell>
          <cell r="G32465" t="str">
            <v>014</v>
          </cell>
        </row>
        <row r="32466">
          <cell r="E32466" t="str">
            <v>8692二島</v>
          </cell>
          <cell r="F32466" t="str">
            <v>北九州市農協</v>
          </cell>
          <cell r="G32466" t="str">
            <v>015</v>
          </cell>
        </row>
        <row r="32467">
          <cell r="E32467" t="str">
            <v>8692戸畑</v>
          </cell>
          <cell r="F32467" t="str">
            <v>北九州市農協</v>
          </cell>
          <cell r="G32467" t="str">
            <v>016</v>
          </cell>
        </row>
        <row r="32468">
          <cell r="E32468" t="str">
            <v>8694頓野</v>
          </cell>
          <cell r="F32468" t="str">
            <v>直鞍農協</v>
          </cell>
          <cell r="G32468" t="str">
            <v>002</v>
          </cell>
        </row>
        <row r="32469">
          <cell r="E32469" t="str">
            <v>8694新入</v>
          </cell>
          <cell r="F32469" t="str">
            <v>直鞍農協</v>
          </cell>
          <cell r="G32469" t="str">
            <v>003</v>
          </cell>
        </row>
        <row r="32470">
          <cell r="E32470" t="str">
            <v>8694本所</v>
          </cell>
          <cell r="F32470" t="str">
            <v>直鞍農協</v>
          </cell>
          <cell r="G32470" t="str">
            <v>005</v>
          </cell>
        </row>
        <row r="32471">
          <cell r="E32471" t="str">
            <v>8694小竹</v>
          </cell>
          <cell r="F32471" t="str">
            <v>直鞍農協</v>
          </cell>
          <cell r="G32471" t="str">
            <v>009</v>
          </cell>
        </row>
        <row r="32472">
          <cell r="E32472" t="str">
            <v>8694宮田</v>
          </cell>
          <cell r="F32472" t="str">
            <v>直鞍農協</v>
          </cell>
          <cell r="G32472" t="str">
            <v>012</v>
          </cell>
        </row>
        <row r="32473">
          <cell r="E32473" t="str">
            <v>8694若宮</v>
          </cell>
          <cell r="F32473" t="str">
            <v>直鞍農協</v>
          </cell>
          <cell r="G32473" t="str">
            <v>015</v>
          </cell>
        </row>
        <row r="32474">
          <cell r="E32474" t="str">
            <v>8694日吉</v>
          </cell>
          <cell r="F32474" t="str">
            <v>直鞍農協</v>
          </cell>
          <cell r="G32474" t="str">
            <v>019</v>
          </cell>
        </row>
        <row r="32475">
          <cell r="E32475" t="str">
            <v>8694鞍手</v>
          </cell>
          <cell r="F32475" t="str">
            <v>直鞍農協</v>
          </cell>
          <cell r="G32475" t="str">
            <v>020</v>
          </cell>
        </row>
        <row r="32476">
          <cell r="E32476" t="str">
            <v>8694剣</v>
          </cell>
          <cell r="F32476" t="str">
            <v>直鞍農協</v>
          </cell>
          <cell r="G32476" t="str">
            <v>021</v>
          </cell>
        </row>
        <row r="32477">
          <cell r="E32477" t="str">
            <v>8701本所</v>
          </cell>
          <cell r="F32477" t="str">
            <v>福岡嘉穂農協</v>
          </cell>
          <cell r="G32477" t="str">
            <v>001</v>
          </cell>
        </row>
        <row r="32478">
          <cell r="E32478" t="str">
            <v>8701碓井</v>
          </cell>
          <cell r="F32478" t="str">
            <v>福岡嘉穂農協</v>
          </cell>
          <cell r="G32478" t="str">
            <v>010</v>
          </cell>
        </row>
        <row r="32479">
          <cell r="E32479" t="str">
            <v>8701桂川</v>
          </cell>
          <cell r="F32479" t="str">
            <v>福岡嘉穂農協</v>
          </cell>
          <cell r="G32479" t="str">
            <v>020</v>
          </cell>
        </row>
        <row r="32480">
          <cell r="E32480" t="str">
            <v>8701穂波</v>
          </cell>
          <cell r="F32480" t="str">
            <v>福岡嘉穂農協</v>
          </cell>
          <cell r="G32480" t="str">
            <v>030</v>
          </cell>
        </row>
        <row r="32481">
          <cell r="E32481" t="str">
            <v>8701稲築</v>
          </cell>
          <cell r="F32481" t="str">
            <v>福岡嘉穂農協</v>
          </cell>
          <cell r="G32481" t="str">
            <v>040</v>
          </cell>
        </row>
        <row r="32482">
          <cell r="E32482" t="str">
            <v>8701庄内</v>
          </cell>
          <cell r="F32482" t="str">
            <v>福岡嘉穂農協</v>
          </cell>
          <cell r="G32482" t="str">
            <v>050</v>
          </cell>
        </row>
        <row r="32483">
          <cell r="E32483" t="str">
            <v>8701頴田</v>
          </cell>
          <cell r="F32483" t="str">
            <v>福岡嘉穂農協</v>
          </cell>
          <cell r="G32483" t="str">
            <v>060</v>
          </cell>
        </row>
        <row r="32484">
          <cell r="E32484" t="str">
            <v>8701嘉穂</v>
          </cell>
          <cell r="F32484" t="str">
            <v>福岡嘉穂農協</v>
          </cell>
          <cell r="G32484" t="str">
            <v>070</v>
          </cell>
        </row>
        <row r="32485">
          <cell r="E32485" t="str">
            <v>8701山田</v>
          </cell>
          <cell r="F32485" t="str">
            <v>福岡嘉穂農協</v>
          </cell>
          <cell r="G32485" t="str">
            <v>080</v>
          </cell>
        </row>
        <row r="32486">
          <cell r="E32486" t="str">
            <v>8701筑穂</v>
          </cell>
          <cell r="F32486" t="str">
            <v>福岡嘉穂農協</v>
          </cell>
          <cell r="G32486" t="str">
            <v>090</v>
          </cell>
        </row>
        <row r="32487">
          <cell r="E32487" t="str">
            <v>8701飯塚</v>
          </cell>
          <cell r="F32487" t="str">
            <v>福岡嘉穂農協</v>
          </cell>
          <cell r="G32487" t="str">
            <v>100</v>
          </cell>
        </row>
        <row r="32488">
          <cell r="E32488" t="str">
            <v>8715本所</v>
          </cell>
          <cell r="F32488" t="str">
            <v>田川農協</v>
          </cell>
          <cell r="G32488" t="str">
            <v>001</v>
          </cell>
        </row>
        <row r="32489">
          <cell r="E32489" t="str">
            <v>8715大任</v>
          </cell>
          <cell r="F32489" t="str">
            <v>田川農協</v>
          </cell>
          <cell r="G32489" t="str">
            <v>002</v>
          </cell>
        </row>
        <row r="32490">
          <cell r="E32490" t="str">
            <v>8715川崎</v>
          </cell>
          <cell r="F32490" t="str">
            <v>田川農協</v>
          </cell>
          <cell r="G32490" t="str">
            <v>003</v>
          </cell>
        </row>
        <row r="32491">
          <cell r="E32491" t="str">
            <v>8715伊田</v>
          </cell>
          <cell r="F32491" t="str">
            <v>田川農協</v>
          </cell>
          <cell r="G32491" t="str">
            <v>004</v>
          </cell>
        </row>
        <row r="32492">
          <cell r="E32492" t="str">
            <v>8715後藤寺</v>
          </cell>
          <cell r="F32492" t="str">
            <v>田川農協</v>
          </cell>
          <cell r="G32492" t="str">
            <v>005</v>
          </cell>
        </row>
        <row r="32493">
          <cell r="E32493" t="str">
            <v>8715猪位金</v>
          </cell>
          <cell r="F32493" t="str">
            <v>田川農協</v>
          </cell>
          <cell r="G32493" t="str">
            <v>006</v>
          </cell>
        </row>
        <row r="32494">
          <cell r="E32494" t="str">
            <v>8715方城</v>
          </cell>
          <cell r="F32494" t="str">
            <v>田川農協</v>
          </cell>
          <cell r="G32494" t="str">
            <v>007</v>
          </cell>
        </row>
        <row r="32495">
          <cell r="E32495" t="str">
            <v>8715金田</v>
          </cell>
          <cell r="F32495" t="str">
            <v>田川農協</v>
          </cell>
          <cell r="G32495" t="str">
            <v>008</v>
          </cell>
        </row>
        <row r="32496">
          <cell r="E32496" t="str">
            <v>8715赤池</v>
          </cell>
          <cell r="F32496" t="str">
            <v>田川農協</v>
          </cell>
          <cell r="G32496" t="str">
            <v>009</v>
          </cell>
        </row>
        <row r="32497">
          <cell r="E32497" t="str">
            <v>8715糸田</v>
          </cell>
          <cell r="F32497" t="str">
            <v>田川農協</v>
          </cell>
          <cell r="G32497" t="str">
            <v>010</v>
          </cell>
        </row>
        <row r="32498">
          <cell r="E32498" t="str">
            <v>8715安真木出張所</v>
          </cell>
          <cell r="F32498" t="str">
            <v>田川農協</v>
          </cell>
          <cell r="G32498" t="str">
            <v>011</v>
          </cell>
        </row>
        <row r="32499">
          <cell r="E32499" t="str">
            <v>8715弁城出張所</v>
          </cell>
          <cell r="F32499" t="str">
            <v>田川農協</v>
          </cell>
          <cell r="G32499" t="str">
            <v>012</v>
          </cell>
        </row>
        <row r="32500">
          <cell r="E32500" t="str">
            <v>8715市場出張所</v>
          </cell>
          <cell r="F32500" t="str">
            <v>田川農協</v>
          </cell>
          <cell r="G32500" t="str">
            <v>013</v>
          </cell>
        </row>
        <row r="32501">
          <cell r="E32501" t="str">
            <v>8715金川</v>
          </cell>
          <cell r="F32501" t="str">
            <v>田川農協</v>
          </cell>
          <cell r="G32501" t="str">
            <v>014</v>
          </cell>
        </row>
        <row r="32502">
          <cell r="E32502" t="str">
            <v>8715添田</v>
          </cell>
          <cell r="F32502" t="str">
            <v>田川農協</v>
          </cell>
          <cell r="G32502" t="str">
            <v>015</v>
          </cell>
        </row>
        <row r="32503">
          <cell r="E32503" t="str">
            <v>8715彦山出張所</v>
          </cell>
          <cell r="F32503" t="str">
            <v>田川農協</v>
          </cell>
          <cell r="G32503" t="str">
            <v>017</v>
          </cell>
        </row>
        <row r="32504">
          <cell r="E32504" t="str">
            <v>8715津野出張所</v>
          </cell>
          <cell r="F32504" t="str">
            <v>田川農協</v>
          </cell>
          <cell r="G32504" t="str">
            <v>018</v>
          </cell>
        </row>
        <row r="32505">
          <cell r="E32505" t="str">
            <v>8715採銅所</v>
          </cell>
          <cell r="F32505" t="str">
            <v>田川農協</v>
          </cell>
          <cell r="G32505" t="str">
            <v>019</v>
          </cell>
        </row>
        <row r="32506">
          <cell r="E32506" t="str">
            <v>8715高野</v>
          </cell>
          <cell r="F32506" t="str">
            <v>田川農協</v>
          </cell>
          <cell r="G32506" t="str">
            <v>020</v>
          </cell>
        </row>
        <row r="32507">
          <cell r="E32507" t="str">
            <v>8715香春出張所</v>
          </cell>
          <cell r="F32507" t="str">
            <v>田川農協</v>
          </cell>
          <cell r="G32507" t="str">
            <v>021</v>
          </cell>
        </row>
        <row r="32508">
          <cell r="E32508" t="str">
            <v>8715赤</v>
          </cell>
          <cell r="F32508" t="str">
            <v>田川農協</v>
          </cell>
          <cell r="G32508" t="str">
            <v>022</v>
          </cell>
        </row>
        <row r="32509">
          <cell r="E32509" t="str">
            <v>8717本店</v>
          </cell>
          <cell r="F32509" t="str">
            <v>北九東部農協</v>
          </cell>
          <cell r="G32509" t="str">
            <v>010</v>
          </cell>
        </row>
        <row r="32510">
          <cell r="E32510" t="str">
            <v>8717小倉</v>
          </cell>
          <cell r="F32510" t="str">
            <v>北九東部農協</v>
          </cell>
          <cell r="G32510" t="str">
            <v>020</v>
          </cell>
        </row>
        <row r="32511">
          <cell r="E32511" t="str">
            <v>8717石田</v>
          </cell>
          <cell r="F32511" t="str">
            <v>北九東部農協</v>
          </cell>
          <cell r="G32511" t="str">
            <v>021</v>
          </cell>
        </row>
        <row r="32512">
          <cell r="E32512" t="str">
            <v>8717西中</v>
          </cell>
          <cell r="F32512" t="str">
            <v>北九東部農協</v>
          </cell>
          <cell r="G32512" t="str">
            <v>030</v>
          </cell>
        </row>
        <row r="32513">
          <cell r="E32513" t="str">
            <v>8717東谷</v>
          </cell>
          <cell r="F32513" t="str">
            <v>北九東部農協</v>
          </cell>
          <cell r="G32513" t="str">
            <v>040</v>
          </cell>
        </row>
        <row r="32514">
          <cell r="E32514" t="str">
            <v>8717朽網</v>
          </cell>
          <cell r="F32514" t="str">
            <v>北九東部農協</v>
          </cell>
          <cell r="G32514" t="str">
            <v>050</v>
          </cell>
        </row>
        <row r="32515">
          <cell r="E32515" t="str">
            <v>8717門司</v>
          </cell>
          <cell r="F32515" t="str">
            <v>北九東部農協</v>
          </cell>
          <cell r="G32515" t="str">
            <v>060</v>
          </cell>
        </row>
        <row r="32516">
          <cell r="E32516" t="str">
            <v>8717大積出張所</v>
          </cell>
          <cell r="F32516" t="str">
            <v>北九東部農協</v>
          </cell>
          <cell r="G32516" t="str">
            <v>061</v>
          </cell>
        </row>
        <row r="32517">
          <cell r="E32517" t="str">
            <v>8717曽根</v>
          </cell>
          <cell r="F32517" t="str">
            <v>北九東部農協</v>
          </cell>
          <cell r="G32517" t="str">
            <v>070</v>
          </cell>
        </row>
        <row r="32518">
          <cell r="E32518" t="str">
            <v>8717湯川出張所</v>
          </cell>
          <cell r="F32518" t="str">
            <v>北九東部農協</v>
          </cell>
          <cell r="G32518" t="str">
            <v>071</v>
          </cell>
        </row>
        <row r="32519">
          <cell r="E32519" t="str">
            <v>8727長峡</v>
          </cell>
          <cell r="F32519" t="str">
            <v>福岡みやこ農協</v>
          </cell>
          <cell r="G32519" t="str">
            <v>002</v>
          </cell>
        </row>
        <row r="32520">
          <cell r="E32520" t="str">
            <v>8727中京</v>
          </cell>
          <cell r="F32520" t="str">
            <v>福岡みやこ農協</v>
          </cell>
          <cell r="G32520" t="str">
            <v>003</v>
          </cell>
        </row>
        <row r="32521">
          <cell r="E32521" t="str">
            <v>8727行橋中央</v>
          </cell>
          <cell r="F32521" t="str">
            <v>福岡みやこ農協</v>
          </cell>
          <cell r="G32521" t="str">
            <v>005</v>
          </cell>
        </row>
        <row r="32522">
          <cell r="E32522" t="str">
            <v>8727行橋南</v>
          </cell>
          <cell r="F32522" t="str">
            <v>福岡みやこ農協</v>
          </cell>
          <cell r="G32522" t="str">
            <v>008</v>
          </cell>
        </row>
        <row r="32523">
          <cell r="E32523" t="str">
            <v>8727本所</v>
          </cell>
          <cell r="F32523" t="str">
            <v>福岡みやこ農協</v>
          </cell>
          <cell r="G32523" t="str">
            <v>010</v>
          </cell>
        </row>
        <row r="32524">
          <cell r="E32524" t="str">
            <v>8727苅田</v>
          </cell>
          <cell r="F32524" t="str">
            <v>福岡みやこ農協</v>
          </cell>
          <cell r="G32524" t="str">
            <v>011</v>
          </cell>
        </row>
        <row r="32525">
          <cell r="E32525" t="str">
            <v>8727豊津</v>
          </cell>
          <cell r="F32525" t="str">
            <v>福岡みやこ農協</v>
          </cell>
          <cell r="G32525" t="str">
            <v>021</v>
          </cell>
        </row>
        <row r="32526">
          <cell r="E32526" t="str">
            <v>8727犀川</v>
          </cell>
          <cell r="F32526" t="str">
            <v>福岡みやこ農協</v>
          </cell>
          <cell r="G32526" t="str">
            <v>031</v>
          </cell>
        </row>
        <row r="32527">
          <cell r="E32527" t="str">
            <v>8727伊良原</v>
          </cell>
          <cell r="F32527" t="str">
            <v>福岡みやこ農協</v>
          </cell>
          <cell r="G32527" t="str">
            <v>033</v>
          </cell>
        </row>
        <row r="32528">
          <cell r="E32528" t="str">
            <v>8727勝山</v>
          </cell>
          <cell r="F32528" t="str">
            <v>福岡みやこ農協</v>
          </cell>
          <cell r="G32528" t="str">
            <v>041</v>
          </cell>
        </row>
        <row r="32529">
          <cell r="E32529" t="str">
            <v>8730築城</v>
          </cell>
          <cell r="F32529" t="str">
            <v>福岡豊築農協</v>
          </cell>
          <cell r="G32529" t="str">
            <v>001</v>
          </cell>
        </row>
        <row r="32530">
          <cell r="E32530" t="str">
            <v>8730下城井</v>
          </cell>
          <cell r="F32530" t="str">
            <v>福岡豊築農協</v>
          </cell>
          <cell r="G32530" t="str">
            <v>002</v>
          </cell>
        </row>
        <row r="32531">
          <cell r="E32531" t="str">
            <v>8730上城井</v>
          </cell>
          <cell r="F32531" t="str">
            <v>福岡豊築農協</v>
          </cell>
          <cell r="G32531" t="str">
            <v>003</v>
          </cell>
        </row>
        <row r="32532">
          <cell r="E32532" t="str">
            <v>8730椎田</v>
          </cell>
          <cell r="F32532" t="str">
            <v>福岡豊築農協</v>
          </cell>
          <cell r="G32532" t="str">
            <v>004</v>
          </cell>
        </row>
        <row r="32533">
          <cell r="E32533" t="str">
            <v>8730西部</v>
          </cell>
          <cell r="F32533" t="str">
            <v>福岡豊築農協</v>
          </cell>
          <cell r="G32533" t="str">
            <v>009</v>
          </cell>
        </row>
        <row r="32534">
          <cell r="E32534" t="str">
            <v>8730中央</v>
          </cell>
          <cell r="F32534" t="str">
            <v>福岡豊築農協</v>
          </cell>
          <cell r="G32534" t="str">
            <v>012</v>
          </cell>
        </row>
        <row r="32535">
          <cell r="E32535" t="str">
            <v>8730三毛門</v>
          </cell>
          <cell r="F32535" t="str">
            <v>福岡豊築農協</v>
          </cell>
          <cell r="G32535" t="str">
            <v>013</v>
          </cell>
        </row>
        <row r="32536">
          <cell r="E32536" t="str">
            <v>8730南部</v>
          </cell>
          <cell r="F32536" t="str">
            <v>福岡豊築農協</v>
          </cell>
          <cell r="G32536" t="str">
            <v>015</v>
          </cell>
        </row>
        <row r="32537">
          <cell r="E32537" t="str">
            <v>8730吉富</v>
          </cell>
          <cell r="F32537" t="str">
            <v>福岡豊築農協</v>
          </cell>
          <cell r="G32537" t="str">
            <v>019</v>
          </cell>
        </row>
        <row r="32538">
          <cell r="E32538" t="str">
            <v>8730築東</v>
          </cell>
          <cell r="F32538" t="str">
            <v>福岡豊築農協</v>
          </cell>
          <cell r="G32538" t="str">
            <v>021</v>
          </cell>
        </row>
        <row r="32539">
          <cell r="E32539" t="str">
            <v>8730唐原</v>
          </cell>
          <cell r="F32539" t="str">
            <v>福岡豊築農協</v>
          </cell>
          <cell r="G32539" t="str">
            <v>023</v>
          </cell>
        </row>
        <row r="32540">
          <cell r="E32540" t="str">
            <v>8730本所</v>
          </cell>
          <cell r="F32540" t="str">
            <v>福岡豊築農協</v>
          </cell>
          <cell r="G32540" t="str">
            <v>100</v>
          </cell>
        </row>
        <row r="32541">
          <cell r="E32541" t="str">
            <v>8740多布施</v>
          </cell>
          <cell r="F32541" t="str">
            <v>佐賀市中央農協</v>
          </cell>
          <cell r="G32541" t="str">
            <v>006</v>
          </cell>
        </row>
        <row r="32542">
          <cell r="E32542" t="str">
            <v>8740神野</v>
          </cell>
          <cell r="F32542" t="str">
            <v>佐賀市中央農協</v>
          </cell>
          <cell r="G32542" t="str">
            <v>007</v>
          </cell>
        </row>
        <row r="32543">
          <cell r="E32543" t="str">
            <v>8740本店</v>
          </cell>
          <cell r="F32543" t="str">
            <v>佐賀市中央農協</v>
          </cell>
          <cell r="G32543" t="str">
            <v>100</v>
          </cell>
        </row>
        <row r="32544">
          <cell r="E32544" t="str">
            <v>8762本所</v>
          </cell>
          <cell r="F32544" t="str">
            <v>佐賀県農協</v>
          </cell>
          <cell r="G32544" t="str">
            <v>001</v>
          </cell>
        </row>
        <row r="32545">
          <cell r="E32545" t="str">
            <v>8762佐城統括</v>
          </cell>
          <cell r="F32545" t="str">
            <v>佐賀県農協</v>
          </cell>
          <cell r="G32545" t="str">
            <v>100</v>
          </cell>
        </row>
        <row r="32546">
          <cell r="E32546" t="str">
            <v>8762川副中央</v>
          </cell>
          <cell r="F32546" t="str">
            <v>佐賀県農協</v>
          </cell>
          <cell r="G32546" t="str">
            <v>101</v>
          </cell>
        </row>
        <row r="32547">
          <cell r="E32547" t="str">
            <v>8762南川副出張所</v>
          </cell>
          <cell r="F32547" t="str">
            <v>佐賀県農協</v>
          </cell>
          <cell r="G32547" t="str">
            <v>102</v>
          </cell>
        </row>
        <row r="32548">
          <cell r="E32548" t="str">
            <v>8762中川副</v>
          </cell>
          <cell r="F32548" t="str">
            <v>佐賀県農協</v>
          </cell>
          <cell r="G32548" t="str">
            <v>103</v>
          </cell>
        </row>
        <row r="32549">
          <cell r="E32549" t="str">
            <v>8762大詫間</v>
          </cell>
          <cell r="F32549" t="str">
            <v>佐賀県農協</v>
          </cell>
          <cell r="G32549" t="str">
            <v>104</v>
          </cell>
        </row>
        <row r="32550">
          <cell r="E32550" t="str">
            <v>8762西川副</v>
          </cell>
          <cell r="F32550" t="str">
            <v>佐賀県農協</v>
          </cell>
          <cell r="G32550" t="str">
            <v>105</v>
          </cell>
        </row>
        <row r="32551">
          <cell r="E32551" t="str">
            <v>8762東与賀</v>
          </cell>
          <cell r="F32551" t="str">
            <v>佐賀県農協</v>
          </cell>
          <cell r="G32551" t="str">
            <v>106</v>
          </cell>
        </row>
        <row r="32552">
          <cell r="E32552" t="str">
            <v>8762久保田</v>
          </cell>
          <cell r="F32552" t="str">
            <v>佐賀県農協</v>
          </cell>
          <cell r="G32552" t="str">
            <v>107</v>
          </cell>
        </row>
        <row r="32553">
          <cell r="E32553" t="str">
            <v>8762大和中央</v>
          </cell>
          <cell r="F32553" t="str">
            <v>佐賀県農協</v>
          </cell>
          <cell r="G32553" t="str">
            <v>109</v>
          </cell>
        </row>
        <row r="32554">
          <cell r="E32554" t="str">
            <v>8762春日</v>
          </cell>
          <cell r="F32554" t="str">
            <v>佐賀県農協</v>
          </cell>
          <cell r="G32554" t="str">
            <v>110</v>
          </cell>
        </row>
        <row r="32555">
          <cell r="E32555" t="str">
            <v>8762松梅</v>
          </cell>
          <cell r="F32555" t="str">
            <v>佐賀県農協</v>
          </cell>
          <cell r="G32555" t="str">
            <v>111</v>
          </cell>
        </row>
        <row r="32556">
          <cell r="E32556" t="str">
            <v>8762小城</v>
          </cell>
          <cell r="F32556" t="str">
            <v>佐賀県農協</v>
          </cell>
          <cell r="G32556" t="str">
            <v>112</v>
          </cell>
        </row>
        <row r="32557">
          <cell r="E32557" t="str">
            <v>8762三里</v>
          </cell>
          <cell r="F32557" t="str">
            <v>佐賀県農協</v>
          </cell>
          <cell r="G32557" t="str">
            <v>113</v>
          </cell>
        </row>
        <row r="32558">
          <cell r="E32558" t="str">
            <v>8762三日月</v>
          </cell>
          <cell r="F32558" t="str">
            <v>佐賀県農協</v>
          </cell>
          <cell r="G32558" t="str">
            <v>114</v>
          </cell>
        </row>
        <row r="32559">
          <cell r="E32559" t="str">
            <v>8762砥川</v>
          </cell>
          <cell r="F32559" t="str">
            <v>佐賀県農協</v>
          </cell>
          <cell r="G32559" t="str">
            <v>115</v>
          </cell>
        </row>
        <row r="32560">
          <cell r="E32560" t="str">
            <v>8762芦刈</v>
          </cell>
          <cell r="F32560" t="str">
            <v>佐賀県農協</v>
          </cell>
          <cell r="G32560" t="str">
            <v>116</v>
          </cell>
        </row>
        <row r="32561">
          <cell r="E32561" t="str">
            <v>8762牛津</v>
          </cell>
          <cell r="F32561" t="str">
            <v>佐賀県農協</v>
          </cell>
          <cell r="G32561" t="str">
            <v>117</v>
          </cell>
        </row>
        <row r="32562">
          <cell r="E32562" t="str">
            <v>8762多久中央</v>
          </cell>
          <cell r="F32562" t="str">
            <v>佐賀県農協</v>
          </cell>
          <cell r="G32562" t="str">
            <v>118</v>
          </cell>
        </row>
        <row r="32563">
          <cell r="E32563" t="str">
            <v>8762東多久</v>
          </cell>
          <cell r="F32563" t="str">
            <v>佐賀県農協</v>
          </cell>
          <cell r="G32563" t="str">
            <v>119</v>
          </cell>
        </row>
        <row r="32564">
          <cell r="E32564" t="str">
            <v>8762南多久</v>
          </cell>
          <cell r="F32564" t="str">
            <v>佐賀県農協</v>
          </cell>
          <cell r="G32564" t="str">
            <v>120</v>
          </cell>
        </row>
        <row r="32565">
          <cell r="E32565" t="str">
            <v>8762多久</v>
          </cell>
          <cell r="F32565" t="str">
            <v>佐賀県農協</v>
          </cell>
          <cell r="G32565" t="str">
            <v>121</v>
          </cell>
        </row>
        <row r="32566">
          <cell r="E32566" t="str">
            <v>8762西多久</v>
          </cell>
          <cell r="F32566" t="str">
            <v>佐賀県農協</v>
          </cell>
          <cell r="G32566" t="str">
            <v>122</v>
          </cell>
        </row>
        <row r="32567">
          <cell r="E32567" t="str">
            <v>8762納所</v>
          </cell>
          <cell r="F32567" t="str">
            <v>佐賀県農協</v>
          </cell>
          <cell r="G32567" t="str">
            <v>125</v>
          </cell>
        </row>
        <row r="32568">
          <cell r="E32568" t="str">
            <v>8762佐賀市統括</v>
          </cell>
          <cell r="F32568" t="str">
            <v>佐賀県農協</v>
          </cell>
          <cell r="G32568" t="str">
            <v>130</v>
          </cell>
        </row>
        <row r="32569">
          <cell r="E32569" t="str">
            <v>8762北川副</v>
          </cell>
          <cell r="F32569" t="str">
            <v>佐賀県農協</v>
          </cell>
          <cell r="G32569" t="str">
            <v>131</v>
          </cell>
        </row>
        <row r="32570">
          <cell r="E32570" t="str">
            <v>8762本庄</v>
          </cell>
          <cell r="F32570" t="str">
            <v>佐賀県農協</v>
          </cell>
          <cell r="G32570" t="str">
            <v>132</v>
          </cell>
        </row>
        <row r="32571">
          <cell r="E32571" t="str">
            <v>8762西与賀</v>
          </cell>
          <cell r="F32571" t="str">
            <v>佐賀県農協</v>
          </cell>
          <cell r="G32571" t="str">
            <v>133</v>
          </cell>
        </row>
        <row r="32572">
          <cell r="E32572" t="str">
            <v>8762嘉瀬</v>
          </cell>
          <cell r="F32572" t="str">
            <v>佐賀県農協</v>
          </cell>
          <cell r="G32572" t="str">
            <v>134</v>
          </cell>
        </row>
        <row r="32573">
          <cell r="E32573" t="str">
            <v>8762鍋島</v>
          </cell>
          <cell r="F32573" t="str">
            <v>佐賀県農協</v>
          </cell>
          <cell r="G32573" t="str">
            <v>135</v>
          </cell>
        </row>
        <row r="32574">
          <cell r="E32574" t="str">
            <v>8762高木瀬</v>
          </cell>
          <cell r="F32574" t="str">
            <v>佐賀県農協</v>
          </cell>
          <cell r="G32574" t="str">
            <v>136</v>
          </cell>
        </row>
        <row r="32575">
          <cell r="E32575" t="str">
            <v>8762金立</v>
          </cell>
          <cell r="F32575" t="str">
            <v>佐賀県農協</v>
          </cell>
          <cell r="G32575" t="str">
            <v>137</v>
          </cell>
        </row>
        <row r="32576">
          <cell r="E32576" t="str">
            <v>8762久保泉</v>
          </cell>
          <cell r="F32576" t="str">
            <v>佐賀県農協</v>
          </cell>
          <cell r="G32576" t="str">
            <v>138</v>
          </cell>
        </row>
        <row r="32577">
          <cell r="E32577" t="str">
            <v>8762巨勢</v>
          </cell>
          <cell r="F32577" t="str">
            <v>佐賀県農協</v>
          </cell>
          <cell r="G32577" t="str">
            <v>139</v>
          </cell>
        </row>
        <row r="32578">
          <cell r="E32578" t="str">
            <v>8762蓮池</v>
          </cell>
          <cell r="F32578" t="str">
            <v>佐賀県農協</v>
          </cell>
          <cell r="G32578" t="str">
            <v>140</v>
          </cell>
        </row>
        <row r="32579">
          <cell r="E32579" t="str">
            <v>8762兵庫</v>
          </cell>
          <cell r="F32579" t="str">
            <v>佐賀県農協</v>
          </cell>
          <cell r="G32579" t="str">
            <v>141</v>
          </cell>
        </row>
        <row r="32580">
          <cell r="E32580" t="str">
            <v>8762医大前</v>
          </cell>
          <cell r="F32580" t="str">
            <v>佐賀県農協</v>
          </cell>
          <cell r="G32580" t="str">
            <v>142</v>
          </cell>
        </row>
        <row r="32581">
          <cell r="E32581" t="str">
            <v>8762ニュー夢咲</v>
          </cell>
          <cell r="F32581" t="str">
            <v>佐賀県農協</v>
          </cell>
          <cell r="G32581" t="str">
            <v>143</v>
          </cell>
        </row>
        <row r="32582">
          <cell r="E32582" t="str">
            <v>8762諸富町統括</v>
          </cell>
          <cell r="F32582" t="str">
            <v>佐賀県農協</v>
          </cell>
          <cell r="G32582" t="str">
            <v>160</v>
          </cell>
        </row>
        <row r="32583">
          <cell r="E32583" t="str">
            <v>8762富士町統括</v>
          </cell>
          <cell r="F32583" t="str">
            <v>佐賀県農協</v>
          </cell>
          <cell r="G32583" t="str">
            <v>170</v>
          </cell>
        </row>
        <row r="32584">
          <cell r="E32584" t="str">
            <v>8762小関</v>
          </cell>
          <cell r="F32584" t="str">
            <v>佐賀県農協</v>
          </cell>
          <cell r="G32584" t="str">
            <v>172</v>
          </cell>
        </row>
        <row r="32585">
          <cell r="E32585" t="str">
            <v>8762南山</v>
          </cell>
          <cell r="F32585" t="str">
            <v>佐賀県農協</v>
          </cell>
          <cell r="G32585" t="str">
            <v>173</v>
          </cell>
        </row>
        <row r="32586">
          <cell r="E32586" t="str">
            <v>8762さが東部統括</v>
          </cell>
          <cell r="F32586" t="str">
            <v>佐賀県農協</v>
          </cell>
          <cell r="G32586" t="str">
            <v>300</v>
          </cell>
        </row>
        <row r="32587">
          <cell r="E32587" t="str">
            <v>8762田代</v>
          </cell>
          <cell r="F32587" t="str">
            <v>佐賀県農協</v>
          </cell>
          <cell r="G32587" t="str">
            <v>301</v>
          </cell>
        </row>
        <row r="32588">
          <cell r="E32588" t="str">
            <v>8762基里</v>
          </cell>
          <cell r="F32588" t="str">
            <v>佐賀県農協</v>
          </cell>
          <cell r="G32588" t="str">
            <v>302</v>
          </cell>
        </row>
        <row r="32589">
          <cell r="E32589" t="str">
            <v>8762鳥栖</v>
          </cell>
          <cell r="F32589" t="str">
            <v>佐賀県農協</v>
          </cell>
          <cell r="G32589" t="str">
            <v>303</v>
          </cell>
        </row>
        <row r="32590">
          <cell r="E32590" t="str">
            <v>8762鳥栖旭</v>
          </cell>
          <cell r="F32590" t="str">
            <v>佐賀県農協</v>
          </cell>
          <cell r="G32590" t="str">
            <v>304</v>
          </cell>
        </row>
        <row r="32591">
          <cell r="E32591" t="str">
            <v>8762麓</v>
          </cell>
          <cell r="F32591" t="str">
            <v>佐賀県農協</v>
          </cell>
          <cell r="G32591" t="str">
            <v>305</v>
          </cell>
        </row>
        <row r="32592">
          <cell r="E32592" t="str">
            <v>8762基山</v>
          </cell>
          <cell r="F32592" t="str">
            <v>佐賀県農協</v>
          </cell>
          <cell r="G32592" t="str">
            <v>306</v>
          </cell>
        </row>
        <row r="32593">
          <cell r="E32593" t="str">
            <v>8762基山町役場内出張所</v>
          </cell>
          <cell r="F32593" t="str">
            <v>佐賀県農協</v>
          </cell>
          <cell r="G32593" t="str">
            <v>310</v>
          </cell>
        </row>
        <row r="32594">
          <cell r="E32594" t="str">
            <v>8762中原</v>
          </cell>
          <cell r="F32594" t="str">
            <v>佐賀県農協</v>
          </cell>
          <cell r="G32594" t="str">
            <v>311</v>
          </cell>
        </row>
        <row r="32595">
          <cell r="E32595" t="str">
            <v>8762上峰</v>
          </cell>
          <cell r="F32595" t="str">
            <v>佐賀県農協</v>
          </cell>
          <cell r="G32595" t="str">
            <v>312</v>
          </cell>
        </row>
        <row r="32596">
          <cell r="E32596" t="str">
            <v>8762三川</v>
          </cell>
          <cell r="F32596" t="str">
            <v>佐賀県農協</v>
          </cell>
          <cell r="G32596" t="str">
            <v>313</v>
          </cell>
        </row>
        <row r="32597">
          <cell r="E32597" t="str">
            <v>8762南茂安</v>
          </cell>
          <cell r="F32597" t="str">
            <v>佐賀県農協</v>
          </cell>
          <cell r="G32597" t="str">
            <v>314</v>
          </cell>
        </row>
        <row r="32598">
          <cell r="E32598" t="str">
            <v>8762北茂安</v>
          </cell>
          <cell r="F32598" t="str">
            <v>佐賀県農協</v>
          </cell>
          <cell r="G32598" t="str">
            <v>315</v>
          </cell>
        </row>
        <row r="32599">
          <cell r="E32599" t="str">
            <v>8762神埼郡統括</v>
          </cell>
          <cell r="F32599" t="str">
            <v>佐賀県農協</v>
          </cell>
          <cell r="G32599" t="str">
            <v>320</v>
          </cell>
        </row>
        <row r="32600">
          <cell r="E32600" t="str">
            <v>8762神埼</v>
          </cell>
          <cell r="F32600" t="str">
            <v>佐賀県農協</v>
          </cell>
          <cell r="G32600" t="str">
            <v>321</v>
          </cell>
        </row>
        <row r="32601">
          <cell r="E32601" t="str">
            <v>8762仁比山</v>
          </cell>
          <cell r="F32601" t="str">
            <v>佐賀県農協</v>
          </cell>
          <cell r="G32601" t="str">
            <v>322</v>
          </cell>
        </row>
        <row r="32602">
          <cell r="E32602" t="str">
            <v>8762西郷</v>
          </cell>
          <cell r="F32602" t="str">
            <v>佐賀県農協</v>
          </cell>
          <cell r="G32602" t="str">
            <v>323</v>
          </cell>
        </row>
        <row r="32603">
          <cell r="E32603" t="str">
            <v>8762境野</v>
          </cell>
          <cell r="F32603" t="str">
            <v>佐賀県農協</v>
          </cell>
          <cell r="G32603" t="str">
            <v>324</v>
          </cell>
        </row>
        <row r="32604">
          <cell r="E32604" t="str">
            <v>8762城田</v>
          </cell>
          <cell r="F32604" t="str">
            <v>佐賀県農協</v>
          </cell>
          <cell r="G32604" t="str">
            <v>325</v>
          </cell>
        </row>
        <row r="32605">
          <cell r="E32605" t="str">
            <v>8762千歳</v>
          </cell>
          <cell r="F32605" t="str">
            <v>佐賀県農協</v>
          </cell>
          <cell r="G32605" t="str">
            <v>326</v>
          </cell>
        </row>
        <row r="32606">
          <cell r="E32606" t="str">
            <v>8762三田川</v>
          </cell>
          <cell r="F32606" t="str">
            <v>佐賀県農協</v>
          </cell>
          <cell r="G32606" t="str">
            <v>327</v>
          </cell>
        </row>
        <row r="32607">
          <cell r="E32607" t="str">
            <v>8762東脊振</v>
          </cell>
          <cell r="F32607" t="str">
            <v>佐賀県農協</v>
          </cell>
          <cell r="G32607" t="str">
            <v>328</v>
          </cell>
        </row>
        <row r="32608">
          <cell r="E32608" t="str">
            <v>8762脊振</v>
          </cell>
          <cell r="F32608" t="str">
            <v>佐賀県農協</v>
          </cell>
          <cell r="G32608" t="str">
            <v>329</v>
          </cell>
        </row>
        <row r="32609">
          <cell r="E32609" t="str">
            <v>8762三瀬</v>
          </cell>
          <cell r="F32609" t="str">
            <v>佐賀県農協</v>
          </cell>
          <cell r="G32609" t="str">
            <v>330</v>
          </cell>
        </row>
        <row r="32610">
          <cell r="E32610" t="str">
            <v>8762佐賀みどり統括</v>
          </cell>
          <cell r="F32610" t="str">
            <v>佐賀県農協</v>
          </cell>
          <cell r="G32610" t="str">
            <v>700</v>
          </cell>
        </row>
        <row r="32611">
          <cell r="E32611" t="str">
            <v>8762武雄</v>
          </cell>
          <cell r="F32611" t="str">
            <v>佐賀県農協</v>
          </cell>
          <cell r="G32611" t="str">
            <v>701</v>
          </cell>
        </row>
        <row r="32612">
          <cell r="E32612" t="str">
            <v>8762武雄朝日</v>
          </cell>
          <cell r="F32612" t="str">
            <v>佐賀県農協</v>
          </cell>
          <cell r="G32612" t="str">
            <v>702</v>
          </cell>
        </row>
        <row r="32613">
          <cell r="E32613" t="str">
            <v>8762若木</v>
          </cell>
          <cell r="F32613" t="str">
            <v>佐賀県農協</v>
          </cell>
          <cell r="G32613" t="str">
            <v>703</v>
          </cell>
        </row>
        <row r="32614">
          <cell r="E32614" t="str">
            <v>8762武内</v>
          </cell>
          <cell r="F32614" t="str">
            <v>佐賀県農協</v>
          </cell>
          <cell r="G32614" t="str">
            <v>704</v>
          </cell>
        </row>
        <row r="32615">
          <cell r="E32615" t="str">
            <v>8762西川登</v>
          </cell>
          <cell r="F32615" t="str">
            <v>佐賀県農協</v>
          </cell>
          <cell r="G32615" t="str">
            <v>705</v>
          </cell>
        </row>
        <row r="32616">
          <cell r="E32616" t="str">
            <v>8762東川登</v>
          </cell>
          <cell r="F32616" t="str">
            <v>佐賀県農協</v>
          </cell>
          <cell r="G32616" t="str">
            <v>706</v>
          </cell>
        </row>
        <row r="32617">
          <cell r="E32617" t="str">
            <v>8762橘</v>
          </cell>
          <cell r="F32617" t="str">
            <v>佐賀県農協</v>
          </cell>
          <cell r="G32617" t="str">
            <v>707</v>
          </cell>
        </row>
        <row r="32618">
          <cell r="E32618" t="str">
            <v>8762山内</v>
          </cell>
          <cell r="F32618" t="str">
            <v>佐賀県農協</v>
          </cell>
          <cell r="G32618" t="str">
            <v>708</v>
          </cell>
        </row>
        <row r="32619">
          <cell r="E32619" t="str">
            <v>8762住吉</v>
          </cell>
          <cell r="F32619" t="str">
            <v>佐賀県農協</v>
          </cell>
          <cell r="G32619" t="str">
            <v>709</v>
          </cell>
        </row>
        <row r="32620">
          <cell r="E32620" t="str">
            <v>8762橋下</v>
          </cell>
          <cell r="F32620" t="str">
            <v>佐賀県農協</v>
          </cell>
          <cell r="G32620" t="str">
            <v>710</v>
          </cell>
        </row>
        <row r="32621">
          <cell r="E32621" t="str">
            <v>8762北方</v>
          </cell>
          <cell r="F32621" t="str">
            <v>佐賀県農協</v>
          </cell>
          <cell r="G32621" t="str">
            <v>711</v>
          </cell>
        </row>
        <row r="32622">
          <cell r="E32622" t="str">
            <v>8762大町</v>
          </cell>
          <cell r="F32622" t="str">
            <v>佐賀県農協</v>
          </cell>
          <cell r="G32622" t="str">
            <v>712</v>
          </cell>
        </row>
        <row r="32623">
          <cell r="E32623" t="str">
            <v>8762江北</v>
          </cell>
          <cell r="F32623" t="str">
            <v>佐賀県農協</v>
          </cell>
          <cell r="G32623" t="str">
            <v>713</v>
          </cell>
        </row>
        <row r="32624">
          <cell r="E32624" t="str">
            <v>8762鹿島中央</v>
          </cell>
          <cell r="F32624" t="str">
            <v>佐賀県農協</v>
          </cell>
          <cell r="G32624" t="str">
            <v>714</v>
          </cell>
        </row>
        <row r="32625">
          <cell r="E32625" t="str">
            <v>8762能古見</v>
          </cell>
          <cell r="F32625" t="str">
            <v>佐賀県農協</v>
          </cell>
          <cell r="G32625" t="str">
            <v>715</v>
          </cell>
        </row>
        <row r="32626">
          <cell r="E32626" t="str">
            <v>8762浜町</v>
          </cell>
          <cell r="F32626" t="str">
            <v>佐賀県農協</v>
          </cell>
          <cell r="G32626" t="str">
            <v>716</v>
          </cell>
        </row>
        <row r="32627">
          <cell r="E32627" t="str">
            <v>8762北鹿島</v>
          </cell>
          <cell r="F32627" t="str">
            <v>佐賀県農協</v>
          </cell>
          <cell r="G32627" t="str">
            <v>717</v>
          </cell>
        </row>
        <row r="32628">
          <cell r="E32628" t="str">
            <v>8762七浦</v>
          </cell>
          <cell r="F32628" t="str">
            <v>佐賀県農協</v>
          </cell>
          <cell r="G32628" t="str">
            <v>718</v>
          </cell>
        </row>
        <row r="32629">
          <cell r="E32629" t="str">
            <v>8762古枝</v>
          </cell>
          <cell r="F32629" t="str">
            <v>佐賀県農協</v>
          </cell>
          <cell r="G32629" t="str">
            <v>719</v>
          </cell>
        </row>
        <row r="32630">
          <cell r="E32630" t="str">
            <v>8762多良</v>
          </cell>
          <cell r="F32630" t="str">
            <v>佐賀県農協</v>
          </cell>
          <cell r="G32630" t="str">
            <v>721</v>
          </cell>
        </row>
        <row r="32631">
          <cell r="E32631" t="str">
            <v>8762大浦</v>
          </cell>
          <cell r="F32631" t="str">
            <v>佐賀県農協</v>
          </cell>
          <cell r="G32631" t="str">
            <v>722</v>
          </cell>
        </row>
        <row r="32632">
          <cell r="E32632" t="str">
            <v>8762五町田</v>
          </cell>
          <cell r="F32632" t="str">
            <v>佐賀県農協</v>
          </cell>
          <cell r="G32632" t="str">
            <v>723</v>
          </cell>
        </row>
        <row r="32633">
          <cell r="E32633" t="str">
            <v>8762久間</v>
          </cell>
          <cell r="F32633" t="str">
            <v>佐賀県農協</v>
          </cell>
          <cell r="G32633" t="str">
            <v>724</v>
          </cell>
        </row>
        <row r="32634">
          <cell r="E32634" t="str">
            <v>8762塩田</v>
          </cell>
          <cell r="F32634" t="str">
            <v>佐賀県農協</v>
          </cell>
          <cell r="G32634" t="str">
            <v>725</v>
          </cell>
        </row>
        <row r="32635">
          <cell r="E32635" t="str">
            <v>8762嬉野</v>
          </cell>
          <cell r="F32635" t="str">
            <v>佐賀県農協</v>
          </cell>
          <cell r="G32635" t="str">
            <v>726</v>
          </cell>
        </row>
        <row r="32636">
          <cell r="E32636" t="str">
            <v>8762吉田</v>
          </cell>
          <cell r="F32636" t="str">
            <v>佐賀県農協</v>
          </cell>
          <cell r="G32636" t="str">
            <v>727</v>
          </cell>
        </row>
        <row r="32637">
          <cell r="E32637" t="str">
            <v>8762白石地区統括</v>
          </cell>
          <cell r="F32637" t="str">
            <v>佐賀県農協</v>
          </cell>
          <cell r="G32637" t="str">
            <v>730</v>
          </cell>
        </row>
        <row r="32638">
          <cell r="E32638" t="str">
            <v>8762白石</v>
          </cell>
          <cell r="F32638" t="str">
            <v>佐賀県農協</v>
          </cell>
          <cell r="G32638" t="str">
            <v>731</v>
          </cell>
        </row>
        <row r="32639">
          <cell r="E32639" t="str">
            <v>8762六角</v>
          </cell>
          <cell r="F32639" t="str">
            <v>佐賀県農協</v>
          </cell>
          <cell r="G32639" t="str">
            <v>732</v>
          </cell>
        </row>
        <row r="32640">
          <cell r="E32640" t="str">
            <v>8762北有明</v>
          </cell>
          <cell r="F32640" t="str">
            <v>佐賀県農協</v>
          </cell>
          <cell r="G32640" t="str">
            <v>733</v>
          </cell>
        </row>
        <row r="32641">
          <cell r="E32641" t="str">
            <v>8762須古</v>
          </cell>
          <cell r="F32641" t="str">
            <v>佐賀県農協</v>
          </cell>
          <cell r="G32641" t="str">
            <v>734</v>
          </cell>
        </row>
        <row r="32642">
          <cell r="E32642" t="str">
            <v>8762福富</v>
          </cell>
          <cell r="F32642" t="str">
            <v>佐賀県農協</v>
          </cell>
          <cell r="G32642" t="str">
            <v>735</v>
          </cell>
        </row>
        <row r="32643">
          <cell r="E32643" t="str">
            <v>8762南有明</v>
          </cell>
          <cell r="F32643" t="str">
            <v>佐賀県農協</v>
          </cell>
          <cell r="G32643" t="str">
            <v>736</v>
          </cell>
        </row>
        <row r="32644">
          <cell r="E32644" t="str">
            <v>8762錦江</v>
          </cell>
          <cell r="F32644" t="str">
            <v>佐賀県農協</v>
          </cell>
          <cell r="G32644" t="str">
            <v>737</v>
          </cell>
        </row>
        <row r="32645">
          <cell r="E32645" t="str">
            <v>8762竜王</v>
          </cell>
          <cell r="F32645" t="str">
            <v>佐賀県農協</v>
          </cell>
          <cell r="G32645" t="str">
            <v>738</v>
          </cell>
        </row>
        <row r="32646">
          <cell r="E32646" t="str">
            <v>8762有明干拓</v>
          </cell>
          <cell r="F32646" t="str">
            <v>佐賀県農協</v>
          </cell>
          <cell r="G32646" t="str">
            <v>739</v>
          </cell>
        </row>
        <row r="32647">
          <cell r="E32647" t="str">
            <v>8762秀津出張所</v>
          </cell>
          <cell r="F32647" t="str">
            <v>佐賀県農協</v>
          </cell>
          <cell r="G32647" t="str">
            <v>740</v>
          </cell>
        </row>
        <row r="32648">
          <cell r="E32648" t="str">
            <v>8766鏡</v>
          </cell>
          <cell r="F32648" t="str">
            <v>唐津農協</v>
          </cell>
          <cell r="G32648" t="str">
            <v>001</v>
          </cell>
        </row>
        <row r="32649">
          <cell r="E32649" t="str">
            <v>8766鏡山</v>
          </cell>
          <cell r="F32649" t="str">
            <v>唐津農協</v>
          </cell>
          <cell r="G32649" t="str">
            <v>002</v>
          </cell>
        </row>
        <row r="32650">
          <cell r="E32650" t="str">
            <v>8766山本</v>
          </cell>
          <cell r="F32650" t="str">
            <v>唐津農協</v>
          </cell>
          <cell r="G32650" t="str">
            <v>006</v>
          </cell>
        </row>
        <row r="32651">
          <cell r="E32651" t="str">
            <v>8766和多田</v>
          </cell>
          <cell r="F32651" t="str">
            <v>唐津農協</v>
          </cell>
          <cell r="G32651" t="str">
            <v>008</v>
          </cell>
        </row>
        <row r="32652">
          <cell r="E32652" t="str">
            <v>8766唐津</v>
          </cell>
          <cell r="F32652" t="str">
            <v>唐津農協</v>
          </cell>
          <cell r="G32652" t="str">
            <v>009</v>
          </cell>
        </row>
        <row r="32653">
          <cell r="E32653" t="str">
            <v>8766佐志</v>
          </cell>
          <cell r="F32653" t="str">
            <v>唐津農協</v>
          </cell>
          <cell r="G32653" t="str">
            <v>010</v>
          </cell>
        </row>
        <row r="32654">
          <cell r="E32654" t="str">
            <v>8766湊</v>
          </cell>
          <cell r="F32654" t="str">
            <v>唐津農協</v>
          </cell>
          <cell r="G32654" t="str">
            <v>012</v>
          </cell>
        </row>
        <row r="32655">
          <cell r="E32655" t="str">
            <v>8766大良</v>
          </cell>
          <cell r="F32655" t="str">
            <v>唐津農協</v>
          </cell>
          <cell r="G32655" t="str">
            <v>014</v>
          </cell>
        </row>
        <row r="32656">
          <cell r="E32656" t="str">
            <v>8766北波多</v>
          </cell>
          <cell r="F32656" t="str">
            <v>唐津農協</v>
          </cell>
          <cell r="G32656" t="str">
            <v>016</v>
          </cell>
        </row>
        <row r="32657">
          <cell r="E32657" t="str">
            <v>8766Ａコープ</v>
          </cell>
          <cell r="F32657" t="str">
            <v>唐津農協</v>
          </cell>
          <cell r="G32657" t="str">
            <v>017</v>
          </cell>
        </row>
        <row r="32658">
          <cell r="E32658" t="str">
            <v>8766唐津中央</v>
          </cell>
          <cell r="F32658" t="str">
            <v>唐津農協</v>
          </cell>
          <cell r="G32658" t="str">
            <v>019</v>
          </cell>
        </row>
        <row r="32659">
          <cell r="E32659" t="str">
            <v>8766浜崎</v>
          </cell>
          <cell r="F32659" t="str">
            <v>唐津農協</v>
          </cell>
          <cell r="G32659" t="str">
            <v>020</v>
          </cell>
        </row>
        <row r="32660">
          <cell r="E32660" t="str">
            <v>8766玉島</v>
          </cell>
          <cell r="F32660" t="str">
            <v>唐津農協</v>
          </cell>
          <cell r="G32660" t="str">
            <v>021</v>
          </cell>
        </row>
        <row r="32661">
          <cell r="E32661" t="str">
            <v>8766平原</v>
          </cell>
          <cell r="F32661" t="str">
            <v>唐津農協</v>
          </cell>
          <cell r="G32661" t="str">
            <v>022</v>
          </cell>
        </row>
        <row r="32662">
          <cell r="E32662" t="str">
            <v>8766七山</v>
          </cell>
          <cell r="F32662" t="str">
            <v>唐津農協</v>
          </cell>
          <cell r="G32662" t="str">
            <v>023</v>
          </cell>
        </row>
        <row r="32663">
          <cell r="E32663" t="str">
            <v>8766相知</v>
          </cell>
          <cell r="F32663" t="str">
            <v>唐津農協</v>
          </cell>
          <cell r="G32663" t="str">
            <v>024</v>
          </cell>
        </row>
        <row r="32664">
          <cell r="E32664" t="str">
            <v>8766厳木</v>
          </cell>
          <cell r="F32664" t="str">
            <v>唐津農協</v>
          </cell>
          <cell r="G32664" t="str">
            <v>025</v>
          </cell>
        </row>
        <row r="32665">
          <cell r="E32665" t="str">
            <v>8766切木</v>
          </cell>
          <cell r="F32665" t="str">
            <v>唐津農協</v>
          </cell>
          <cell r="G32665" t="str">
            <v>026</v>
          </cell>
        </row>
        <row r="32666">
          <cell r="E32666" t="str">
            <v>8766入野</v>
          </cell>
          <cell r="F32666" t="str">
            <v>唐津農協</v>
          </cell>
          <cell r="G32666" t="str">
            <v>027</v>
          </cell>
        </row>
        <row r="32667">
          <cell r="E32667" t="str">
            <v>8766納所</v>
          </cell>
          <cell r="F32667" t="str">
            <v>唐津農協</v>
          </cell>
          <cell r="G32667" t="str">
            <v>028</v>
          </cell>
        </row>
        <row r="32668">
          <cell r="E32668" t="str">
            <v>8766有浦</v>
          </cell>
          <cell r="F32668" t="str">
            <v>唐津農協</v>
          </cell>
          <cell r="G32668" t="str">
            <v>029</v>
          </cell>
        </row>
        <row r="32669">
          <cell r="E32669" t="str">
            <v>8766値賀</v>
          </cell>
          <cell r="F32669" t="str">
            <v>唐津農協</v>
          </cell>
          <cell r="G32669" t="str">
            <v>030</v>
          </cell>
        </row>
        <row r="32670">
          <cell r="E32670" t="str">
            <v>8766打上</v>
          </cell>
          <cell r="F32670" t="str">
            <v>唐津農協</v>
          </cell>
          <cell r="G32670" t="str">
            <v>031</v>
          </cell>
        </row>
        <row r="32671">
          <cell r="E32671" t="str">
            <v>8766呼子</v>
          </cell>
          <cell r="F32671" t="str">
            <v>唐津農協</v>
          </cell>
          <cell r="G32671" t="str">
            <v>032</v>
          </cell>
        </row>
        <row r="32672">
          <cell r="E32672" t="str">
            <v>8766名護屋</v>
          </cell>
          <cell r="F32672" t="str">
            <v>唐津農協</v>
          </cell>
          <cell r="G32672" t="str">
            <v>033</v>
          </cell>
        </row>
        <row r="32673">
          <cell r="E32673" t="str">
            <v>8766上場</v>
          </cell>
          <cell r="F32673" t="str">
            <v>唐津農協</v>
          </cell>
          <cell r="G32673" t="str">
            <v>034</v>
          </cell>
        </row>
        <row r="32674">
          <cell r="E32674" t="str">
            <v>8766本所</v>
          </cell>
          <cell r="F32674" t="str">
            <v>唐津農協</v>
          </cell>
          <cell r="G32674" t="str">
            <v>100</v>
          </cell>
        </row>
        <row r="32675">
          <cell r="E32675" t="str">
            <v>8771伊万里</v>
          </cell>
          <cell r="F32675" t="str">
            <v>伊万里市農協</v>
          </cell>
          <cell r="G32675" t="str">
            <v>001</v>
          </cell>
        </row>
        <row r="32676">
          <cell r="E32676" t="str">
            <v>8771中央</v>
          </cell>
          <cell r="F32676" t="str">
            <v>伊万里市農協</v>
          </cell>
          <cell r="G32676" t="str">
            <v>002</v>
          </cell>
        </row>
        <row r="32677">
          <cell r="E32677" t="str">
            <v>8771黒川</v>
          </cell>
          <cell r="F32677" t="str">
            <v>伊万里市農協</v>
          </cell>
          <cell r="G32677" t="str">
            <v>004</v>
          </cell>
        </row>
        <row r="32678">
          <cell r="E32678" t="str">
            <v>8771波多津</v>
          </cell>
          <cell r="F32678" t="str">
            <v>伊万里市農協</v>
          </cell>
          <cell r="G32678" t="str">
            <v>005</v>
          </cell>
        </row>
        <row r="32679">
          <cell r="E32679" t="str">
            <v>8771松浦</v>
          </cell>
          <cell r="F32679" t="str">
            <v>伊万里市農協</v>
          </cell>
          <cell r="G32679" t="str">
            <v>006</v>
          </cell>
        </row>
        <row r="32680">
          <cell r="E32680" t="str">
            <v>8771二里</v>
          </cell>
          <cell r="F32680" t="str">
            <v>伊万里市農協</v>
          </cell>
          <cell r="G32680" t="str">
            <v>007</v>
          </cell>
        </row>
        <row r="32681">
          <cell r="E32681" t="str">
            <v>8771東山代</v>
          </cell>
          <cell r="F32681" t="str">
            <v>伊万里市農協</v>
          </cell>
          <cell r="G32681" t="str">
            <v>008</v>
          </cell>
        </row>
        <row r="32682">
          <cell r="E32682" t="str">
            <v>8771山代東部</v>
          </cell>
          <cell r="F32682" t="str">
            <v>伊万里市農協</v>
          </cell>
          <cell r="G32682" t="str">
            <v>009</v>
          </cell>
        </row>
        <row r="32683">
          <cell r="E32683" t="str">
            <v>8771山代西部</v>
          </cell>
          <cell r="F32683" t="str">
            <v>伊万里市農協</v>
          </cell>
          <cell r="G32683" t="str">
            <v>010</v>
          </cell>
        </row>
        <row r="32684">
          <cell r="E32684" t="str">
            <v>8771南波多</v>
          </cell>
          <cell r="F32684" t="str">
            <v>伊万里市農協</v>
          </cell>
          <cell r="G32684" t="str">
            <v>020</v>
          </cell>
        </row>
        <row r="32685">
          <cell r="E32685" t="str">
            <v>8771大川</v>
          </cell>
          <cell r="F32685" t="str">
            <v>伊万里市農協</v>
          </cell>
          <cell r="G32685" t="str">
            <v>021</v>
          </cell>
        </row>
        <row r="32686">
          <cell r="E32686" t="str">
            <v>8771西有田</v>
          </cell>
          <cell r="F32686" t="str">
            <v>伊万里市農協</v>
          </cell>
          <cell r="G32686" t="str">
            <v>022</v>
          </cell>
        </row>
        <row r="32687">
          <cell r="E32687" t="str">
            <v>8771曲川</v>
          </cell>
          <cell r="F32687" t="str">
            <v>伊万里市農協</v>
          </cell>
          <cell r="G32687" t="str">
            <v>023</v>
          </cell>
        </row>
        <row r="32688">
          <cell r="E32688" t="str">
            <v>8771有田</v>
          </cell>
          <cell r="F32688" t="str">
            <v>伊万里市農協</v>
          </cell>
          <cell r="G32688" t="str">
            <v>024</v>
          </cell>
        </row>
        <row r="32689">
          <cell r="E32689" t="str">
            <v>8771本所</v>
          </cell>
          <cell r="F32689" t="str">
            <v>伊万里市農協</v>
          </cell>
          <cell r="G32689" t="str">
            <v>100</v>
          </cell>
        </row>
        <row r="32690">
          <cell r="E32690" t="str">
            <v>8794滑石</v>
          </cell>
          <cell r="F32690" t="str">
            <v>長崎西彼農協</v>
          </cell>
          <cell r="G32690" t="str">
            <v>001</v>
          </cell>
        </row>
        <row r="32691">
          <cell r="E32691" t="str">
            <v>8794式見</v>
          </cell>
          <cell r="F32691" t="str">
            <v>長崎西彼農協</v>
          </cell>
          <cell r="G32691" t="str">
            <v>002</v>
          </cell>
        </row>
        <row r="32692">
          <cell r="E32692" t="str">
            <v>8794茂木</v>
          </cell>
          <cell r="F32692" t="str">
            <v>長崎西彼農協</v>
          </cell>
          <cell r="G32692" t="str">
            <v>003</v>
          </cell>
        </row>
        <row r="32693">
          <cell r="E32693" t="str">
            <v>8794戸石</v>
          </cell>
          <cell r="F32693" t="str">
            <v>長崎西彼農協</v>
          </cell>
          <cell r="G32693" t="str">
            <v>005</v>
          </cell>
        </row>
        <row r="32694">
          <cell r="E32694" t="str">
            <v>8794古賀</v>
          </cell>
          <cell r="F32694" t="str">
            <v>長崎西彼農協</v>
          </cell>
          <cell r="G32694" t="str">
            <v>006</v>
          </cell>
        </row>
        <row r="32695">
          <cell r="E32695" t="str">
            <v>8794三和町</v>
          </cell>
          <cell r="F32695" t="str">
            <v>長崎西彼農協</v>
          </cell>
          <cell r="G32695" t="str">
            <v>008</v>
          </cell>
        </row>
        <row r="32696">
          <cell r="E32696" t="str">
            <v>8794野母崎</v>
          </cell>
          <cell r="F32696" t="str">
            <v>長崎西彼農協</v>
          </cell>
          <cell r="G32696" t="str">
            <v>009</v>
          </cell>
        </row>
        <row r="32697">
          <cell r="E32697" t="str">
            <v>8794三重</v>
          </cell>
          <cell r="F32697" t="str">
            <v>長崎西彼農協</v>
          </cell>
          <cell r="G32697" t="str">
            <v>010</v>
          </cell>
        </row>
        <row r="32698">
          <cell r="E32698" t="str">
            <v>8794外海</v>
          </cell>
          <cell r="F32698" t="str">
            <v>長崎西彼農協</v>
          </cell>
          <cell r="G32698" t="str">
            <v>011</v>
          </cell>
        </row>
        <row r="32699">
          <cell r="E32699" t="str">
            <v>8794日吉</v>
          </cell>
          <cell r="F32699" t="str">
            <v>長崎西彼農協</v>
          </cell>
          <cell r="G32699" t="str">
            <v>014</v>
          </cell>
        </row>
        <row r="32700">
          <cell r="E32700" t="str">
            <v>8794出津出張所</v>
          </cell>
          <cell r="F32700" t="str">
            <v>長崎西彼農協</v>
          </cell>
          <cell r="G32700" t="str">
            <v>018</v>
          </cell>
        </row>
        <row r="32701">
          <cell r="E32701" t="str">
            <v>8794西彼</v>
          </cell>
          <cell r="F32701" t="str">
            <v>長崎西彼農協</v>
          </cell>
          <cell r="G32701" t="str">
            <v>021</v>
          </cell>
        </row>
        <row r="32702">
          <cell r="E32702" t="str">
            <v>8794大串</v>
          </cell>
          <cell r="F32702" t="str">
            <v>長崎西彼農協</v>
          </cell>
          <cell r="G32702" t="str">
            <v>022</v>
          </cell>
        </row>
        <row r="32703">
          <cell r="E32703" t="str">
            <v>8794西海</v>
          </cell>
          <cell r="F32703" t="str">
            <v>長崎西彼農協</v>
          </cell>
          <cell r="G32703" t="str">
            <v>023</v>
          </cell>
        </row>
        <row r="32704">
          <cell r="E32704" t="str">
            <v>8794面高</v>
          </cell>
          <cell r="F32704" t="str">
            <v>長崎西彼農協</v>
          </cell>
          <cell r="G32704" t="str">
            <v>024</v>
          </cell>
        </row>
        <row r="32705">
          <cell r="E32705" t="str">
            <v>8794七釜</v>
          </cell>
          <cell r="F32705" t="str">
            <v>長崎西彼農協</v>
          </cell>
          <cell r="G32705" t="str">
            <v>025</v>
          </cell>
        </row>
        <row r="32706">
          <cell r="E32706" t="str">
            <v>8794多以良</v>
          </cell>
          <cell r="F32706" t="str">
            <v>長崎西彼農協</v>
          </cell>
          <cell r="G32706" t="str">
            <v>026</v>
          </cell>
        </row>
        <row r="32707">
          <cell r="E32707" t="str">
            <v>8794大瀬戸</v>
          </cell>
          <cell r="F32707" t="str">
            <v>長崎西彼農協</v>
          </cell>
          <cell r="G32707" t="str">
            <v>027</v>
          </cell>
        </row>
        <row r="32708">
          <cell r="E32708" t="str">
            <v>8794雪浦</v>
          </cell>
          <cell r="F32708" t="str">
            <v>長崎西彼農協</v>
          </cell>
          <cell r="G32708" t="str">
            <v>028</v>
          </cell>
        </row>
        <row r="32709">
          <cell r="E32709" t="str">
            <v>8794大崎</v>
          </cell>
          <cell r="F32709" t="str">
            <v>長崎西彼農協</v>
          </cell>
          <cell r="G32709" t="str">
            <v>029</v>
          </cell>
        </row>
        <row r="32710">
          <cell r="E32710" t="str">
            <v>8794小迎出張所</v>
          </cell>
          <cell r="F32710" t="str">
            <v>長崎西彼農協</v>
          </cell>
          <cell r="G32710" t="str">
            <v>030</v>
          </cell>
        </row>
        <row r="32711">
          <cell r="E32711" t="str">
            <v>8794本店</v>
          </cell>
          <cell r="F32711" t="str">
            <v>長崎西彼農協</v>
          </cell>
          <cell r="G32711" t="str">
            <v>100</v>
          </cell>
        </row>
        <row r="32712">
          <cell r="E32712" t="str">
            <v>8794長与</v>
          </cell>
          <cell r="F32712" t="str">
            <v>長崎西彼農協</v>
          </cell>
          <cell r="G32712" t="str">
            <v>201</v>
          </cell>
        </row>
        <row r="32713">
          <cell r="E32713" t="str">
            <v>8794伊木力</v>
          </cell>
          <cell r="F32713" t="str">
            <v>長崎西彼農協</v>
          </cell>
          <cell r="G32713" t="str">
            <v>203</v>
          </cell>
        </row>
        <row r="32714">
          <cell r="E32714" t="str">
            <v>8794喜々津</v>
          </cell>
          <cell r="F32714" t="str">
            <v>長崎西彼農協</v>
          </cell>
          <cell r="G32714" t="str">
            <v>204</v>
          </cell>
        </row>
        <row r="32715">
          <cell r="E32715" t="str">
            <v>8794長浦</v>
          </cell>
          <cell r="F32715" t="str">
            <v>長崎西彼農協</v>
          </cell>
          <cell r="G32715" t="str">
            <v>205</v>
          </cell>
        </row>
        <row r="32716">
          <cell r="E32716" t="str">
            <v>8794村松</v>
          </cell>
          <cell r="F32716" t="str">
            <v>長崎西彼農協</v>
          </cell>
          <cell r="G32716" t="str">
            <v>206</v>
          </cell>
        </row>
        <row r="32717">
          <cell r="E32717" t="str">
            <v>8794形上出張所</v>
          </cell>
          <cell r="F32717" t="str">
            <v>長崎西彼農協</v>
          </cell>
          <cell r="G32717" t="str">
            <v>207</v>
          </cell>
        </row>
        <row r="32718">
          <cell r="E32718" t="str">
            <v>8794時津</v>
          </cell>
          <cell r="F32718" t="str">
            <v>長崎西彼農協</v>
          </cell>
          <cell r="G32718" t="str">
            <v>210</v>
          </cell>
        </row>
        <row r="32719">
          <cell r="E32719" t="str">
            <v>8794東長崎</v>
          </cell>
          <cell r="F32719" t="str">
            <v>長崎西彼農協</v>
          </cell>
          <cell r="G32719" t="str">
            <v>301</v>
          </cell>
        </row>
        <row r="32720">
          <cell r="E32720" t="str">
            <v>8794新大工</v>
          </cell>
          <cell r="F32720" t="str">
            <v>長崎西彼農協</v>
          </cell>
          <cell r="G32720" t="str">
            <v>304</v>
          </cell>
        </row>
        <row r="32721">
          <cell r="E32721" t="str">
            <v>8794大浦</v>
          </cell>
          <cell r="F32721" t="str">
            <v>長崎西彼農協</v>
          </cell>
          <cell r="G32721" t="str">
            <v>307</v>
          </cell>
        </row>
        <row r="32722">
          <cell r="E32722" t="str">
            <v>8794手熊</v>
          </cell>
          <cell r="F32722" t="str">
            <v>長崎西彼農協</v>
          </cell>
          <cell r="G32722" t="str">
            <v>309</v>
          </cell>
        </row>
        <row r="32723">
          <cell r="E32723" t="str">
            <v>8794西浦上</v>
          </cell>
          <cell r="F32723" t="str">
            <v>長崎西彼農協</v>
          </cell>
          <cell r="G32723" t="str">
            <v>310</v>
          </cell>
        </row>
        <row r="32724">
          <cell r="E32724" t="str">
            <v>8794長崎中央</v>
          </cell>
          <cell r="F32724" t="str">
            <v>長崎西彼農協</v>
          </cell>
          <cell r="G32724" t="str">
            <v>312</v>
          </cell>
        </row>
        <row r="32725">
          <cell r="E32725" t="str">
            <v>8813諫早北</v>
          </cell>
          <cell r="F32725" t="str">
            <v>長崎県央農協</v>
          </cell>
          <cell r="G32725" t="str">
            <v>002</v>
          </cell>
        </row>
        <row r="32726">
          <cell r="E32726" t="str">
            <v>8813小野</v>
          </cell>
          <cell r="F32726" t="str">
            <v>長崎県央農協</v>
          </cell>
          <cell r="G32726" t="str">
            <v>003</v>
          </cell>
        </row>
        <row r="32727">
          <cell r="E32727" t="str">
            <v>8813真津山</v>
          </cell>
          <cell r="F32727" t="str">
            <v>長崎県央農協</v>
          </cell>
          <cell r="G32727" t="str">
            <v>004</v>
          </cell>
        </row>
        <row r="32728">
          <cell r="E32728" t="str">
            <v>8813森山</v>
          </cell>
          <cell r="F32728" t="str">
            <v>長崎県央農協</v>
          </cell>
          <cell r="G32728" t="str">
            <v>006</v>
          </cell>
        </row>
        <row r="32729">
          <cell r="E32729" t="str">
            <v>8813飯盛有喜</v>
          </cell>
          <cell r="F32729" t="str">
            <v>長崎県央農協</v>
          </cell>
          <cell r="G32729" t="str">
            <v>007</v>
          </cell>
        </row>
        <row r="32730">
          <cell r="E32730" t="str">
            <v>8813長田</v>
          </cell>
          <cell r="F32730" t="str">
            <v>長崎県央農協</v>
          </cell>
          <cell r="G32730" t="str">
            <v>017</v>
          </cell>
        </row>
        <row r="32731">
          <cell r="E32731" t="str">
            <v>8813本店</v>
          </cell>
          <cell r="F32731" t="str">
            <v>長崎県央農協</v>
          </cell>
          <cell r="G32731" t="str">
            <v>100</v>
          </cell>
        </row>
        <row r="32732">
          <cell r="E32732" t="str">
            <v>8813大村中央</v>
          </cell>
          <cell r="F32732" t="str">
            <v>長崎県央農協</v>
          </cell>
          <cell r="G32732" t="str">
            <v>200</v>
          </cell>
        </row>
        <row r="32733">
          <cell r="E32733" t="str">
            <v>8813郡</v>
          </cell>
          <cell r="F32733" t="str">
            <v>長崎県央農協</v>
          </cell>
          <cell r="G32733" t="str">
            <v>202</v>
          </cell>
        </row>
        <row r="32734">
          <cell r="E32734" t="str">
            <v>8813三鈴</v>
          </cell>
          <cell r="F32734" t="str">
            <v>長崎県央農協</v>
          </cell>
          <cell r="G32734" t="str">
            <v>207</v>
          </cell>
        </row>
        <row r="32735">
          <cell r="E32735" t="str">
            <v>8813大村北</v>
          </cell>
          <cell r="F32735" t="str">
            <v>長崎県央農協</v>
          </cell>
          <cell r="G32735" t="str">
            <v>210</v>
          </cell>
        </row>
        <row r="32736">
          <cell r="E32736" t="str">
            <v>8813千綿</v>
          </cell>
          <cell r="F32736" t="str">
            <v>長崎県央農協</v>
          </cell>
          <cell r="G32736" t="str">
            <v>302</v>
          </cell>
        </row>
        <row r="32737">
          <cell r="E32737" t="str">
            <v>8813そのぎ</v>
          </cell>
          <cell r="F32737" t="str">
            <v>長崎県央農協</v>
          </cell>
          <cell r="G32737" t="str">
            <v>303</v>
          </cell>
        </row>
        <row r="32738">
          <cell r="E32738" t="str">
            <v>8813川棚</v>
          </cell>
          <cell r="F32738" t="str">
            <v>長崎県央農協</v>
          </cell>
          <cell r="G32738" t="str">
            <v>304</v>
          </cell>
        </row>
        <row r="32739">
          <cell r="E32739" t="str">
            <v>8813波佐見南</v>
          </cell>
          <cell r="F32739" t="str">
            <v>長崎県央農協</v>
          </cell>
          <cell r="G32739" t="str">
            <v>305</v>
          </cell>
        </row>
        <row r="32740">
          <cell r="E32740" t="str">
            <v>8813波佐見東</v>
          </cell>
          <cell r="F32740" t="str">
            <v>長崎県央農協</v>
          </cell>
          <cell r="G32740" t="str">
            <v>306</v>
          </cell>
        </row>
        <row r="32741">
          <cell r="E32741" t="str">
            <v>8813高来</v>
          </cell>
          <cell r="F32741" t="str">
            <v>長崎県央農協</v>
          </cell>
          <cell r="G32741" t="str">
            <v>402</v>
          </cell>
        </row>
        <row r="32742">
          <cell r="E32742" t="str">
            <v>8813小長井</v>
          </cell>
          <cell r="F32742" t="str">
            <v>長崎県央農協</v>
          </cell>
          <cell r="G32742" t="str">
            <v>403</v>
          </cell>
        </row>
        <row r="32743">
          <cell r="E32743" t="str">
            <v>8829島原</v>
          </cell>
          <cell r="F32743" t="str">
            <v>島原雲仙農協</v>
          </cell>
          <cell r="G32743" t="str">
            <v>001</v>
          </cell>
        </row>
        <row r="32744">
          <cell r="E32744" t="str">
            <v>8829三会</v>
          </cell>
          <cell r="F32744" t="str">
            <v>島原雲仙農協</v>
          </cell>
          <cell r="G32744" t="str">
            <v>002</v>
          </cell>
        </row>
        <row r="32745">
          <cell r="E32745" t="str">
            <v>8829杉谷出張所</v>
          </cell>
          <cell r="F32745" t="str">
            <v>島原雲仙農協</v>
          </cell>
          <cell r="G32745" t="str">
            <v>003</v>
          </cell>
        </row>
        <row r="32746">
          <cell r="E32746" t="str">
            <v>8829安中出張所</v>
          </cell>
          <cell r="F32746" t="str">
            <v>島原雲仙農協</v>
          </cell>
          <cell r="G32746" t="str">
            <v>004</v>
          </cell>
        </row>
        <row r="32747">
          <cell r="E32747" t="str">
            <v>8829有明</v>
          </cell>
          <cell r="F32747" t="str">
            <v>島原雲仙農協</v>
          </cell>
          <cell r="G32747" t="str">
            <v>005</v>
          </cell>
        </row>
        <row r="32748">
          <cell r="E32748" t="str">
            <v>8829多比良</v>
          </cell>
          <cell r="F32748" t="str">
            <v>島原雲仙農協</v>
          </cell>
          <cell r="G32748" t="str">
            <v>007</v>
          </cell>
        </row>
        <row r="32749">
          <cell r="E32749" t="str">
            <v>8829土黒</v>
          </cell>
          <cell r="F32749" t="str">
            <v>島原雲仙農協</v>
          </cell>
          <cell r="G32749" t="str">
            <v>008</v>
          </cell>
        </row>
        <row r="32750">
          <cell r="E32750" t="str">
            <v>8829神代</v>
          </cell>
          <cell r="F32750" t="str">
            <v>島原雲仙農協</v>
          </cell>
          <cell r="G32750" t="str">
            <v>010</v>
          </cell>
        </row>
        <row r="32751">
          <cell r="E32751" t="str">
            <v>8829瑞穂</v>
          </cell>
          <cell r="F32751" t="str">
            <v>島原雲仙農協</v>
          </cell>
          <cell r="G32751" t="str">
            <v>011</v>
          </cell>
        </row>
        <row r="32752">
          <cell r="E32752" t="str">
            <v>8829吾妻</v>
          </cell>
          <cell r="F32752" t="str">
            <v>島原雲仙農協</v>
          </cell>
          <cell r="G32752" t="str">
            <v>014</v>
          </cell>
        </row>
        <row r="32753">
          <cell r="E32753" t="str">
            <v>8829愛野</v>
          </cell>
          <cell r="F32753" t="str">
            <v>島原雲仙農協</v>
          </cell>
          <cell r="G32753" t="str">
            <v>015</v>
          </cell>
        </row>
        <row r="32754">
          <cell r="E32754" t="str">
            <v>8829千々石</v>
          </cell>
          <cell r="F32754" t="str">
            <v>島原雲仙農協</v>
          </cell>
          <cell r="G32754" t="str">
            <v>016</v>
          </cell>
        </row>
        <row r="32755">
          <cell r="E32755" t="str">
            <v>8829おばま</v>
          </cell>
          <cell r="F32755" t="str">
            <v>島原雲仙農協</v>
          </cell>
          <cell r="G32755" t="str">
            <v>017</v>
          </cell>
        </row>
        <row r="32756">
          <cell r="E32756" t="str">
            <v>8829南串</v>
          </cell>
          <cell r="F32756" t="str">
            <v>島原雲仙農協</v>
          </cell>
          <cell r="G32756" t="str">
            <v>019</v>
          </cell>
        </row>
        <row r="32757">
          <cell r="E32757" t="str">
            <v>8829加津佐</v>
          </cell>
          <cell r="F32757" t="str">
            <v>島原雲仙農協</v>
          </cell>
          <cell r="G32757" t="str">
            <v>020</v>
          </cell>
        </row>
        <row r="32758">
          <cell r="E32758" t="str">
            <v>8829口之津</v>
          </cell>
          <cell r="F32758" t="str">
            <v>島原雲仙農協</v>
          </cell>
          <cell r="G32758" t="str">
            <v>021</v>
          </cell>
        </row>
        <row r="32759">
          <cell r="E32759" t="str">
            <v>8829南有馬</v>
          </cell>
          <cell r="F32759" t="str">
            <v>島原雲仙農協</v>
          </cell>
          <cell r="G32759" t="str">
            <v>022</v>
          </cell>
        </row>
        <row r="32760">
          <cell r="E32760" t="str">
            <v>8829北有馬</v>
          </cell>
          <cell r="F32760" t="str">
            <v>島原雲仙農協</v>
          </cell>
          <cell r="G32760" t="str">
            <v>023</v>
          </cell>
        </row>
        <row r="32761">
          <cell r="E32761" t="str">
            <v>8829西有家</v>
          </cell>
          <cell r="F32761" t="str">
            <v>島原雲仙農協</v>
          </cell>
          <cell r="G32761" t="str">
            <v>024</v>
          </cell>
        </row>
        <row r="32762">
          <cell r="E32762" t="str">
            <v>8829有家</v>
          </cell>
          <cell r="F32762" t="str">
            <v>島原雲仙農協</v>
          </cell>
          <cell r="G32762" t="str">
            <v>029</v>
          </cell>
        </row>
        <row r="32763">
          <cell r="E32763" t="str">
            <v>8829布津</v>
          </cell>
          <cell r="F32763" t="str">
            <v>島原雲仙農協</v>
          </cell>
          <cell r="G32763" t="str">
            <v>031</v>
          </cell>
        </row>
        <row r="32764">
          <cell r="E32764" t="str">
            <v>8829深江</v>
          </cell>
          <cell r="F32764" t="str">
            <v>島原雲仙農協</v>
          </cell>
          <cell r="G32764" t="str">
            <v>032</v>
          </cell>
        </row>
        <row r="32765">
          <cell r="E32765" t="str">
            <v>8829本店</v>
          </cell>
          <cell r="F32765" t="str">
            <v>島原雲仙農協</v>
          </cell>
          <cell r="G32765" t="str">
            <v>100</v>
          </cell>
        </row>
        <row r="32766">
          <cell r="E32766" t="str">
            <v>8857本店</v>
          </cell>
          <cell r="F32766" t="str">
            <v>ながさき西海農協</v>
          </cell>
          <cell r="G32766" t="str">
            <v>001</v>
          </cell>
        </row>
        <row r="32767">
          <cell r="E32767" t="str">
            <v>8857針尾</v>
          </cell>
          <cell r="F32767" t="str">
            <v>ながさき西海農協</v>
          </cell>
          <cell r="G32767" t="str">
            <v>002</v>
          </cell>
        </row>
        <row r="32768">
          <cell r="E32768" t="str">
            <v>8857柚木</v>
          </cell>
          <cell r="F32768" t="str">
            <v>ながさき西海農協</v>
          </cell>
          <cell r="G32768" t="str">
            <v>008</v>
          </cell>
        </row>
        <row r="32769">
          <cell r="E32769" t="str">
            <v>8857北部中央</v>
          </cell>
          <cell r="F32769" t="str">
            <v>ながさき西海農協</v>
          </cell>
          <cell r="G32769" t="str">
            <v>009</v>
          </cell>
        </row>
        <row r="32770">
          <cell r="E32770" t="str">
            <v>8857させぼ</v>
          </cell>
          <cell r="F32770" t="str">
            <v>ながさき西海農協</v>
          </cell>
          <cell r="G32770" t="str">
            <v>010</v>
          </cell>
        </row>
        <row r="32771">
          <cell r="E32771" t="str">
            <v>8857相浦</v>
          </cell>
          <cell r="F32771" t="str">
            <v>ながさき西海農協</v>
          </cell>
          <cell r="G32771" t="str">
            <v>011</v>
          </cell>
        </row>
        <row r="32772">
          <cell r="E32772" t="str">
            <v>8857宮</v>
          </cell>
          <cell r="F32772" t="str">
            <v>ながさき西海農協</v>
          </cell>
          <cell r="G32772" t="str">
            <v>014</v>
          </cell>
        </row>
        <row r="32773">
          <cell r="E32773" t="str">
            <v>8857南部中央</v>
          </cell>
          <cell r="F32773" t="str">
            <v>ながさき西海農協</v>
          </cell>
          <cell r="G32773" t="str">
            <v>015</v>
          </cell>
        </row>
        <row r="32774">
          <cell r="E32774" t="str">
            <v>8857佐々</v>
          </cell>
          <cell r="F32774" t="str">
            <v>ながさき西海農協</v>
          </cell>
          <cell r="G32774" t="str">
            <v>016</v>
          </cell>
        </row>
        <row r="32775">
          <cell r="E32775" t="str">
            <v>8857宇久</v>
          </cell>
          <cell r="F32775" t="str">
            <v>ながさき西海農協</v>
          </cell>
          <cell r="G32775" t="str">
            <v>017</v>
          </cell>
        </row>
        <row r="32776">
          <cell r="E32776" t="str">
            <v>8857小値賀</v>
          </cell>
          <cell r="F32776" t="str">
            <v>ながさき西海農協</v>
          </cell>
          <cell r="G32776" t="str">
            <v>018</v>
          </cell>
        </row>
        <row r="32777">
          <cell r="E32777" t="str">
            <v>8857小佐々</v>
          </cell>
          <cell r="F32777" t="str">
            <v>ながさき西海農協</v>
          </cell>
          <cell r="G32777" t="str">
            <v>023</v>
          </cell>
        </row>
        <row r="32778">
          <cell r="E32778" t="str">
            <v>8857吉井</v>
          </cell>
          <cell r="F32778" t="str">
            <v>ながさき西海農協</v>
          </cell>
          <cell r="G32778" t="str">
            <v>024</v>
          </cell>
        </row>
        <row r="32779">
          <cell r="E32779" t="str">
            <v>8857世知原</v>
          </cell>
          <cell r="F32779" t="str">
            <v>ながさき西海農協</v>
          </cell>
          <cell r="G32779" t="str">
            <v>025</v>
          </cell>
        </row>
        <row r="32780">
          <cell r="E32780" t="str">
            <v>8857江迎鹿町</v>
          </cell>
          <cell r="F32780" t="str">
            <v>ながさき西海農協</v>
          </cell>
          <cell r="G32780" t="str">
            <v>026</v>
          </cell>
        </row>
        <row r="32781">
          <cell r="E32781" t="str">
            <v>8857田平</v>
          </cell>
          <cell r="F32781" t="str">
            <v>ながさき西海農協</v>
          </cell>
          <cell r="G32781" t="str">
            <v>030</v>
          </cell>
        </row>
        <row r="32782">
          <cell r="E32782" t="str">
            <v>8857御厨</v>
          </cell>
          <cell r="F32782" t="str">
            <v>ながさき西海農協</v>
          </cell>
          <cell r="G32782" t="str">
            <v>031</v>
          </cell>
        </row>
        <row r="32783">
          <cell r="E32783" t="str">
            <v>8857松浦</v>
          </cell>
          <cell r="F32783" t="str">
            <v>ながさき西海農協</v>
          </cell>
          <cell r="G32783" t="str">
            <v>032</v>
          </cell>
        </row>
        <row r="32784">
          <cell r="E32784" t="str">
            <v>8857上志佐</v>
          </cell>
          <cell r="F32784" t="str">
            <v>ながさき西海農協</v>
          </cell>
          <cell r="G32784" t="str">
            <v>033</v>
          </cell>
        </row>
        <row r="32785">
          <cell r="E32785" t="str">
            <v>8857今福</v>
          </cell>
          <cell r="F32785" t="str">
            <v>ながさき西海農協</v>
          </cell>
          <cell r="G32785" t="str">
            <v>035</v>
          </cell>
        </row>
        <row r="32786">
          <cell r="E32786" t="str">
            <v>8857福島</v>
          </cell>
          <cell r="F32786" t="str">
            <v>ながさき西海農協</v>
          </cell>
          <cell r="G32786" t="str">
            <v>036</v>
          </cell>
        </row>
        <row r="32787">
          <cell r="E32787" t="str">
            <v>8857鷹島</v>
          </cell>
          <cell r="F32787" t="str">
            <v>ながさき西海農協</v>
          </cell>
          <cell r="G32787" t="str">
            <v>037</v>
          </cell>
        </row>
        <row r="32788">
          <cell r="E32788" t="str">
            <v>8857生月</v>
          </cell>
          <cell r="F32788" t="str">
            <v>ながさき西海農協</v>
          </cell>
          <cell r="G32788" t="str">
            <v>039</v>
          </cell>
        </row>
        <row r="32789">
          <cell r="E32789" t="str">
            <v>8857山田</v>
          </cell>
          <cell r="F32789" t="str">
            <v>ながさき西海農協</v>
          </cell>
          <cell r="G32789" t="str">
            <v>040</v>
          </cell>
        </row>
        <row r="32790">
          <cell r="E32790" t="str">
            <v>8857平戸</v>
          </cell>
          <cell r="F32790" t="str">
            <v>ながさき西海農協</v>
          </cell>
          <cell r="G32790" t="str">
            <v>041</v>
          </cell>
        </row>
        <row r="32791">
          <cell r="E32791" t="str">
            <v>8857紐差</v>
          </cell>
          <cell r="F32791" t="str">
            <v>ながさき西海農協</v>
          </cell>
          <cell r="G32791" t="str">
            <v>042</v>
          </cell>
        </row>
        <row r="32792">
          <cell r="E32792" t="str">
            <v>8857津吉</v>
          </cell>
          <cell r="F32792" t="str">
            <v>ながさき西海農協</v>
          </cell>
          <cell r="G32792" t="str">
            <v>043</v>
          </cell>
        </row>
        <row r="32793">
          <cell r="E32793" t="str">
            <v>8857大島</v>
          </cell>
          <cell r="F32793" t="str">
            <v>ながさき西海農協</v>
          </cell>
          <cell r="G32793" t="str">
            <v>044</v>
          </cell>
        </row>
        <row r="32794">
          <cell r="E32794" t="str">
            <v>8893福江</v>
          </cell>
          <cell r="F32794" t="str">
            <v>ごとう農協</v>
          </cell>
          <cell r="G32794" t="str">
            <v>001</v>
          </cell>
        </row>
        <row r="32795">
          <cell r="E32795" t="str">
            <v>8893崎山</v>
          </cell>
          <cell r="F32795" t="str">
            <v>ごとう農協</v>
          </cell>
          <cell r="G32795" t="str">
            <v>005</v>
          </cell>
        </row>
        <row r="32796">
          <cell r="E32796" t="str">
            <v>8893本山</v>
          </cell>
          <cell r="F32796" t="str">
            <v>ごとう農協</v>
          </cell>
          <cell r="G32796" t="str">
            <v>010</v>
          </cell>
        </row>
        <row r="32797">
          <cell r="E32797" t="str">
            <v>8893富江</v>
          </cell>
          <cell r="F32797" t="str">
            <v>ごとう農協</v>
          </cell>
          <cell r="G32797" t="str">
            <v>011</v>
          </cell>
        </row>
        <row r="32798">
          <cell r="E32798" t="str">
            <v>8893三井楽</v>
          </cell>
          <cell r="F32798" t="str">
            <v>ごとう農協</v>
          </cell>
          <cell r="G32798" t="str">
            <v>014</v>
          </cell>
        </row>
        <row r="32799">
          <cell r="E32799" t="str">
            <v>8893西部</v>
          </cell>
          <cell r="F32799" t="str">
            <v>ごとう農協</v>
          </cell>
          <cell r="G32799" t="str">
            <v>017</v>
          </cell>
        </row>
        <row r="32800">
          <cell r="E32800" t="str">
            <v>8893上五島</v>
          </cell>
          <cell r="F32800" t="str">
            <v>ごとう農協</v>
          </cell>
          <cell r="G32800" t="str">
            <v>020</v>
          </cell>
        </row>
        <row r="32801">
          <cell r="E32801" t="str">
            <v>8893若松</v>
          </cell>
          <cell r="F32801" t="str">
            <v>ごとう農協</v>
          </cell>
          <cell r="G32801" t="str">
            <v>021</v>
          </cell>
        </row>
        <row r="32802">
          <cell r="E32802" t="str">
            <v>8893新魚目</v>
          </cell>
          <cell r="F32802" t="str">
            <v>ごとう農協</v>
          </cell>
          <cell r="G32802" t="str">
            <v>023</v>
          </cell>
        </row>
        <row r="32803">
          <cell r="E32803" t="str">
            <v>8893有川</v>
          </cell>
          <cell r="F32803" t="str">
            <v>ごとう農協</v>
          </cell>
          <cell r="G32803" t="str">
            <v>026</v>
          </cell>
        </row>
        <row r="32804">
          <cell r="E32804" t="str">
            <v>8893本店</v>
          </cell>
          <cell r="F32804" t="str">
            <v>ごとう農協</v>
          </cell>
          <cell r="G32804" t="str">
            <v>100</v>
          </cell>
        </row>
        <row r="32805">
          <cell r="E32805" t="str">
            <v>8905本所</v>
          </cell>
          <cell r="F32805" t="str">
            <v>壱岐市農協</v>
          </cell>
          <cell r="G32805" t="str">
            <v>001</v>
          </cell>
        </row>
        <row r="32806">
          <cell r="E32806" t="str">
            <v>8905武生水</v>
          </cell>
          <cell r="F32806" t="str">
            <v>壱岐市農協</v>
          </cell>
          <cell r="G32806" t="str">
            <v>002</v>
          </cell>
        </row>
        <row r="32807">
          <cell r="E32807" t="str">
            <v>8905渡良</v>
          </cell>
          <cell r="F32807" t="str">
            <v>壱岐市農協</v>
          </cell>
          <cell r="G32807" t="str">
            <v>003</v>
          </cell>
        </row>
        <row r="32808">
          <cell r="E32808" t="str">
            <v>8905柳田</v>
          </cell>
          <cell r="F32808" t="str">
            <v>壱岐市農協</v>
          </cell>
          <cell r="G32808" t="str">
            <v>004</v>
          </cell>
        </row>
        <row r="32809">
          <cell r="E32809" t="str">
            <v>8905沼津</v>
          </cell>
          <cell r="F32809" t="str">
            <v>壱岐市農協</v>
          </cell>
          <cell r="G32809" t="str">
            <v>005</v>
          </cell>
        </row>
        <row r="32810">
          <cell r="E32810" t="str">
            <v>8905志原</v>
          </cell>
          <cell r="F32810" t="str">
            <v>壱岐市農協</v>
          </cell>
          <cell r="G32810" t="str">
            <v>006</v>
          </cell>
        </row>
        <row r="32811">
          <cell r="E32811" t="str">
            <v>8905初山</v>
          </cell>
          <cell r="F32811" t="str">
            <v>壱岐市農協</v>
          </cell>
          <cell r="G32811" t="str">
            <v>007</v>
          </cell>
        </row>
        <row r="32812">
          <cell r="E32812" t="str">
            <v>8905鯨伏</v>
          </cell>
          <cell r="F32812" t="str">
            <v>壱岐市農協</v>
          </cell>
          <cell r="G32812" t="str">
            <v>008</v>
          </cell>
        </row>
        <row r="32813">
          <cell r="E32813" t="str">
            <v>8905勝本</v>
          </cell>
          <cell r="F32813" t="str">
            <v>壱岐市農協</v>
          </cell>
          <cell r="G32813" t="str">
            <v>009</v>
          </cell>
        </row>
        <row r="32814">
          <cell r="E32814" t="str">
            <v>8905箱崎</v>
          </cell>
          <cell r="F32814" t="str">
            <v>壱岐市農協</v>
          </cell>
          <cell r="G32814" t="str">
            <v>010</v>
          </cell>
        </row>
        <row r="32815">
          <cell r="E32815" t="str">
            <v>8905那賀</v>
          </cell>
          <cell r="F32815" t="str">
            <v>壱岐市農協</v>
          </cell>
          <cell r="G32815" t="str">
            <v>011</v>
          </cell>
        </row>
        <row r="32816">
          <cell r="E32816" t="str">
            <v>8905田河</v>
          </cell>
          <cell r="F32816" t="str">
            <v>壱岐市農協</v>
          </cell>
          <cell r="G32816" t="str">
            <v>012</v>
          </cell>
        </row>
        <row r="32817">
          <cell r="E32817" t="str">
            <v>8905石田</v>
          </cell>
          <cell r="F32817" t="str">
            <v>壱岐市農協</v>
          </cell>
          <cell r="G32817" t="str">
            <v>013</v>
          </cell>
        </row>
        <row r="32818">
          <cell r="E32818" t="str">
            <v>8905芦辺浦出張所</v>
          </cell>
          <cell r="F32818" t="str">
            <v>壱岐市農協</v>
          </cell>
          <cell r="G32818" t="str">
            <v>051</v>
          </cell>
        </row>
        <row r="32819">
          <cell r="E32819" t="str">
            <v>8906美津島</v>
          </cell>
          <cell r="F32819" t="str">
            <v>対馬農協</v>
          </cell>
          <cell r="G32819" t="str">
            <v>002</v>
          </cell>
        </row>
        <row r="32820">
          <cell r="E32820" t="str">
            <v>8906中対馬</v>
          </cell>
          <cell r="F32820" t="str">
            <v>対馬農協</v>
          </cell>
          <cell r="G32820" t="str">
            <v>004</v>
          </cell>
        </row>
        <row r="32821">
          <cell r="E32821" t="str">
            <v>8906上対馬</v>
          </cell>
          <cell r="F32821" t="str">
            <v>対馬農協</v>
          </cell>
          <cell r="G32821" t="str">
            <v>007</v>
          </cell>
        </row>
        <row r="32822">
          <cell r="E32822" t="str">
            <v>8906本店</v>
          </cell>
          <cell r="F32822" t="str">
            <v>対馬農協</v>
          </cell>
          <cell r="G32822" t="str">
            <v>100</v>
          </cell>
        </row>
        <row r="32823">
          <cell r="E32823" t="str">
            <v>8916本店</v>
          </cell>
          <cell r="F32823" t="str">
            <v>熊本市農協</v>
          </cell>
          <cell r="G32823" t="str">
            <v>001</v>
          </cell>
        </row>
        <row r="32824">
          <cell r="E32824" t="str">
            <v>8916本山</v>
          </cell>
          <cell r="F32824" t="str">
            <v>熊本市農協</v>
          </cell>
          <cell r="G32824" t="str">
            <v>002</v>
          </cell>
        </row>
        <row r="32825">
          <cell r="E32825" t="str">
            <v>8916上熊本</v>
          </cell>
          <cell r="F32825" t="str">
            <v>熊本市農協</v>
          </cell>
          <cell r="G32825" t="str">
            <v>003</v>
          </cell>
        </row>
        <row r="32826">
          <cell r="E32826" t="str">
            <v>8916北熊本</v>
          </cell>
          <cell r="F32826" t="str">
            <v>熊本市農協</v>
          </cell>
          <cell r="G32826" t="str">
            <v>004</v>
          </cell>
        </row>
        <row r="32827">
          <cell r="E32827" t="str">
            <v>8916竜田</v>
          </cell>
          <cell r="F32827" t="str">
            <v>熊本市農協</v>
          </cell>
          <cell r="G32827" t="str">
            <v>005</v>
          </cell>
        </row>
        <row r="32828">
          <cell r="E32828" t="str">
            <v>8916健軍</v>
          </cell>
          <cell r="F32828" t="str">
            <v>熊本市農協</v>
          </cell>
          <cell r="G32828" t="str">
            <v>006</v>
          </cell>
        </row>
        <row r="32829">
          <cell r="E32829" t="str">
            <v>8916出水</v>
          </cell>
          <cell r="F32829" t="str">
            <v>熊本市農協</v>
          </cell>
          <cell r="G32829" t="str">
            <v>007</v>
          </cell>
        </row>
        <row r="32830">
          <cell r="E32830" t="str">
            <v>8916画図</v>
          </cell>
          <cell r="F32830" t="str">
            <v>熊本市農協</v>
          </cell>
          <cell r="G32830" t="str">
            <v>008</v>
          </cell>
        </row>
        <row r="32831">
          <cell r="E32831" t="str">
            <v>8916南部</v>
          </cell>
          <cell r="F32831" t="str">
            <v>熊本市農協</v>
          </cell>
          <cell r="G32831" t="str">
            <v>009</v>
          </cell>
        </row>
        <row r="32832">
          <cell r="E32832" t="str">
            <v>8916御幸</v>
          </cell>
          <cell r="F32832" t="str">
            <v>熊本市農協</v>
          </cell>
          <cell r="G32832" t="str">
            <v>010</v>
          </cell>
        </row>
        <row r="32833">
          <cell r="E32833" t="str">
            <v>8916川尻</v>
          </cell>
          <cell r="F32833" t="str">
            <v>熊本市農協</v>
          </cell>
          <cell r="G32833" t="str">
            <v>011</v>
          </cell>
        </row>
        <row r="32834">
          <cell r="E32834" t="str">
            <v>8916力合</v>
          </cell>
          <cell r="F32834" t="str">
            <v>熊本市農協</v>
          </cell>
          <cell r="G32834" t="str">
            <v>012</v>
          </cell>
        </row>
        <row r="32835">
          <cell r="E32835" t="str">
            <v>8916くまなん</v>
          </cell>
          <cell r="F32835" t="str">
            <v>熊本市農協</v>
          </cell>
          <cell r="G32835" t="str">
            <v>013</v>
          </cell>
        </row>
        <row r="32836">
          <cell r="E32836" t="str">
            <v>8916日吉第一</v>
          </cell>
          <cell r="F32836" t="str">
            <v>熊本市農協</v>
          </cell>
          <cell r="G32836" t="str">
            <v>014</v>
          </cell>
        </row>
        <row r="32837">
          <cell r="E32837" t="str">
            <v>8916池上</v>
          </cell>
          <cell r="F32837" t="str">
            <v>熊本市農協</v>
          </cell>
          <cell r="G32837" t="str">
            <v>015</v>
          </cell>
        </row>
        <row r="32838">
          <cell r="E32838" t="str">
            <v>8916城山</v>
          </cell>
          <cell r="F32838" t="str">
            <v>熊本市農協</v>
          </cell>
          <cell r="G32838" t="str">
            <v>016</v>
          </cell>
        </row>
        <row r="32839">
          <cell r="E32839" t="str">
            <v>8916西部</v>
          </cell>
          <cell r="F32839" t="str">
            <v>熊本市農協</v>
          </cell>
          <cell r="G32839" t="str">
            <v>017</v>
          </cell>
        </row>
        <row r="32840">
          <cell r="E32840" t="str">
            <v>8916中島</v>
          </cell>
          <cell r="F32840" t="str">
            <v>熊本市農協</v>
          </cell>
          <cell r="G32840" t="str">
            <v>018</v>
          </cell>
        </row>
        <row r="32841">
          <cell r="E32841" t="str">
            <v>8916湖東</v>
          </cell>
          <cell r="F32841" t="str">
            <v>熊本市農協</v>
          </cell>
          <cell r="G32841" t="str">
            <v>020</v>
          </cell>
        </row>
        <row r="32842">
          <cell r="E32842" t="str">
            <v>8916河内</v>
          </cell>
          <cell r="F32842" t="str">
            <v>熊本市農協</v>
          </cell>
          <cell r="G32842" t="str">
            <v>021</v>
          </cell>
        </row>
        <row r="32843">
          <cell r="E32843" t="str">
            <v>8916芳野</v>
          </cell>
          <cell r="F32843" t="str">
            <v>熊本市農協</v>
          </cell>
          <cell r="G32843" t="str">
            <v>023</v>
          </cell>
        </row>
        <row r="32844">
          <cell r="E32844" t="str">
            <v>8916八分字</v>
          </cell>
          <cell r="F32844" t="str">
            <v>熊本市農協</v>
          </cell>
          <cell r="G32844" t="str">
            <v>026</v>
          </cell>
        </row>
        <row r="32845">
          <cell r="E32845" t="str">
            <v>8916小山戸島</v>
          </cell>
          <cell r="F32845" t="str">
            <v>熊本市農協</v>
          </cell>
          <cell r="G32845" t="str">
            <v>034</v>
          </cell>
        </row>
        <row r="32846">
          <cell r="E32846" t="str">
            <v>8916東部</v>
          </cell>
          <cell r="F32846" t="str">
            <v>熊本市農協</v>
          </cell>
          <cell r="G32846" t="str">
            <v>035</v>
          </cell>
        </row>
        <row r="32847">
          <cell r="E32847" t="str">
            <v>8916北部</v>
          </cell>
          <cell r="F32847" t="str">
            <v>熊本市農協</v>
          </cell>
          <cell r="G32847" t="str">
            <v>036</v>
          </cell>
        </row>
        <row r="32848">
          <cell r="E32848" t="str">
            <v>8916飽田</v>
          </cell>
          <cell r="F32848" t="str">
            <v>熊本市農協</v>
          </cell>
          <cell r="G32848" t="str">
            <v>038</v>
          </cell>
        </row>
        <row r="32849">
          <cell r="E32849" t="str">
            <v>8916天明</v>
          </cell>
          <cell r="F32849" t="str">
            <v>熊本市農協</v>
          </cell>
          <cell r="G32849" t="str">
            <v>039</v>
          </cell>
        </row>
        <row r="32850">
          <cell r="E32850" t="str">
            <v>8916中央</v>
          </cell>
          <cell r="F32850" t="str">
            <v>熊本市農協</v>
          </cell>
          <cell r="G32850" t="str">
            <v>040</v>
          </cell>
        </row>
        <row r="32851">
          <cell r="E32851" t="str">
            <v>8926本所</v>
          </cell>
          <cell r="F32851" t="str">
            <v>玉名農協</v>
          </cell>
          <cell r="G32851" t="str">
            <v>200</v>
          </cell>
        </row>
        <row r="32852">
          <cell r="E32852" t="str">
            <v>8926荒尾市総合</v>
          </cell>
          <cell r="F32852" t="str">
            <v>玉名農協</v>
          </cell>
          <cell r="G32852" t="str">
            <v>210</v>
          </cell>
        </row>
        <row r="32853">
          <cell r="E32853" t="str">
            <v>8926長洲総合</v>
          </cell>
          <cell r="F32853" t="str">
            <v>玉名農協</v>
          </cell>
          <cell r="G32853" t="str">
            <v>221</v>
          </cell>
        </row>
        <row r="32854">
          <cell r="E32854" t="str">
            <v>8926岱明総合</v>
          </cell>
          <cell r="F32854" t="str">
            <v>玉名農協</v>
          </cell>
          <cell r="G32854" t="str">
            <v>235</v>
          </cell>
        </row>
        <row r="32855">
          <cell r="E32855" t="str">
            <v>8926玉名北総合</v>
          </cell>
          <cell r="F32855" t="str">
            <v>玉名農協</v>
          </cell>
          <cell r="G32855" t="str">
            <v>242</v>
          </cell>
        </row>
        <row r="32856">
          <cell r="E32856" t="str">
            <v>8926玉名南総合</v>
          </cell>
          <cell r="F32856" t="str">
            <v>玉名農協</v>
          </cell>
          <cell r="G32856" t="str">
            <v>262</v>
          </cell>
        </row>
        <row r="32857">
          <cell r="E32857" t="str">
            <v>8926横島総合</v>
          </cell>
          <cell r="F32857" t="str">
            <v>玉名農協</v>
          </cell>
          <cell r="G32857" t="str">
            <v>263</v>
          </cell>
        </row>
        <row r="32858">
          <cell r="E32858" t="str">
            <v>8926天水総合</v>
          </cell>
          <cell r="F32858" t="str">
            <v>玉名農協</v>
          </cell>
          <cell r="G32858" t="str">
            <v>266</v>
          </cell>
        </row>
        <row r="32859">
          <cell r="E32859" t="str">
            <v>8926玉東総合</v>
          </cell>
          <cell r="F32859" t="str">
            <v>玉名農協</v>
          </cell>
          <cell r="G32859" t="str">
            <v>271</v>
          </cell>
        </row>
        <row r="32860">
          <cell r="E32860" t="str">
            <v>8926菊水総合</v>
          </cell>
          <cell r="F32860" t="str">
            <v>玉名農協</v>
          </cell>
          <cell r="G32860" t="str">
            <v>280</v>
          </cell>
        </row>
        <row r="32861">
          <cell r="E32861" t="str">
            <v>8926南関総合</v>
          </cell>
          <cell r="F32861" t="str">
            <v>玉名農協</v>
          </cell>
          <cell r="G32861" t="str">
            <v>291</v>
          </cell>
        </row>
        <row r="32862">
          <cell r="E32862" t="str">
            <v>8926三加和総合</v>
          </cell>
          <cell r="F32862" t="str">
            <v>玉名農協</v>
          </cell>
          <cell r="G32862" t="str">
            <v>297</v>
          </cell>
        </row>
        <row r="32863">
          <cell r="E32863" t="str">
            <v>8934本所</v>
          </cell>
          <cell r="F32863" t="str">
            <v>玉名市大浜町農協</v>
          </cell>
          <cell r="G32863" t="str">
            <v>001</v>
          </cell>
        </row>
        <row r="32864">
          <cell r="E32864" t="str">
            <v>8941本所</v>
          </cell>
          <cell r="F32864" t="str">
            <v>鹿本農協</v>
          </cell>
          <cell r="G32864" t="str">
            <v>300</v>
          </cell>
        </row>
        <row r="32865">
          <cell r="E32865" t="str">
            <v>8941山鹿</v>
          </cell>
          <cell r="F32865" t="str">
            <v>鹿本農協</v>
          </cell>
          <cell r="G32865" t="str">
            <v>303</v>
          </cell>
        </row>
        <row r="32866">
          <cell r="E32866" t="str">
            <v>8941鹿北</v>
          </cell>
          <cell r="F32866" t="str">
            <v>鹿本農協</v>
          </cell>
          <cell r="G32866" t="str">
            <v>322</v>
          </cell>
        </row>
        <row r="32867">
          <cell r="E32867" t="str">
            <v>8941菊鹿</v>
          </cell>
          <cell r="F32867" t="str">
            <v>鹿本農協</v>
          </cell>
          <cell r="G32867" t="str">
            <v>332</v>
          </cell>
        </row>
        <row r="32868">
          <cell r="E32868" t="str">
            <v>8941鹿本町</v>
          </cell>
          <cell r="F32868" t="str">
            <v>鹿本農協</v>
          </cell>
          <cell r="G32868" t="str">
            <v>340</v>
          </cell>
        </row>
        <row r="32869">
          <cell r="E32869" t="str">
            <v>8941鹿央</v>
          </cell>
          <cell r="F32869" t="str">
            <v>鹿本農協</v>
          </cell>
          <cell r="G32869" t="str">
            <v>351</v>
          </cell>
        </row>
        <row r="32870">
          <cell r="E32870" t="str">
            <v>8941植木</v>
          </cell>
          <cell r="F32870" t="str">
            <v>鹿本農協</v>
          </cell>
          <cell r="G32870" t="str">
            <v>365</v>
          </cell>
        </row>
        <row r="32871">
          <cell r="E32871" t="str">
            <v>8949菊池中央</v>
          </cell>
          <cell r="F32871" t="str">
            <v>菊池地域農協</v>
          </cell>
          <cell r="G32871" t="str">
            <v>400</v>
          </cell>
        </row>
        <row r="32872">
          <cell r="E32872" t="str">
            <v>8949七城中央</v>
          </cell>
          <cell r="F32872" t="str">
            <v>菊池地域農協</v>
          </cell>
          <cell r="G32872" t="str">
            <v>420</v>
          </cell>
        </row>
        <row r="32873">
          <cell r="E32873" t="str">
            <v>8949旭志中央</v>
          </cell>
          <cell r="F32873" t="str">
            <v>菊池地域農協</v>
          </cell>
          <cell r="G32873" t="str">
            <v>430</v>
          </cell>
        </row>
        <row r="32874">
          <cell r="E32874" t="str">
            <v>8949泗水中央</v>
          </cell>
          <cell r="F32874" t="str">
            <v>菊池地域農協</v>
          </cell>
          <cell r="G32874" t="str">
            <v>440</v>
          </cell>
        </row>
        <row r="32875">
          <cell r="E32875" t="str">
            <v>8949合志中央</v>
          </cell>
          <cell r="F32875" t="str">
            <v>菊池地域農協</v>
          </cell>
          <cell r="G32875" t="str">
            <v>445</v>
          </cell>
        </row>
        <row r="32876">
          <cell r="E32876" t="str">
            <v>8949西合志中央</v>
          </cell>
          <cell r="F32876" t="str">
            <v>菊池地域農協</v>
          </cell>
          <cell r="G32876" t="str">
            <v>450</v>
          </cell>
        </row>
        <row r="32877">
          <cell r="E32877" t="str">
            <v>8949大津中央</v>
          </cell>
          <cell r="F32877" t="str">
            <v>菊池地域農協</v>
          </cell>
          <cell r="G32877" t="str">
            <v>460</v>
          </cell>
        </row>
        <row r="32878">
          <cell r="E32878" t="str">
            <v>8949菊陽中央</v>
          </cell>
          <cell r="F32878" t="str">
            <v>菊池地域農協</v>
          </cell>
          <cell r="G32878" t="str">
            <v>480</v>
          </cell>
        </row>
        <row r="32879">
          <cell r="E32879" t="str">
            <v>8949本所</v>
          </cell>
          <cell r="F32879" t="str">
            <v>菊池地域農協</v>
          </cell>
          <cell r="G32879" t="str">
            <v>490</v>
          </cell>
        </row>
        <row r="32880">
          <cell r="E32880" t="str">
            <v>8964本所</v>
          </cell>
          <cell r="F32880" t="str">
            <v>阿蘇農協</v>
          </cell>
          <cell r="G32880" t="str">
            <v>001</v>
          </cell>
        </row>
        <row r="32881">
          <cell r="E32881" t="str">
            <v>8964一の宮中央</v>
          </cell>
          <cell r="F32881" t="str">
            <v>阿蘇農協</v>
          </cell>
          <cell r="G32881" t="str">
            <v>002</v>
          </cell>
        </row>
        <row r="32882">
          <cell r="E32882" t="str">
            <v>8964蘇陽中央</v>
          </cell>
          <cell r="F32882" t="str">
            <v>阿蘇農協</v>
          </cell>
          <cell r="G32882" t="str">
            <v>011</v>
          </cell>
        </row>
        <row r="32883">
          <cell r="E32883" t="str">
            <v>8964馬見原</v>
          </cell>
          <cell r="F32883" t="str">
            <v>阿蘇農協</v>
          </cell>
          <cell r="G32883" t="str">
            <v>012</v>
          </cell>
        </row>
        <row r="32884">
          <cell r="E32884" t="str">
            <v>8964高森中央</v>
          </cell>
          <cell r="F32884" t="str">
            <v>阿蘇農協</v>
          </cell>
          <cell r="G32884" t="str">
            <v>013</v>
          </cell>
        </row>
        <row r="32885">
          <cell r="E32885" t="str">
            <v>8964草部</v>
          </cell>
          <cell r="F32885" t="str">
            <v>阿蘇農協</v>
          </cell>
          <cell r="G32885" t="str">
            <v>014</v>
          </cell>
        </row>
        <row r="32886">
          <cell r="E32886" t="str">
            <v>8964野尻</v>
          </cell>
          <cell r="F32886" t="str">
            <v>阿蘇農協</v>
          </cell>
          <cell r="G32886" t="str">
            <v>015</v>
          </cell>
        </row>
        <row r="32887">
          <cell r="E32887" t="str">
            <v>8964白水中央</v>
          </cell>
          <cell r="F32887" t="str">
            <v>阿蘇農協</v>
          </cell>
          <cell r="G32887" t="str">
            <v>016</v>
          </cell>
        </row>
        <row r="32888">
          <cell r="E32888" t="str">
            <v>8964阿蘇町中央</v>
          </cell>
          <cell r="F32888" t="str">
            <v>阿蘇農協</v>
          </cell>
          <cell r="G32888" t="str">
            <v>021</v>
          </cell>
        </row>
        <row r="32889">
          <cell r="E32889" t="str">
            <v>8964小国郷中央</v>
          </cell>
          <cell r="F32889" t="str">
            <v>阿蘇農協</v>
          </cell>
          <cell r="G32889" t="str">
            <v>027</v>
          </cell>
        </row>
        <row r="32890">
          <cell r="E32890" t="str">
            <v>8982本所</v>
          </cell>
          <cell r="F32890" t="str">
            <v>上益城農協</v>
          </cell>
          <cell r="G32890" t="str">
            <v>001</v>
          </cell>
        </row>
        <row r="32891">
          <cell r="E32891" t="str">
            <v>8982御船</v>
          </cell>
          <cell r="F32891" t="str">
            <v>上益城農協</v>
          </cell>
          <cell r="G32891" t="str">
            <v>002</v>
          </cell>
        </row>
        <row r="32892">
          <cell r="E32892" t="str">
            <v>8982甲佐</v>
          </cell>
          <cell r="F32892" t="str">
            <v>上益城農協</v>
          </cell>
          <cell r="G32892" t="str">
            <v>005</v>
          </cell>
        </row>
        <row r="32893">
          <cell r="E32893" t="str">
            <v>8982嘉島</v>
          </cell>
          <cell r="F32893" t="str">
            <v>上益城農協</v>
          </cell>
          <cell r="G32893" t="str">
            <v>006</v>
          </cell>
        </row>
        <row r="32894">
          <cell r="E32894" t="str">
            <v>8982益城</v>
          </cell>
          <cell r="F32894" t="str">
            <v>上益城農協</v>
          </cell>
          <cell r="G32894" t="str">
            <v>008</v>
          </cell>
        </row>
        <row r="32895">
          <cell r="E32895" t="str">
            <v>8982矢部</v>
          </cell>
          <cell r="F32895" t="str">
            <v>上益城農協</v>
          </cell>
          <cell r="G32895" t="str">
            <v>013</v>
          </cell>
        </row>
        <row r="32896">
          <cell r="E32896" t="str">
            <v>8982清和</v>
          </cell>
          <cell r="F32896" t="str">
            <v>上益城農協</v>
          </cell>
          <cell r="G32896" t="str">
            <v>018</v>
          </cell>
        </row>
        <row r="32897">
          <cell r="E32897" t="str">
            <v>8982広安</v>
          </cell>
          <cell r="F32897" t="str">
            <v>上益城農協</v>
          </cell>
          <cell r="G32897" t="str">
            <v>019</v>
          </cell>
        </row>
        <row r="32898">
          <cell r="E32898" t="str">
            <v>9010本所</v>
          </cell>
          <cell r="F32898" t="str">
            <v>熊本宇城農協</v>
          </cell>
          <cell r="G32898" t="str">
            <v>001</v>
          </cell>
        </row>
        <row r="32899">
          <cell r="E32899" t="str">
            <v>9010松橋</v>
          </cell>
          <cell r="F32899" t="str">
            <v>熊本宇城農協</v>
          </cell>
          <cell r="G32899" t="str">
            <v>002</v>
          </cell>
        </row>
        <row r="32900">
          <cell r="E32900" t="str">
            <v>9010下北</v>
          </cell>
          <cell r="F32900" t="str">
            <v>熊本宇城農協</v>
          </cell>
          <cell r="G32900" t="str">
            <v>007</v>
          </cell>
        </row>
        <row r="32901">
          <cell r="E32901" t="str">
            <v>9010富合</v>
          </cell>
          <cell r="F32901" t="str">
            <v>熊本宇城農協</v>
          </cell>
          <cell r="G32901" t="str">
            <v>009</v>
          </cell>
        </row>
        <row r="32902">
          <cell r="E32902" t="str">
            <v>9010小川町</v>
          </cell>
          <cell r="F32902" t="str">
            <v>熊本宇城農協</v>
          </cell>
          <cell r="G32902" t="str">
            <v>012</v>
          </cell>
        </row>
        <row r="32903">
          <cell r="E32903" t="str">
            <v>9010中央町</v>
          </cell>
          <cell r="F32903" t="str">
            <v>熊本宇城農協</v>
          </cell>
          <cell r="G32903" t="str">
            <v>017</v>
          </cell>
        </row>
        <row r="32904">
          <cell r="E32904" t="str">
            <v>9010豊野</v>
          </cell>
          <cell r="F32904" t="str">
            <v>熊本宇城農協</v>
          </cell>
          <cell r="G32904" t="str">
            <v>018</v>
          </cell>
        </row>
        <row r="32905">
          <cell r="E32905" t="str">
            <v>9010砥用</v>
          </cell>
          <cell r="F32905" t="str">
            <v>熊本宇城農協</v>
          </cell>
          <cell r="G32905" t="str">
            <v>021</v>
          </cell>
        </row>
        <row r="32906">
          <cell r="E32906" t="str">
            <v>9010宇土</v>
          </cell>
          <cell r="F32906" t="str">
            <v>熊本宇城農協</v>
          </cell>
          <cell r="G32906" t="str">
            <v>023</v>
          </cell>
        </row>
        <row r="32907">
          <cell r="E32907" t="str">
            <v>9010三角</v>
          </cell>
          <cell r="F32907" t="str">
            <v>熊本宇城農協</v>
          </cell>
          <cell r="G32907" t="str">
            <v>030</v>
          </cell>
        </row>
        <row r="32908">
          <cell r="E32908" t="str">
            <v>9010不知火</v>
          </cell>
          <cell r="F32908" t="str">
            <v>熊本宇城農協</v>
          </cell>
          <cell r="G32908" t="str">
            <v>035</v>
          </cell>
        </row>
        <row r="32909">
          <cell r="E32909" t="str">
            <v>9017本所</v>
          </cell>
          <cell r="F32909" t="str">
            <v>八代地域農協</v>
          </cell>
          <cell r="G32909" t="str">
            <v>001</v>
          </cell>
        </row>
        <row r="32910">
          <cell r="E32910" t="str">
            <v>9017植柳</v>
          </cell>
          <cell r="F32910" t="str">
            <v>八代地域農協</v>
          </cell>
          <cell r="G32910" t="str">
            <v>003</v>
          </cell>
        </row>
        <row r="32911">
          <cell r="E32911" t="str">
            <v>9017平和</v>
          </cell>
          <cell r="F32911" t="str">
            <v>八代地域農協</v>
          </cell>
          <cell r="G32911" t="str">
            <v>004</v>
          </cell>
        </row>
        <row r="32912">
          <cell r="E32912" t="str">
            <v>9017日奈久</v>
          </cell>
          <cell r="F32912" t="str">
            <v>八代地域農協</v>
          </cell>
          <cell r="G32912" t="str">
            <v>005</v>
          </cell>
        </row>
        <row r="32913">
          <cell r="E32913" t="str">
            <v>9017高田</v>
          </cell>
          <cell r="F32913" t="str">
            <v>八代地域農協</v>
          </cell>
          <cell r="G32913" t="str">
            <v>006</v>
          </cell>
        </row>
        <row r="32914">
          <cell r="E32914" t="str">
            <v>9017松高</v>
          </cell>
          <cell r="F32914" t="str">
            <v>八代地域農協</v>
          </cell>
          <cell r="G32914" t="str">
            <v>007</v>
          </cell>
        </row>
        <row r="32915">
          <cell r="E32915" t="str">
            <v>9017昭和</v>
          </cell>
          <cell r="F32915" t="str">
            <v>八代地域農協</v>
          </cell>
          <cell r="G32915" t="str">
            <v>008</v>
          </cell>
        </row>
        <row r="32916">
          <cell r="E32916" t="str">
            <v>9017八千把</v>
          </cell>
          <cell r="F32916" t="str">
            <v>八代地域農協</v>
          </cell>
          <cell r="G32916" t="str">
            <v>009</v>
          </cell>
        </row>
        <row r="32917">
          <cell r="E32917" t="str">
            <v>9017郡築</v>
          </cell>
          <cell r="F32917" t="str">
            <v>八代地域農協</v>
          </cell>
          <cell r="G32917" t="str">
            <v>010</v>
          </cell>
        </row>
        <row r="32918">
          <cell r="E32918" t="str">
            <v>9017龍峯</v>
          </cell>
          <cell r="F32918" t="str">
            <v>八代地域農協</v>
          </cell>
          <cell r="G32918" t="str">
            <v>011</v>
          </cell>
        </row>
        <row r="32919">
          <cell r="E32919" t="str">
            <v>9017金剛</v>
          </cell>
          <cell r="F32919" t="str">
            <v>八代地域農協</v>
          </cell>
          <cell r="G32919" t="str">
            <v>012</v>
          </cell>
        </row>
        <row r="32920">
          <cell r="E32920" t="str">
            <v>9017千丁町</v>
          </cell>
          <cell r="F32920" t="str">
            <v>八代地域農協</v>
          </cell>
          <cell r="G32920" t="str">
            <v>013</v>
          </cell>
        </row>
        <row r="32921">
          <cell r="E32921" t="str">
            <v>9017竜北町</v>
          </cell>
          <cell r="F32921" t="str">
            <v>八代地域農協</v>
          </cell>
          <cell r="G32921" t="str">
            <v>014</v>
          </cell>
        </row>
        <row r="32922">
          <cell r="E32922" t="str">
            <v>9017宮原</v>
          </cell>
          <cell r="F32922" t="str">
            <v>八代地域農協</v>
          </cell>
          <cell r="G32922" t="str">
            <v>018</v>
          </cell>
        </row>
        <row r="32923">
          <cell r="E32923" t="str">
            <v>9017東陽</v>
          </cell>
          <cell r="F32923" t="str">
            <v>八代地域農協</v>
          </cell>
          <cell r="G32923" t="str">
            <v>019</v>
          </cell>
        </row>
        <row r="32924">
          <cell r="E32924" t="str">
            <v>9017泉</v>
          </cell>
          <cell r="F32924" t="str">
            <v>八代地域農協</v>
          </cell>
          <cell r="G32924" t="str">
            <v>020</v>
          </cell>
        </row>
        <row r="32925">
          <cell r="E32925" t="str">
            <v>9017坂本</v>
          </cell>
          <cell r="F32925" t="str">
            <v>八代地域農協</v>
          </cell>
          <cell r="G32925" t="str">
            <v>021</v>
          </cell>
        </row>
        <row r="32926">
          <cell r="E32926" t="str">
            <v>9017松求麻</v>
          </cell>
          <cell r="F32926" t="str">
            <v>八代地域農協</v>
          </cell>
          <cell r="G32926" t="str">
            <v>022</v>
          </cell>
        </row>
        <row r="32927">
          <cell r="E32927" t="str">
            <v>9017太田郷</v>
          </cell>
          <cell r="F32927" t="str">
            <v>八代地域農協</v>
          </cell>
          <cell r="G32927" t="str">
            <v>023</v>
          </cell>
        </row>
        <row r="32928">
          <cell r="E32928" t="str">
            <v>9017鏡</v>
          </cell>
          <cell r="F32928" t="str">
            <v>八代地域農協</v>
          </cell>
          <cell r="G32928" t="str">
            <v>025</v>
          </cell>
        </row>
        <row r="32929">
          <cell r="E32929" t="str">
            <v>9017北新地</v>
          </cell>
          <cell r="F32929" t="str">
            <v>八代地域農協</v>
          </cell>
          <cell r="G32929" t="str">
            <v>026</v>
          </cell>
        </row>
        <row r="32930">
          <cell r="E32930" t="str">
            <v>9043水俣</v>
          </cell>
          <cell r="F32930" t="str">
            <v>あしきた農協</v>
          </cell>
          <cell r="G32930" t="str">
            <v>700</v>
          </cell>
        </row>
        <row r="32931">
          <cell r="E32931" t="str">
            <v>9043津奈木</v>
          </cell>
          <cell r="F32931" t="str">
            <v>あしきた農協</v>
          </cell>
          <cell r="G32931" t="str">
            <v>710</v>
          </cell>
        </row>
        <row r="32932">
          <cell r="E32932" t="str">
            <v>9043湯浦</v>
          </cell>
          <cell r="F32932" t="str">
            <v>あしきた農協</v>
          </cell>
          <cell r="G32932" t="str">
            <v>715</v>
          </cell>
        </row>
        <row r="32933">
          <cell r="E32933" t="str">
            <v>9043本所</v>
          </cell>
          <cell r="F32933" t="str">
            <v>あしきた農協</v>
          </cell>
          <cell r="G32933" t="str">
            <v>720</v>
          </cell>
        </row>
        <row r="32934">
          <cell r="E32934" t="str">
            <v>9043田浦</v>
          </cell>
          <cell r="F32934" t="str">
            <v>あしきた農協</v>
          </cell>
          <cell r="G32934" t="str">
            <v>725</v>
          </cell>
        </row>
        <row r="32935">
          <cell r="E32935" t="str">
            <v>9048本所</v>
          </cell>
          <cell r="F32935" t="str">
            <v>球磨地域農協</v>
          </cell>
          <cell r="G32935" t="str">
            <v>740</v>
          </cell>
        </row>
        <row r="32936">
          <cell r="E32936" t="str">
            <v>9048人吉</v>
          </cell>
          <cell r="F32936" t="str">
            <v>球磨地域農協</v>
          </cell>
          <cell r="G32936" t="str">
            <v>753</v>
          </cell>
        </row>
        <row r="32937">
          <cell r="E32937" t="str">
            <v>9048錦</v>
          </cell>
          <cell r="F32937" t="str">
            <v>球磨地域農協</v>
          </cell>
          <cell r="G32937" t="str">
            <v>767</v>
          </cell>
        </row>
        <row r="32938">
          <cell r="E32938" t="str">
            <v>9048あさぎり</v>
          </cell>
          <cell r="F32938" t="str">
            <v>球磨地域農協</v>
          </cell>
          <cell r="G32938" t="str">
            <v>776</v>
          </cell>
        </row>
        <row r="32939">
          <cell r="E32939" t="str">
            <v>9048上球磨</v>
          </cell>
          <cell r="F32939" t="str">
            <v>球磨地域農協</v>
          </cell>
          <cell r="G32939" t="str">
            <v>787</v>
          </cell>
        </row>
        <row r="32940">
          <cell r="E32940" t="str">
            <v>9069本店</v>
          </cell>
          <cell r="F32940" t="str">
            <v>本渡五和農協</v>
          </cell>
          <cell r="G32940" t="str">
            <v>800</v>
          </cell>
        </row>
        <row r="32941">
          <cell r="E32941" t="str">
            <v>9069本渡西</v>
          </cell>
          <cell r="F32941" t="str">
            <v>本渡五和農協</v>
          </cell>
          <cell r="G32941" t="str">
            <v>804</v>
          </cell>
        </row>
        <row r="32942">
          <cell r="E32942" t="str">
            <v>9069本渡南</v>
          </cell>
          <cell r="F32942" t="str">
            <v>本渡五和農協</v>
          </cell>
          <cell r="G32942" t="str">
            <v>808</v>
          </cell>
        </row>
        <row r="32943">
          <cell r="E32943" t="str">
            <v>9069本渡北</v>
          </cell>
          <cell r="F32943" t="str">
            <v>本渡五和農協</v>
          </cell>
          <cell r="G32943" t="str">
            <v>809</v>
          </cell>
        </row>
        <row r="32944">
          <cell r="E32944" t="str">
            <v>9069本渡東</v>
          </cell>
          <cell r="F32944" t="str">
            <v>本渡五和農協</v>
          </cell>
          <cell r="G32944" t="str">
            <v>811</v>
          </cell>
        </row>
        <row r="32945">
          <cell r="E32945" t="str">
            <v>9069五和西</v>
          </cell>
          <cell r="F32945" t="str">
            <v>本渡五和農協</v>
          </cell>
          <cell r="G32945" t="str">
            <v>822</v>
          </cell>
        </row>
        <row r="32946">
          <cell r="E32946" t="str">
            <v>9069五和東</v>
          </cell>
          <cell r="F32946" t="str">
            <v>本渡五和農協</v>
          </cell>
          <cell r="G32946" t="str">
            <v>825</v>
          </cell>
        </row>
        <row r="32947">
          <cell r="E32947" t="str">
            <v>9070本所</v>
          </cell>
          <cell r="F32947" t="str">
            <v>あまくさ農協</v>
          </cell>
          <cell r="G32947" t="str">
            <v>816</v>
          </cell>
        </row>
        <row r="32948">
          <cell r="E32948" t="str">
            <v>9070佐伊津</v>
          </cell>
          <cell r="F32948" t="str">
            <v>あまくさ農協</v>
          </cell>
          <cell r="G32948" t="str">
            <v>817</v>
          </cell>
        </row>
        <row r="32949">
          <cell r="E32949" t="str">
            <v>9070天草</v>
          </cell>
          <cell r="F32949" t="str">
            <v>あまくさ農協</v>
          </cell>
          <cell r="G32949" t="str">
            <v>841</v>
          </cell>
        </row>
        <row r="32950">
          <cell r="E32950" t="str">
            <v>9070河浦</v>
          </cell>
          <cell r="F32950" t="str">
            <v>あまくさ農協</v>
          </cell>
          <cell r="G32950" t="str">
            <v>852</v>
          </cell>
        </row>
        <row r="32951">
          <cell r="E32951" t="str">
            <v>9070牛深</v>
          </cell>
          <cell r="F32951" t="str">
            <v>あまくさ農協</v>
          </cell>
          <cell r="G32951" t="str">
            <v>861</v>
          </cell>
        </row>
        <row r="32952">
          <cell r="E32952" t="str">
            <v>9070新和</v>
          </cell>
          <cell r="F32952" t="str">
            <v>あまくさ農協</v>
          </cell>
          <cell r="G32952" t="str">
            <v>880</v>
          </cell>
        </row>
        <row r="32953">
          <cell r="E32953" t="str">
            <v>9070姫戸</v>
          </cell>
          <cell r="F32953" t="str">
            <v>あまくさ農協</v>
          </cell>
          <cell r="G32953" t="str">
            <v>887</v>
          </cell>
        </row>
        <row r="32954">
          <cell r="E32954" t="str">
            <v>9070龍ケ岳</v>
          </cell>
          <cell r="F32954" t="str">
            <v>あまくさ農協</v>
          </cell>
          <cell r="G32954" t="str">
            <v>891</v>
          </cell>
        </row>
        <row r="32955">
          <cell r="E32955" t="str">
            <v>9070倉岳</v>
          </cell>
          <cell r="F32955" t="str">
            <v>あまくさ農協</v>
          </cell>
          <cell r="G32955" t="str">
            <v>896</v>
          </cell>
        </row>
        <row r="32956">
          <cell r="E32956" t="str">
            <v>9070御所浦</v>
          </cell>
          <cell r="F32956" t="str">
            <v>あまくさ農協</v>
          </cell>
          <cell r="G32956" t="str">
            <v>899</v>
          </cell>
        </row>
        <row r="32957">
          <cell r="E32957" t="str">
            <v>9070栖本</v>
          </cell>
          <cell r="F32957" t="str">
            <v>あまくさ農協</v>
          </cell>
          <cell r="G32957" t="str">
            <v>900</v>
          </cell>
        </row>
        <row r="32958">
          <cell r="E32958" t="str">
            <v>9070有明</v>
          </cell>
          <cell r="F32958" t="str">
            <v>あまくさ農協</v>
          </cell>
          <cell r="G32958" t="str">
            <v>914</v>
          </cell>
        </row>
        <row r="32959">
          <cell r="E32959" t="str">
            <v>9070松島</v>
          </cell>
          <cell r="F32959" t="str">
            <v>あまくさ農協</v>
          </cell>
          <cell r="G32959" t="str">
            <v>920</v>
          </cell>
        </row>
        <row r="32960">
          <cell r="E32960" t="str">
            <v>9070大矢野</v>
          </cell>
          <cell r="F32960" t="str">
            <v>あまくさ農協</v>
          </cell>
          <cell r="G32960" t="str">
            <v>930</v>
          </cell>
        </row>
        <row r="32961">
          <cell r="E32961" t="str">
            <v>9072本所</v>
          </cell>
          <cell r="F32961" t="str">
            <v>苓北町農協</v>
          </cell>
          <cell r="G32961" t="str">
            <v>001</v>
          </cell>
        </row>
        <row r="32962">
          <cell r="E32962" t="str">
            <v>9100本所</v>
          </cell>
          <cell r="F32962" t="str">
            <v>日出町農協</v>
          </cell>
          <cell r="G32962" t="str">
            <v>001</v>
          </cell>
        </row>
        <row r="32963">
          <cell r="E32963" t="str">
            <v>9100豊岡</v>
          </cell>
          <cell r="F32963" t="str">
            <v>日出町農協</v>
          </cell>
          <cell r="G32963" t="str">
            <v>002</v>
          </cell>
        </row>
        <row r="32964">
          <cell r="E32964" t="str">
            <v>9100藤原</v>
          </cell>
          <cell r="F32964" t="str">
            <v>日出町農協</v>
          </cell>
          <cell r="G32964" t="str">
            <v>004</v>
          </cell>
        </row>
        <row r="32965">
          <cell r="E32965" t="str">
            <v>9100川崎</v>
          </cell>
          <cell r="F32965" t="str">
            <v>日出町農協</v>
          </cell>
          <cell r="G32965" t="str">
            <v>006</v>
          </cell>
        </row>
        <row r="32966">
          <cell r="E32966" t="str">
            <v>9100大神</v>
          </cell>
          <cell r="F32966" t="str">
            <v>日出町農協</v>
          </cell>
          <cell r="G32966" t="str">
            <v>007</v>
          </cell>
        </row>
        <row r="32967">
          <cell r="E32967" t="str">
            <v>9101本所</v>
          </cell>
          <cell r="F32967" t="str">
            <v>杵築市農協</v>
          </cell>
          <cell r="G32967" t="str">
            <v>001</v>
          </cell>
        </row>
        <row r="32968">
          <cell r="E32968" t="str">
            <v>9101奈狩江</v>
          </cell>
          <cell r="F32968" t="str">
            <v>杵築市農協</v>
          </cell>
          <cell r="G32968" t="str">
            <v>002</v>
          </cell>
        </row>
        <row r="32969">
          <cell r="E32969" t="str">
            <v>9101守江</v>
          </cell>
          <cell r="F32969" t="str">
            <v>杵築市農協</v>
          </cell>
          <cell r="G32969" t="str">
            <v>003</v>
          </cell>
        </row>
        <row r="32970">
          <cell r="E32970" t="str">
            <v>9101北杵築</v>
          </cell>
          <cell r="F32970" t="str">
            <v>杵築市農協</v>
          </cell>
          <cell r="G32970" t="str">
            <v>004</v>
          </cell>
        </row>
        <row r="32971">
          <cell r="E32971" t="str">
            <v>9101西部</v>
          </cell>
          <cell r="F32971" t="str">
            <v>杵築市農協</v>
          </cell>
          <cell r="G32971" t="str">
            <v>005</v>
          </cell>
        </row>
        <row r="32972">
          <cell r="E32972" t="str">
            <v>9101八坂</v>
          </cell>
          <cell r="F32972" t="str">
            <v>杵築市農協</v>
          </cell>
          <cell r="G32972" t="str">
            <v>006</v>
          </cell>
        </row>
        <row r="32973">
          <cell r="E32973" t="str">
            <v>9101東</v>
          </cell>
          <cell r="F32973" t="str">
            <v>杵築市農協</v>
          </cell>
          <cell r="G32973" t="str">
            <v>008</v>
          </cell>
        </row>
        <row r="32974">
          <cell r="E32974" t="str">
            <v>9103本店</v>
          </cell>
          <cell r="F32974" t="str">
            <v>別府市農協</v>
          </cell>
          <cell r="G32974" t="str">
            <v>001</v>
          </cell>
        </row>
        <row r="32975">
          <cell r="E32975" t="str">
            <v>9103別府石垣</v>
          </cell>
          <cell r="F32975" t="str">
            <v>別府市農協</v>
          </cell>
          <cell r="G32975" t="str">
            <v>003</v>
          </cell>
        </row>
        <row r="32976">
          <cell r="E32976" t="str">
            <v>9103亀川駅前</v>
          </cell>
          <cell r="F32976" t="str">
            <v>別府市農協</v>
          </cell>
          <cell r="G32976" t="str">
            <v>004</v>
          </cell>
        </row>
        <row r="32977">
          <cell r="E32977" t="str">
            <v>9104本店</v>
          </cell>
          <cell r="F32977" t="str">
            <v>大分県農協</v>
          </cell>
          <cell r="G32977" t="str">
            <v>101</v>
          </cell>
        </row>
        <row r="32978">
          <cell r="E32978" t="str">
            <v>9104豊後高田</v>
          </cell>
          <cell r="F32978" t="str">
            <v>大分県農協</v>
          </cell>
          <cell r="G32978" t="str">
            <v>120</v>
          </cell>
        </row>
        <row r="32979">
          <cell r="E32979" t="str">
            <v>9104真玉</v>
          </cell>
          <cell r="F32979" t="str">
            <v>大分県農協</v>
          </cell>
          <cell r="G32979" t="str">
            <v>121</v>
          </cell>
        </row>
        <row r="32980">
          <cell r="E32980" t="str">
            <v>9104田染</v>
          </cell>
          <cell r="F32980" t="str">
            <v>大分県農協</v>
          </cell>
          <cell r="G32980" t="str">
            <v>122</v>
          </cell>
        </row>
        <row r="32981">
          <cell r="E32981" t="str">
            <v>9104国東</v>
          </cell>
          <cell r="F32981" t="str">
            <v>大分県農協</v>
          </cell>
          <cell r="G32981" t="str">
            <v>140</v>
          </cell>
        </row>
        <row r="32982">
          <cell r="E32982" t="str">
            <v>9104国見</v>
          </cell>
          <cell r="F32982" t="str">
            <v>大分県農協</v>
          </cell>
          <cell r="G32982" t="str">
            <v>141</v>
          </cell>
        </row>
        <row r="32983">
          <cell r="E32983" t="str">
            <v>9104富来</v>
          </cell>
          <cell r="F32983" t="str">
            <v>大分県農協</v>
          </cell>
          <cell r="G32983" t="str">
            <v>142</v>
          </cell>
        </row>
        <row r="32984">
          <cell r="E32984" t="str">
            <v>9104武蔵</v>
          </cell>
          <cell r="F32984" t="str">
            <v>大分県農協</v>
          </cell>
          <cell r="G32984" t="str">
            <v>143</v>
          </cell>
        </row>
        <row r="32985">
          <cell r="E32985" t="str">
            <v>9104安岐</v>
          </cell>
          <cell r="F32985" t="str">
            <v>大分県農協</v>
          </cell>
          <cell r="G32985" t="str">
            <v>144</v>
          </cell>
        </row>
        <row r="32986">
          <cell r="E32986" t="str">
            <v>9104湊</v>
          </cell>
          <cell r="F32986" t="str">
            <v>大分県農協</v>
          </cell>
          <cell r="G32986" t="str">
            <v>145</v>
          </cell>
        </row>
        <row r="32987">
          <cell r="E32987" t="str">
            <v>9104姫島</v>
          </cell>
          <cell r="F32987" t="str">
            <v>大分県農協</v>
          </cell>
          <cell r="G32987" t="str">
            <v>160</v>
          </cell>
        </row>
        <row r="32988">
          <cell r="E32988" t="str">
            <v>9104山香</v>
          </cell>
          <cell r="F32988" t="str">
            <v>大分県農協</v>
          </cell>
          <cell r="G32988" t="str">
            <v>240</v>
          </cell>
        </row>
        <row r="32989">
          <cell r="E32989" t="str">
            <v>9104大分</v>
          </cell>
          <cell r="F32989" t="str">
            <v>大分県農協</v>
          </cell>
          <cell r="G32989" t="str">
            <v>270</v>
          </cell>
        </row>
        <row r="32990">
          <cell r="E32990" t="str">
            <v>9104大分八幡</v>
          </cell>
          <cell r="F32990" t="str">
            <v>大分県農協</v>
          </cell>
          <cell r="G32990" t="str">
            <v>271</v>
          </cell>
        </row>
        <row r="32991">
          <cell r="E32991" t="str">
            <v>9104中央</v>
          </cell>
          <cell r="F32991" t="str">
            <v>大分県農協</v>
          </cell>
          <cell r="G32991" t="str">
            <v>272</v>
          </cell>
        </row>
        <row r="32992">
          <cell r="E32992" t="str">
            <v>9104城東</v>
          </cell>
          <cell r="F32992" t="str">
            <v>大分県農協</v>
          </cell>
          <cell r="G32992" t="str">
            <v>273</v>
          </cell>
        </row>
        <row r="32993">
          <cell r="E32993" t="str">
            <v>9104滝尾</v>
          </cell>
          <cell r="F32993" t="str">
            <v>大分県農協</v>
          </cell>
          <cell r="G32993" t="str">
            <v>274</v>
          </cell>
        </row>
        <row r="32994">
          <cell r="E32994" t="str">
            <v>9104稙田</v>
          </cell>
          <cell r="F32994" t="str">
            <v>大分県農協</v>
          </cell>
          <cell r="G32994" t="str">
            <v>275</v>
          </cell>
        </row>
        <row r="32995">
          <cell r="E32995" t="str">
            <v>9104東稙田</v>
          </cell>
          <cell r="F32995" t="str">
            <v>大分県農協</v>
          </cell>
          <cell r="G32995" t="str">
            <v>276</v>
          </cell>
        </row>
        <row r="32996">
          <cell r="E32996" t="str">
            <v>9104賀来東院</v>
          </cell>
          <cell r="F32996" t="str">
            <v>大分県農協</v>
          </cell>
          <cell r="G32996" t="str">
            <v>277</v>
          </cell>
        </row>
        <row r="32997">
          <cell r="E32997" t="str">
            <v>9104大南</v>
          </cell>
          <cell r="F32997" t="str">
            <v>大分県農協</v>
          </cell>
          <cell r="G32997" t="str">
            <v>278</v>
          </cell>
        </row>
        <row r="32998">
          <cell r="E32998" t="str">
            <v>9104三佐</v>
          </cell>
          <cell r="F32998" t="str">
            <v>大分県農協</v>
          </cell>
          <cell r="G32998" t="str">
            <v>279</v>
          </cell>
        </row>
        <row r="32999">
          <cell r="E32999" t="str">
            <v>9104別保</v>
          </cell>
          <cell r="F32999" t="str">
            <v>大分県農協</v>
          </cell>
          <cell r="G32999" t="str">
            <v>281</v>
          </cell>
        </row>
        <row r="33000">
          <cell r="E33000" t="str">
            <v>9104明治</v>
          </cell>
          <cell r="F33000" t="str">
            <v>大分県農協</v>
          </cell>
          <cell r="G33000" t="str">
            <v>282</v>
          </cell>
        </row>
        <row r="33001">
          <cell r="E33001" t="str">
            <v>9104松岡</v>
          </cell>
          <cell r="F33001" t="str">
            <v>大分県農協</v>
          </cell>
          <cell r="G33001" t="str">
            <v>283</v>
          </cell>
        </row>
        <row r="33002">
          <cell r="E33002" t="str">
            <v>9104高田</v>
          </cell>
          <cell r="F33002" t="str">
            <v>大分県農協</v>
          </cell>
          <cell r="G33002" t="str">
            <v>284</v>
          </cell>
        </row>
        <row r="33003">
          <cell r="E33003" t="str">
            <v>9104川添</v>
          </cell>
          <cell r="F33003" t="str">
            <v>大分県農協</v>
          </cell>
          <cell r="G33003" t="str">
            <v>285</v>
          </cell>
        </row>
        <row r="33004">
          <cell r="E33004" t="str">
            <v>9104大在</v>
          </cell>
          <cell r="F33004" t="str">
            <v>大分県農協</v>
          </cell>
          <cell r="G33004" t="str">
            <v>286</v>
          </cell>
        </row>
        <row r="33005">
          <cell r="E33005" t="str">
            <v>9104坂ノ市</v>
          </cell>
          <cell r="F33005" t="str">
            <v>大分県農協</v>
          </cell>
          <cell r="G33005" t="str">
            <v>287</v>
          </cell>
        </row>
        <row r="33006">
          <cell r="E33006" t="str">
            <v>9104庄内</v>
          </cell>
          <cell r="F33006" t="str">
            <v>大分県農協</v>
          </cell>
          <cell r="G33006" t="str">
            <v>340</v>
          </cell>
        </row>
        <row r="33007">
          <cell r="E33007" t="str">
            <v>9104野津原</v>
          </cell>
          <cell r="F33007" t="str">
            <v>大分県農協</v>
          </cell>
          <cell r="G33007" t="str">
            <v>341</v>
          </cell>
        </row>
        <row r="33008">
          <cell r="E33008" t="str">
            <v>9104挾間</v>
          </cell>
          <cell r="F33008" t="str">
            <v>大分県農協</v>
          </cell>
          <cell r="G33008" t="str">
            <v>342</v>
          </cell>
        </row>
        <row r="33009">
          <cell r="E33009" t="str">
            <v>9104湯布院</v>
          </cell>
          <cell r="F33009" t="str">
            <v>大分県農協</v>
          </cell>
          <cell r="G33009" t="str">
            <v>360</v>
          </cell>
        </row>
        <row r="33010">
          <cell r="E33010" t="str">
            <v>9104うすき中央</v>
          </cell>
          <cell r="F33010" t="str">
            <v>大分県農協</v>
          </cell>
          <cell r="G33010" t="str">
            <v>370</v>
          </cell>
        </row>
        <row r="33011">
          <cell r="E33011" t="str">
            <v>9104うすき北</v>
          </cell>
          <cell r="F33011" t="str">
            <v>大分県農協</v>
          </cell>
          <cell r="G33011" t="str">
            <v>371</v>
          </cell>
        </row>
        <row r="33012">
          <cell r="E33012" t="str">
            <v>9104うすき</v>
          </cell>
          <cell r="F33012" t="str">
            <v>大分県農協</v>
          </cell>
          <cell r="G33012" t="str">
            <v>372</v>
          </cell>
        </row>
        <row r="33013">
          <cell r="E33013" t="str">
            <v>9104さがのせき</v>
          </cell>
          <cell r="F33013" t="str">
            <v>大分県農協</v>
          </cell>
          <cell r="G33013" t="str">
            <v>373</v>
          </cell>
        </row>
        <row r="33014">
          <cell r="E33014" t="str">
            <v>9104つくみ</v>
          </cell>
          <cell r="F33014" t="str">
            <v>大分県農協</v>
          </cell>
          <cell r="G33014" t="str">
            <v>374</v>
          </cell>
        </row>
        <row r="33015">
          <cell r="E33015" t="str">
            <v>9104佐伯豊南</v>
          </cell>
          <cell r="F33015" t="str">
            <v>大分県農協</v>
          </cell>
          <cell r="G33015" t="str">
            <v>470</v>
          </cell>
        </row>
        <row r="33016">
          <cell r="E33016" t="str">
            <v>9104コスモス</v>
          </cell>
          <cell r="F33016" t="str">
            <v>大分県農協</v>
          </cell>
          <cell r="G33016" t="str">
            <v>471</v>
          </cell>
        </row>
        <row r="33017">
          <cell r="E33017" t="str">
            <v>9104宇目</v>
          </cell>
          <cell r="F33017" t="str">
            <v>大分県農協</v>
          </cell>
          <cell r="G33017" t="str">
            <v>474</v>
          </cell>
        </row>
        <row r="33018">
          <cell r="E33018" t="str">
            <v>9104鶴見</v>
          </cell>
          <cell r="F33018" t="str">
            <v>大分県農協</v>
          </cell>
          <cell r="G33018" t="str">
            <v>475</v>
          </cell>
        </row>
        <row r="33019">
          <cell r="E33019" t="str">
            <v>9104米水津</v>
          </cell>
          <cell r="F33019" t="str">
            <v>大分県農協</v>
          </cell>
          <cell r="G33019" t="str">
            <v>476</v>
          </cell>
        </row>
        <row r="33020">
          <cell r="E33020" t="str">
            <v>9104蒲江</v>
          </cell>
          <cell r="F33020" t="str">
            <v>大分県農協</v>
          </cell>
          <cell r="G33020" t="str">
            <v>478</v>
          </cell>
        </row>
        <row r="33021">
          <cell r="E33021" t="str">
            <v>9104佐伯</v>
          </cell>
          <cell r="F33021" t="str">
            <v>大分県農協</v>
          </cell>
          <cell r="G33021" t="str">
            <v>484</v>
          </cell>
        </row>
        <row r="33022">
          <cell r="E33022" t="str">
            <v>9104佐伯八幡</v>
          </cell>
          <cell r="F33022" t="str">
            <v>大分県農協</v>
          </cell>
          <cell r="G33022" t="str">
            <v>485</v>
          </cell>
        </row>
        <row r="33023">
          <cell r="E33023" t="str">
            <v>9104みなみ</v>
          </cell>
          <cell r="F33023" t="str">
            <v>大分県農協</v>
          </cell>
          <cell r="G33023" t="str">
            <v>488</v>
          </cell>
        </row>
        <row r="33024">
          <cell r="E33024" t="str">
            <v>9104野津</v>
          </cell>
          <cell r="F33024" t="str">
            <v>大分県農協</v>
          </cell>
          <cell r="G33024" t="str">
            <v>510</v>
          </cell>
        </row>
        <row r="33025">
          <cell r="E33025" t="str">
            <v>9104犬飼</v>
          </cell>
          <cell r="F33025" t="str">
            <v>大分県農協</v>
          </cell>
          <cell r="G33025" t="str">
            <v>521</v>
          </cell>
        </row>
        <row r="33026">
          <cell r="E33026" t="str">
            <v>9104三重</v>
          </cell>
          <cell r="F33026" t="str">
            <v>大分県農協</v>
          </cell>
          <cell r="G33026" t="str">
            <v>522</v>
          </cell>
        </row>
        <row r="33027">
          <cell r="E33027" t="str">
            <v>9104清川</v>
          </cell>
          <cell r="F33027" t="str">
            <v>大分県農協</v>
          </cell>
          <cell r="G33027" t="str">
            <v>523</v>
          </cell>
        </row>
        <row r="33028">
          <cell r="E33028" t="str">
            <v>9104千歳</v>
          </cell>
          <cell r="F33028" t="str">
            <v>大分県農協</v>
          </cell>
          <cell r="G33028" t="str">
            <v>524</v>
          </cell>
        </row>
        <row r="33029">
          <cell r="E33029" t="str">
            <v>9104緒方</v>
          </cell>
          <cell r="F33029" t="str">
            <v>大分県農協</v>
          </cell>
          <cell r="G33029" t="str">
            <v>525</v>
          </cell>
        </row>
        <row r="33030">
          <cell r="E33030" t="str">
            <v>9104朝地</v>
          </cell>
          <cell r="F33030" t="str">
            <v>大分県農協</v>
          </cell>
          <cell r="G33030" t="str">
            <v>526</v>
          </cell>
        </row>
        <row r="33031">
          <cell r="E33031" t="str">
            <v>9104大野</v>
          </cell>
          <cell r="F33031" t="str">
            <v>大分県農協</v>
          </cell>
          <cell r="G33031" t="str">
            <v>527</v>
          </cell>
        </row>
        <row r="33032">
          <cell r="E33032" t="str">
            <v>9104竹田</v>
          </cell>
          <cell r="F33032" t="str">
            <v>大分県農協</v>
          </cell>
          <cell r="G33032" t="str">
            <v>540</v>
          </cell>
        </row>
        <row r="33033">
          <cell r="E33033" t="str">
            <v>9104拝田原</v>
          </cell>
          <cell r="F33033" t="str">
            <v>大分県農協</v>
          </cell>
          <cell r="G33033" t="str">
            <v>541</v>
          </cell>
        </row>
        <row r="33034">
          <cell r="E33034" t="str">
            <v>9104久住</v>
          </cell>
          <cell r="F33034" t="str">
            <v>大分県農協</v>
          </cell>
          <cell r="G33034" t="str">
            <v>542</v>
          </cell>
        </row>
        <row r="33035">
          <cell r="E33035" t="str">
            <v>9104直入</v>
          </cell>
          <cell r="F33035" t="str">
            <v>大分県農協</v>
          </cell>
          <cell r="G33035" t="str">
            <v>544</v>
          </cell>
        </row>
        <row r="33036">
          <cell r="E33036" t="str">
            <v>9104荻</v>
          </cell>
          <cell r="F33036" t="str">
            <v>大分県農協</v>
          </cell>
          <cell r="G33036" t="str">
            <v>545</v>
          </cell>
        </row>
        <row r="33037">
          <cell r="E33037" t="str">
            <v>9104日田</v>
          </cell>
          <cell r="F33037" t="str">
            <v>大分県農協</v>
          </cell>
          <cell r="G33037" t="str">
            <v>620</v>
          </cell>
        </row>
        <row r="33038">
          <cell r="E33038" t="str">
            <v>9104南部出張所</v>
          </cell>
          <cell r="F33038" t="str">
            <v>大分県農協</v>
          </cell>
          <cell r="G33038" t="str">
            <v>622</v>
          </cell>
        </row>
        <row r="33039">
          <cell r="E33039" t="str">
            <v>9104玉川</v>
          </cell>
          <cell r="F33039" t="str">
            <v>大分県農協</v>
          </cell>
          <cell r="G33039" t="str">
            <v>624</v>
          </cell>
        </row>
        <row r="33040">
          <cell r="E33040" t="str">
            <v>9104大明出張所</v>
          </cell>
          <cell r="F33040" t="str">
            <v>大分県農協</v>
          </cell>
          <cell r="G33040" t="str">
            <v>626</v>
          </cell>
        </row>
        <row r="33041">
          <cell r="E33041" t="str">
            <v>9104天瀬</v>
          </cell>
          <cell r="F33041" t="str">
            <v>大分県農協</v>
          </cell>
          <cell r="G33041" t="str">
            <v>629</v>
          </cell>
        </row>
        <row r="33042">
          <cell r="E33042" t="str">
            <v>9104中津</v>
          </cell>
          <cell r="F33042" t="str">
            <v>大分県農協</v>
          </cell>
          <cell r="G33042" t="str">
            <v>640</v>
          </cell>
        </row>
        <row r="33043">
          <cell r="E33043" t="str">
            <v>9104山国</v>
          </cell>
          <cell r="F33043" t="str">
            <v>大分県農協</v>
          </cell>
          <cell r="G33043" t="str">
            <v>641</v>
          </cell>
        </row>
        <row r="33044">
          <cell r="E33044" t="str">
            <v>9104耶馬溪</v>
          </cell>
          <cell r="F33044" t="str">
            <v>大分県農協</v>
          </cell>
          <cell r="G33044" t="str">
            <v>642</v>
          </cell>
        </row>
        <row r="33045">
          <cell r="E33045" t="str">
            <v>9104本耶馬溪</v>
          </cell>
          <cell r="F33045" t="str">
            <v>大分県農協</v>
          </cell>
          <cell r="G33045" t="str">
            <v>643</v>
          </cell>
        </row>
        <row r="33046">
          <cell r="E33046" t="str">
            <v>9104三光</v>
          </cell>
          <cell r="F33046" t="str">
            <v>大分県農協</v>
          </cell>
          <cell r="G33046" t="str">
            <v>644</v>
          </cell>
        </row>
        <row r="33047">
          <cell r="E33047" t="str">
            <v>9104沖代</v>
          </cell>
          <cell r="F33047" t="str">
            <v>大分県農協</v>
          </cell>
          <cell r="G33047" t="str">
            <v>645</v>
          </cell>
        </row>
        <row r="33048">
          <cell r="E33048" t="str">
            <v>9104宇佐</v>
          </cell>
          <cell r="F33048" t="str">
            <v>大分県農協</v>
          </cell>
          <cell r="G33048" t="str">
            <v>670</v>
          </cell>
        </row>
        <row r="33049">
          <cell r="E33049" t="str">
            <v>9104安心院</v>
          </cell>
          <cell r="F33049" t="str">
            <v>大分県農協</v>
          </cell>
          <cell r="G33049" t="str">
            <v>690</v>
          </cell>
        </row>
        <row r="33050">
          <cell r="E33050" t="str">
            <v>9137本店</v>
          </cell>
          <cell r="F33050" t="str">
            <v>玖珠九重農協</v>
          </cell>
          <cell r="G33050" t="str">
            <v>001</v>
          </cell>
        </row>
        <row r="33051">
          <cell r="E33051" t="str">
            <v>9137九重</v>
          </cell>
          <cell r="F33051" t="str">
            <v>玖珠九重農協</v>
          </cell>
          <cell r="G33051" t="str">
            <v>014</v>
          </cell>
        </row>
        <row r="33052">
          <cell r="E33052" t="str">
            <v>9140本所</v>
          </cell>
          <cell r="F33052" t="str">
            <v>九重町飯田農協</v>
          </cell>
          <cell r="G33052" t="str">
            <v>001</v>
          </cell>
        </row>
        <row r="33053">
          <cell r="E33053" t="str">
            <v>9145本所</v>
          </cell>
          <cell r="F33053" t="str">
            <v>大分大山町農協</v>
          </cell>
          <cell r="G33053" t="str">
            <v>001</v>
          </cell>
        </row>
        <row r="33054">
          <cell r="E33054" t="str">
            <v>9152本所</v>
          </cell>
          <cell r="F33054" t="str">
            <v>下郷農協</v>
          </cell>
          <cell r="G33054" t="str">
            <v>001</v>
          </cell>
        </row>
        <row r="33055">
          <cell r="E33055" t="str">
            <v>9169本店</v>
          </cell>
          <cell r="F33055" t="str">
            <v>宮崎中央農協</v>
          </cell>
          <cell r="G33055" t="str">
            <v>100</v>
          </cell>
        </row>
        <row r="33056">
          <cell r="E33056" t="str">
            <v>9169宮崎</v>
          </cell>
          <cell r="F33056" t="str">
            <v>宮崎中央農協</v>
          </cell>
          <cell r="G33056" t="str">
            <v>102</v>
          </cell>
        </row>
        <row r="33057">
          <cell r="E33057" t="str">
            <v>9169大淀</v>
          </cell>
          <cell r="F33057" t="str">
            <v>宮崎中央農協</v>
          </cell>
          <cell r="G33057" t="str">
            <v>104</v>
          </cell>
        </row>
        <row r="33058">
          <cell r="E33058" t="str">
            <v>9169生目</v>
          </cell>
          <cell r="F33058" t="str">
            <v>宮崎中央農協</v>
          </cell>
          <cell r="G33058" t="str">
            <v>106</v>
          </cell>
        </row>
        <row r="33059">
          <cell r="E33059" t="str">
            <v>9169北</v>
          </cell>
          <cell r="F33059" t="str">
            <v>宮崎中央農協</v>
          </cell>
          <cell r="G33059" t="str">
            <v>108</v>
          </cell>
        </row>
        <row r="33060">
          <cell r="E33060" t="str">
            <v>9169住吉</v>
          </cell>
          <cell r="F33060" t="str">
            <v>宮崎中央農協</v>
          </cell>
          <cell r="G33060" t="str">
            <v>109</v>
          </cell>
        </row>
        <row r="33061">
          <cell r="E33061" t="str">
            <v>9169南宮崎</v>
          </cell>
          <cell r="F33061" t="str">
            <v>宮崎中央農協</v>
          </cell>
          <cell r="G33061" t="str">
            <v>120</v>
          </cell>
        </row>
        <row r="33062">
          <cell r="E33062" t="str">
            <v>9169加納</v>
          </cell>
          <cell r="F33062" t="str">
            <v>宮崎中央農協</v>
          </cell>
          <cell r="G33062" t="str">
            <v>121</v>
          </cell>
        </row>
        <row r="33063">
          <cell r="E33063" t="str">
            <v>9169赤江</v>
          </cell>
          <cell r="F33063" t="str">
            <v>宮崎中央農協</v>
          </cell>
          <cell r="G33063" t="str">
            <v>122</v>
          </cell>
        </row>
        <row r="33064">
          <cell r="E33064" t="str">
            <v>9169赤江南</v>
          </cell>
          <cell r="F33064" t="str">
            <v>宮崎中央農協</v>
          </cell>
          <cell r="G33064" t="str">
            <v>123</v>
          </cell>
        </row>
        <row r="33065">
          <cell r="E33065" t="str">
            <v>9169恒久</v>
          </cell>
          <cell r="F33065" t="str">
            <v>宮崎中央農協</v>
          </cell>
          <cell r="G33065" t="str">
            <v>124</v>
          </cell>
        </row>
        <row r="33066">
          <cell r="E33066" t="str">
            <v>9169木花</v>
          </cell>
          <cell r="F33066" t="str">
            <v>宮崎中央農協</v>
          </cell>
          <cell r="G33066" t="str">
            <v>125</v>
          </cell>
        </row>
        <row r="33067">
          <cell r="E33067" t="str">
            <v>9169田野</v>
          </cell>
          <cell r="F33067" t="str">
            <v>宮崎中央農協</v>
          </cell>
          <cell r="G33067" t="str">
            <v>130</v>
          </cell>
        </row>
        <row r="33068">
          <cell r="E33068" t="str">
            <v>9169佐土原</v>
          </cell>
          <cell r="F33068" t="str">
            <v>宮崎中央農協</v>
          </cell>
          <cell r="G33068" t="str">
            <v>140</v>
          </cell>
        </row>
        <row r="33069">
          <cell r="E33069" t="str">
            <v>9169那珂</v>
          </cell>
          <cell r="F33069" t="str">
            <v>宮崎中央農協</v>
          </cell>
          <cell r="G33069" t="str">
            <v>141</v>
          </cell>
        </row>
        <row r="33070">
          <cell r="E33070" t="str">
            <v>9169西佐土原</v>
          </cell>
          <cell r="F33070" t="str">
            <v>宮崎中央農協</v>
          </cell>
          <cell r="G33070" t="str">
            <v>142</v>
          </cell>
        </row>
        <row r="33071">
          <cell r="E33071" t="str">
            <v>9169高岡</v>
          </cell>
          <cell r="F33071" t="str">
            <v>宮崎中央農協</v>
          </cell>
          <cell r="G33071" t="str">
            <v>150</v>
          </cell>
        </row>
        <row r="33072">
          <cell r="E33072" t="str">
            <v>9169穆佐</v>
          </cell>
          <cell r="F33072" t="str">
            <v>宮崎中央農協</v>
          </cell>
          <cell r="G33072" t="str">
            <v>151</v>
          </cell>
        </row>
        <row r="33073">
          <cell r="E33073" t="str">
            <v>9169国富</v>
          </cell>
          <cell r="F33073" t="str">
            <v>宮崎中央農協</v>
          </cell>
          <cell r="G33073" t="str">
            <v>160</v>
          </cell>
        </row>
        <row r="33074">
          <cell r="E33074" t="str">
            <v>9169八代</v>
          </cell>
          <cell r="F33074" t="str">
            <v>宮崎中央農協</v>
          </cell>
          <cell r="G33074" t="str">
            <v>161</v>
          </cell>
        </row>
        <row r="33075">
          <cell r="E33075" t="str">
            <v>9169木脇</v>
          </cell>
          <cell r="F33075" t="str">
            <v>宮崎中央農協</v>
          </cell>
          <cell r="G33075" t="str">
            <v>162</v>
          </cell>
        </row>
        <row r="33076">
          <cell r="E33076" t="str">
            <v>9169森永</v>
          </cell>
          <cell r="F33076" t="str">
            <v>宮崎中央農協</v>
          </cell>
          <cell r="G33076" t="str">
            <v>163</v>
          </cell>
        </row>
        <row r="33077">
          <cell r="E33077" t="str">
            <v>9177本所</v>
          </cell>
          <cell r="F33077" t="str">
            <v>綾町農協</v>
          </cell>
          <cell r="G33077" t="str">
            <v>001</v>
          </cell>
        </row>
        <row r="33078">
          <cell r="E33078" t="str">
            <v>9178本所</v>
          </cell>
          <cell r="F33078" t="str">
            <v>はまゆう農協</v>
          </cell>
          <cell r="G33078" t="str">
            <v>099</v>
          </cell>
        </row>
        <row r="33079">
          <cell r="E33079" t="str">
            <v>9178日南</v>
          </cell>
          <cell r="F33079" t="str">
            <v>はまゆう農協</v>
          </cell>
          <cell r="G33079" t="str">
            <v>100</v>
          </cell>
        </row>
        <row r="33080">
          <cell r="E33080" t="str">
            <v>9178鵜戸</v>
          </cell>
          <cell r="F33080" t="str">
            <v>はまゆう農協</v>
          </cell>
          <cell r="G33080" t="str">
            <v>110</v>
          </cell>
        </row>
        <row r="33081">
          <cell r="E33081" t="str">
            <v>9178東郷</v>
          </cell>
          <cell r="F33081" t="str">
            <v>はまゆう農協</v>
          </cell>
          <cell r="G33081" t="str">
            <v>120</v>
          </cell>
        </row>
        <row r="33082">
          <cell r="E33082" t="str">
            <v>9178飫肥</v>
          </cell>
          <cell r="F33082" t="str">
            <v>はまゆう農協</v>
          </cell>
          <cell r="G33082" t="str">
            <v>130</v>
          </cell>
        </row>
        <row r="33083">
          <cell r="E33083" t="str">
            <v>9178酒谷</v>
          </cell>
          <cell r="F33083" t="str">
            <v>はまゆう農協</v>
          </cell>
          <cell r="G33083" t="str">
            <v>140</v>
          </cell>
        </row>
        <row r="33084">
          <cell r="E33084" t="str">
            <v>9178細田</v>
          </cell>
          <cell r="F33084" t="str">
            <v>はまゆう農協</v>
          </cell>
          <cell r="G33084" t="str">
            <v>150</v>
          </cell>
        </row>
        <row r="33085">
          <cell r="E33085" t="str">
            <v>9178吾田</v>
          </cell>
          <cell r="F33085" t="str">
            <v>はまゆう農協</v>
          </cell>
          <cell r="G33085" t="str">
            <v>160</v>
          </cell>
        </row>
        <row r="33086">
          <cell r="E33086" t="str">
            <v>9178北郷</v>
          </cell>
          <cell r="F33086" t="str">
            <v>はまゆう農協</v>
          </cell>
          <cell r="G33086" t="str">
            <v>170</v>
          </cell>
        </row>
        <row r="33087">
          <cell r="E33087" t="str">
            <v>9178南郷</v>
          </cell>
          <cell r="F33087" t="str">
            <v>はまゆう農協</v>
          </cell>
          <cell r="G33087" t="str">
            <v>180</v>
          </cell>
        </row>
        <row r="33088">
          <cell r="E33088" t="str">
            <v>9178市木</v>
          </cell>
          <cell r="F33088" t="str">
            <v>はまゆう農協</v>
          </cell>
          <cell r="G33088" t="str">
            <v>200</v>
          </cell>
        </row>
        <row r="33089">
          <cell r="E33089" t="str">
            <v>9178串間</v>
          </cell>
          <cell r="F33089" t="str">
            <v>はまゆう農協</v>
          </cell>
          <cell r="G33089" t="str">
            <v>210</v>
          </cell>
        </row>
        <row r="33090">
          <cell r="E33090" t="str">
            <v>9178北方</v>
          </cell>
          <cell r="F33090" t="str">
            <v>はまゆう農協</v>
          </cell>
          <cell r="G33090" t="str">
            <v>220</v>
          </cell>
        </row>
        <row r="33091">
          <cell r="E33091" t="str">
            <v>9178本城</v>
          </cell>
          <cell r="F33091" t="str">
            <v>はまゆう農協</v>
          </cell>
          <cell r="G33091" t="str">
            <v>230</v>
          </cell>
        </row>
        <row r="33092">
          <cell r="E33092" t="str">
            <v>9178都井</v>
          </cell>
          <cell r="F33092" t="str">
            <v>はまゆう農協</v>
          </cell>
          <cell r="G33092" t="str">
            <v>240</v>
          </cell>
        </row>
        <row r="33093">
          <cell r="E33093" t="str">
            <v>9181本所</v>
          </cell>
          <cell r="F33093" t="str">
            <v>串間市大束農協</v>
          </cell>
          <cell r="G33093" t="str">
            <v>001</v>
          </cell>
        </row>
        <row r="33094">
          <cell r="E33094" t="str">
            <v>9184本所</v>
          </cell>
          <cell r="F33094" t="str">
            <v>都城農協</v>
          </cell>
          <cell r="G33094" t="str">
            <v>001</v>
          </cell>
        </row>
        <row r="33095">
          <cell r="E33095" t="str">
            <v>9184姫城</v>
          </cell>
          <cell r="F33095" t="str">
            <v>都城農協</v>
          </cell>
          <cell r="G33095" t="str">
            <v>011</v>
          </cell>
        </row>
        <row r="33096">
          <cell r="E33096" t="str">
            <v>9184五十市</v>
          </cell>
          <cell r="F33096" t="str">
            <v>都城農協</v>
          </cell>
          <cell r="G33096" t="str">
            <v>012</v>
          </cell>
        </row>
        <row r="33097">
          <cell r="E33097" t="str">
            <v>9184祝吉</v>
          </cell>
          <cell r="F33097" t="str">
            <v>都城農協</v>
          </cell>
          <cell r="G33097" t="str">
            <v>013</v>
          </cell>
        </row>
        <row r="33098">
          <cell r="E33098" t="str">
            <v>9184沖水</v>
          </cell>
          <cell r="F33098" t="str">
            <v>都城農協</v>
          </cell>
          <cell r="G33098" t="str">
            <v>014</v>
          </cell>
        </row>
        <row r="33099">
          <cell r="E33099" t="str">
            <v>9184志和池</v>
          </cell>
          <cell r="F33099" t="str">
            <v>都城農協</v>
          </cell>
          <cell r="G33099" t="str">
            <v>015</v>
          </cell>
        </row>
        <row r="33100">
          <cell r="E33100" t="str">
            <v>9184梅北</v>
          </cell>
          <cell r="F33100" t="str">
            <v>都城農協</v>
          </cell>
          <cell r="G33100" t="str">
            <v>021</v>
          </cell>
        </row>
        <row r="33101">
          <cell r="E33101" t="str">
            <v>9184安久</v>
          </cell>
          <cell r="F33101" t="str">
            <v>都城農協</v>
          </cell>
          <cell r="G33101" t="str">
            <v>022</v>
          </cell>
        </row>
        <row r="33102">
          <cell r="E33102" t="str">
            <v>9184庄内</v>
          </cell>
          <cell r="F33102" t="str">
            <v>都城農協</v>
          </cell>
          <cell r="G33102" t="str">
            <v>030</v>
          </cell>
        </row>
        <row r="33103">
          <cell r="E33103" t="str">
            <v>9184西岳</v>
          </cell>
          <cell r="F33103" t="str">
            <v>都城農協</v>
          </cell>
          <cell r="G33103" t="str">
            <v>040</v>
          </cell>
        </row>
        <row r="33104">
          <cell r="E33104" t="str">
            <v>9184三股</v>
          </cell>
          <cell r="F33104" t="str">
            <v>都城農協</v>
          </cell>
          <cell r="G33104" t="str">
            <v>050</v>
          </cell>
        </row>
        <row r="33105">
          <cell r="E33105" t="str">
            <v>9184山之口</v>
          </cell>
          <cell r="F33105" t="str">
            <v>都城農協</v>
          </cell>
          <cell r="G33105" t="str">
            <v>060</v>
          </cell>
        </row>
        <row r="33106">
          <cell r="E33106" t="str">
            <v>9184高城</v>
          </cell>
          <cell r="F33106" t="str">
            <v>都城農協</v>
          </cell>
          <cell r="G33106" t="str">
            <v>070</v>
          </cell>
        </row>
        <row r="33107">
          <cell r="E33107" t="str">
            <v>9184有水出張所</v>
          </cell>
          <cell r="F33107" t="str">
            <v>都城農協</v>
          </cell>
          <cell r="G33107" t="str">
            <v>073</v>
          </cell>
        </row>
        <row r="33108">
          <cell r="E33108" t="str">
            <v>9184山田</v>
          </cell>
          <cell r="F33108" t="str">
            <v>都城農協</v>
          </cell>
          <cell r="G33108" t="str">
            <v>080</v>
          </cell>
        </row>
        <row r="33109">
          <cell r="E33109" t="str">
            <v>9184高崎</v>
          </cell>
          <cell r="F33109" t="str">
            <v>都城農協</v>
          </cell>
          <cell r="G33109" t="str">
            <v>090</v>
          </cell>
        </row>
        <row r="33110">
          <cell r="E33110" t="str">
            <v>9193本所</v>
          </cell>
          <cell r="F33110" t="str">
            <v>こばやし農協</v>
          </cell>
          <cell r="G33110" t="str">
            <v>001</v>
          </cell>
        </row>
        <row r="33111">
          <cell r="E33111" t="str">
            <v>9193東</v>
          </cell>
          <cell r="F33111" t="str">
            <v>こばやし農協</v>
          </cell>
          <cell r="G33111" t="str">
            <v>011</v>
          </cell>
        </row>
        <row r="33112">
          <cell r="E33112" t="str">
            <v>9193西</v>
          </cell>
          <cell r="F33112" t="str">
            <v>こばやし農協</v>
          </cell>
          <cell r="G33112" t="str">
            <v>012</v>
          </cell>
        </row>
        <row r="33113">
          <cell r="E33113" t="str">
            <v>9193北</v>
          </cell>
          <cell r="F33113" t="str">
            <v>こばやし農協</v>
          </cell>
          <cell r="G33113" t="str">
            <v>014</v>
          </cell>
        </row>
        <row r="33114">
          <cell r="E33114" t="str">
            <v>9193中央</v>
          </cell>
          <cell r="F33114" t="str">
            <v>こばやし農協</v>
          </cell>
          <cell r="G33114" t="str">
            <v>016</v>
          </cell>
        </row>
        <row r="33115">
          <cell r="E33115" t="str">
            <v>9193高原</v>
          </cell>
          <cell r="F33115" t="str">
            <v>こばやし農協</v>
          </cell>
          <cell r="G33115" t="str">
            <v>020</v>
          </cell>
        </row>
        <row r="33116">
          <cell r="E33116" t="str">
            <v>9193野尻</v>
          </cell>
          <cell r="F33116" t="str">
            <v>こばやし農協</v>
          </cell>
          <cell r="G33116" t="str">
            <v>030</v>
          </cell>
        </row>
        <row r="33117">
          <cell r="E33117" t="str">
            <v>9193須木</v>
          </cell>
          <cell r="F33117" t="str">
            <v>こばやし農協</v>
          </cell>
          <cell r="G33117" t="str">
            <v>040</v>
          </cell>
        </row>
        <row r="33118">
          <cell r="E33118" t="str">
            <v>9197本店</v>
          </cell>
          <cell r="F33118" t="str">
            <v>えびの市農協</v>
          </cell>
          <cell r="G33118" t="str">
            <v>001</v>
          </cell>
        </row>
        <row r="33119">
          <cell r="E33119" t="str">
            <v>9197飯野</v>
          </cell>
          <cell r="F33119" t="str">
            <v>えびの市農協</v>
          </cell>
          <cell r="G33119" t="str">
            <v>010</v>
          </cell>
        </row>
        <row r="33120">
          <cell r="E33120" t="str">
            <v>9197加久藤</v>
          </cell>
          <cell r="F33120" t="str">
            <v>えびの市農協</v>
          </cell>
          <cell r="G33120" t="str">
            <v>020</v>
          </cell>
        </row>
        <row r="33121">
          <cell r="E33121" t="str">
            <v>9197真幸</v>
          </cell>
          <cell r="F33121" t="str">
            <v>えびの市農協</v>
          </cell>
          <cell r="G33121" t="str">
            <v>030</v>
          </cell>
        </row>
        <row r="33122">
          <cell r="E33122" t="str">
            <v>9200本所</v>
          </cell>
          <cell r="F33122" t="str">
            <v>児湯農協</v>
          </cell>
          <cell r="G33122" t="str">
            <v>001</v>
          </cell>
        </row>
        <row r="33123">
          <cell r="E33123" t="str">
            <v>9200新富</v>
          </cell>
          <cell r="F33123" t="str">
            <v>児湯農協</v>
          </cell>
          <cell r="G33123" t="str">
            <v>002</v>
          </cell>
        </row>
        <row r="33124">
          <cell r="E33124" t="str">
            <v>9200木城</v>
          </cell>
          <cell r="F33124" t="str">
            <v>児湯農協</v>
          </cell>
          <cell r="G33124" t="str">
            <v>004</v>
          </cell>
        </row>
        <row r="33125">
          <cell r="E33125" t="str">
            <v>9200新田出張所</v>
          </cell>
          <cell r="F33125" t="str">
            <v>児湯農協</v>
          </cell>
          <cell r="G33125" t="str">
            <v>005</v>
          </cell>
        </row>
        <row r="33126">
          <cell r="E33126" t="str">
            <v>9200上新田出張所</v>
          </cell>
          <cell r="F33126" t="str">
            <v>児湯農協</v>
          </cell>
          <cell r="G33126" t="str">
            <v>006</v>
          </cell>
        </row>
        <row r="33127">
          <cell r="E33127" t="str">
            <v>9203本所</v>
          </cell>
          <cell r="F33127" t="str">
            <v>尾鈴農協</v>
          </cell>
          <cell r="G33127" t="str">
            <v>001</v>
          </cell>
        </row>
        <row r="33128">
          <cell r="E33128" t="str">
            <v>9203都農</v>
          </cell>
          <cell r="F33128" t="str">
            <v>尾鈴農協</v>
          </cell>
          <cell r="G33128" t="str">
            <v>003</v>
          </cell>
        </row>
        <row r="33129">
          <cell r="E33129" t="str">
            <v>9205本所</v>
          </cell>
          <cell r="F33129" t="str">
            <v>西都農協</v>
          </cell>
          <cell r="G33129" t="str">
            <v>001</v>
          </cell>
        </row>
        <row r="33130">
          <cell r="E33130" t="str">
            <v>9205中央</v>
          </cell>
          <cell r="F33130" t="str">
            <v>西都農協</v>
          </cell>
          <cell r="G33130" t="str">
            <v>010</v>
          </cell>
        </row>
        <row r="33131">
          <cell r="E33131" t="str">
            <v>9205穂北</v>
          </cell>
          <cell r="F33131" t="str">
            <v>西都農協</v>
          </cell>
          <cell r="G33131" t="str">
            <v>020</v>
          </cell>
        </row>
        <row r="33132">
          <cell r="E33132" t="str">
            <v>9205都於郡</v>
          </cell>
          <cell r="F33132" t="str">
            <v>西都農協</v>
          </cell>
          <cell r="G33132" t="str">
            <v>030</v>
          </cell>
        </row>
        <row r="33133">
          <cell r="E33133" t="str">
            <v>9205三納</v>
          </cell>
          <cell r="F33133" t="str">
            <v>西都農協</v>
          </cell>
          <cell r="G33133" t="str">
            <v>040</v>
          </cell>
        </row>
        <row r="33134">
          <cell r="E33134" t="str">
            <v>9205三財</v>
          </cell>
          <cell r="F33134" t="str">
            <v>西都農協</v>
          </cell>
          <cell r="G33134" t="str">
            <v>050</v>
          </cell>
        </row>
        <row r="33135">
          <cell r="E33135" t="str">
            <v>9205西米良</v>
          </cell>
          <cell r="F33135" t="str">
            <v>西都農協</v>
          </cell>
          <cell r="G33135" t="str">
            <v>060</v>
          </cell>
        </row>
        <row r="33136">
          <cell r="E33136" t="str">
            <v>9205東米良</v>
          </cell>
          <cell r="F33136" t="str">
            <v>西都農協</v>
          </cell>
          <cell r="G33136" t="str">
            <v>070</v>
          </cell>
        </row>
        <row r="33137">
          <cell r="E33137" t="str">
            <v>9208本店</v>
          </cell>
          <cell r="F33137" t="str">
            <v>延岡農協</v>
          </cell>
          <cell r="G33137" t="str">
            <v>100</v>
          </cell>
        </row>
        <row r="33138">
          <cell r="E33138" t="str">
            <v>9208土々呂</v>
          </cell>
          <cell r="F33138" t="str">
            <v>延岡農協</v>
          </cell>
          <cell r="G33138" t="str">
            <v>110</v>
          </cell>
        </row>
        <row r="33139">
          <cell r="E33139" t="str">
            <v>9208伊形</v>
          </cell>
          <cell r="F33139" t="str">
            <v>延岡農協</v>
          </cell>
          <cell r="G33139" t="str">
            <v>120</v>
          </cell>
        </row>
        <row r="33140">
          <cell r="E33140" t="str">
            <v>9208恒富</v>
          </cell>
          <cell r="F33140" t="str">
            <v>延岡農協</v>
          </cell>
          <cell r="G33140" t="str">
            <v>130</v>
          </cell>
        </row>
        <row r="33141">
          <cell r="E33141" t="str">
            <v>9208あたご</v>
          </cell>
          <cell r="F33141" t="str">
            <v>延岡農協</v>
          </cell>
          <cell r="G33141" t="str">
            <v>132</v>
          </cell>
        </row>
        <row r="33142">
          <cell r="E33142" t="str">
            <v>9208東延岡</v>
          </cell>
          <cell r="F33142" t="str">
            <v>延岡農協</v>
          </cell>
          <cell r="G33142" t="str">
            <v>140</v>
          </cell>
        </row>
        <row r="33143">
          <cell r="E33143" t="str">
            <v>9208岡富</v>
          </cell>
          <cell r="F33143" t="str">
            <v>延岡農協</v>
          </cell>
          <cell r="G33143" t="str">
            <v>150</v>
          </cell>
        </row>
        <row r="33144">
          <cell r="E33144" t="str">
            <v>9208富美山出張所</v>
          </cell>
          <cell r="F33144" t="str">
            <v>延岡農協</v>
          </cell>
          <cell r="G33144" t="str">
            <v>151</v>
          </cell>
        </row>
        <row r="33145">
          <cell r="E33145" t="str">
            <v>9208南方</v>
          </cell>
          <cell r="F33145" t="str">
            <v>延岡農協</v>
          </cell>
          <cell r="G33145" t="str">
            <v>160</v>
          </cell>
        </row>
        <row r="33146">
          <cell r="E33146" t="str">
            <v>9208平田</v>
          </cell>
          <cell r="F33146" t="str">
            <v>延岡農協</v>
          </cell>
          <cell r="G33146" t="str">
            <v>162</v>
          </cell>
        </row>
        <row r="33147">
          <cell r="E33147" t="str">
            <v>9208西階</v>
          </cell>
          <cell r="F33147" t="str">
            <v>延岡農協</v>
          </cell>
          <cell r="G33147" t="str">
            <v>170</v>
          </cell>
        </row>
        <row r="33148">
          <cell r="E33148" t="str">
            <v>9208東海</v>
          </cell>
          <cell r="F33148" t="str">
            <v>延岡農協</v>
          </cell>
          <cell r="G33148" t="str">
            <v>180</v>
          </cell>
        </row>
        <row r="33149">
          <cell r="E33149" t="str">
            <v>9208北方</v>
          </cell>
          <cell r="F33149" t="str">
            <v>延岡農協</v>
          </cell>
          <cell r="G33149" t="str">
            <v>190</v>
          </cell>
        </row>
        <row r="33150">
          <cell r="E33150" t="str">
            <v>9208北川</v>
          </cell>
          <cell r="F33150" t="str">
            <v>延岡農協</v>
          </cell>
          <cell r="G33150" t="str">
            <v>200</v>
          </cell>
        </row>
        <row r="33151">
          <cell r="E33151" t="str">
            <v>9208北浦</v>
          </cell>
          <cell r="F33151" t="str">
            <v>延岡農協</v>
          </cell>
          <cell r="G33151" t="str">
            <v>210</v>
          </cell>
        </row>
        <row r="33152">
          <cell r="E33152" t="str">
            <v>9213日向</v>
          </cell>
          <cell r="F33152" t="str">
            <v>日向農協</v>
          </cell>
          <cell r="G33152" t="str">
            <v>001</v>
          </cell>
        </row>
        <row r="33153">
          <cell r="E33153" t="str">
            <v>9213岩脇</v>
          </cell>
          <cell r="F33153" t="str">
            <v>日向農協</v>
          </cell>
          <cell r="G33153" t="str">
            <v>002</v>
          </cell>
        </row>
        <row r="33154">
          <cell r="E33154" t="str">
            <v>9213美々津</v>
          </cell>
          <cell r="F33154" t="str">
            <v>日向農協</v>
          </cell>
          <cell r="G33154" t="str">
            <v>003</v>
          </cell>
        </row>
        <row r="33155">
          <cell r="E33155" t="str">
            <v>9213日知屋</v>
          </cell>
          <cell r="F33155" t="str">
            <v>日向農協</v>
          </cell>
          <cell r="G33155" t="str">
            <v>004</v>
          </cell>
        </row>
        <row r="33156">
          <cell r="E33156" t="str">
            <v>9213財光寺</v>
          </cell>
          <cell r="F33156" t="str">
            <v>日向農協</v>
          </cell>
          <cell r="G33156" t="str">
            <v>005</v>
          </cell>
        </row>
        <row r="33157">
          <cell r="E33157" t="str">
            <v>9213塩見</v>
          </cell>
          <cell r="F33157" t="str">
            <v>日向農協</v>
          </cell>
          <cell r="G33157" t="str">
            <v>006</v>
          </cell>
        </row>
        <row r="33158">
          <cell r="E33158" t="str">
            <v>9213門川</v>
          </cell>
          <cell r="F33158" t="str">
            <v>日向農協</v>
          </cell>
          <cell r="G33158" t="str">
            <v>010</v>
          </cell>
        </row>
        <row r="33159">
          <cell r="E33159" t="str">
            <v>9213草川</v>
          </cell>
          <cell r="F33159" t="str">
            <v>日向農協</v>
          </cell>
          <cell r="G33159" t="str">
            <v>012</v>
          </cell>
        </row>
        <row r="33160">
          <cell r="E33160" t="str">
            <v>9213東郷</v>
          </cell>
          <cell r="F33160" t="str">
            <v>日向農協</v>
          </cell>
          <cell r="G33160" t="str">
            <v>030</v>
          </cell>
        </row>
        <row r="33161">
          <cell r="E33161" t="str">
            <v>9213南郷</v>
          </cell>
          <cell r="F33161" t="str">
            <v>日向農協</v>
          </cell>
          <cell r="G33161" t="str">
            <v>040</v>
          </cell>
        </row>
        <row r="33162">
          <cell r="E33162" t="str">
            <v>9213西郷</v>
          </cell>
          <cell r="F33162" t="str">
            <v>日向農協</v>
          </cell>
          <cell r="G33162" t="str">
            <v>050</v>
          </cell>
        </row>
        <row r="33163">
          <cell r="E33163" t="str">
            <v>9213北郷</v>
          </cell>
          <cell r="F33163" t="str">
            <v>日向農協</v>
          </cell>
          <cell r="G33163" t="str">
            <v>060</v>
          </cell>
        </row>
        <row r="33164">
          <cell r="E33164" t="str">
            <v>9213諸塚</v>
          </cell>
          <cell r="F33164" t="str">
            <v>日向農協</v>
          </cell>
          <cell r="G33164" t="str">
            <v>070</v>
          </cell>
        </row>
        <row r="33165">
          <cell r="E33165" t="str">
            <v>9213椎葉</v>
          </cell>
          <cell r="F33165" t="str">
            <v>日向農協</v>
          </cell>
          <cell r="G33165" t="str">
            <v>080</v>
          </cell>
        </row>
        <row r="33166">
          <cell r="E33166" t="str">
            <v>9213本店</v>
          </cell>
          <cell r="F33166" t="str">
            <v>日向農協</v>
          </cell>
          <cell r="G33166" t="str">
            <v>100</v>
          </cell>
        </row>
        <row r="33167">
          <cell r="E33167" t="str">
            <v>9221本所</v>
          </cell>
          <cell r="F33167" t="str">
            <v>高千穂地区農協</v>
          </cell>
          <cell r="G33167" t="str">
            <v>101</v>
          </cell>
        </row>
        <row r="33168">
          <cell r="E33168" t="str">
            <v>9221岩戸</v>
          </cell>
          <cell r="F33168" t="str">
            <v>高千穂地区農協</v>
          </cell>
          <cell r="G33168" t="str">
            <v>102</v>
          </cell>
        </row>
        <row r="33169">
          <cell r="E33169" t="str">
            <v>9221田原</v>
          </cell>
          <cell r="F33169" t="str">
            <v>高千穂地区農協</v>
          </cell>
          <cell r="G33169" t="str">
            <v>103</v>
          </cell>
        </row>
        <row r="33170">
          <cell r="E33170" t="str">
            <v>9221上野</v>
          </cell>
          <cell r="F33170" t="str">
            <v>高千穂地区農協</v>
          </cell>
          <cell r="G33170" t="str">
            <v>104</v>
          </cell>
        </row>
        <row r="33171">
          <cell r="E33171" t="str">
            <v>9221日之影</v>
          </cell>
          <cell r="F33171" t="str">
            <v>高千穂地区農協</v>
          </cell>
          <cell r="G33171" t="str">
            <v>110</v>
          </cell>
        </row>
        <row r="33172">
          <cell r="E33172" t="str">
            <v>9221五ヶ瀬</v>
          </cell>
          <cell r="F33172" t="str">
            <v>高千穂地区農協</v>
          </cell>
          <cell r="G33172" t="str">
            <v>120</v>
          </cell>
        </row>
        <row r="33173">
          <cell r="E33173" t="str">
            <v>9229本店</v>
          </cell>
          <cell r="F33173" t="str">
            <v>かごしま農協</v>
          </cell>
          <cell r="G33173" t="str">
            <v>001</v>
          </cell>
        </row>
        <row r="33174">
          <cell r="E33174" t="str">
            <v>9229原良</v>
          </cell>
          <cell r="F33174" t="str">
            <v>かごしま農協</v>
          </cell>
          <cell r="G33174" t="str">
            <v>002</v>
          </cell>
        </row>
        <row r="33175">
          <cell r="E33175" t="str">
            <v>9229荒田</v>
          </cell>
          <cell r="F33175" t="str">
            <v>かごしま農協</v>
          </cell>
          <cell r="G33175" t="str">
            <v>005</v>
          </cell>
        </row>
        <row r="33176">
          <cell r="E33176" t="str">
            <v>9229郡元</v>
          </cell>
          <cell r="F33176" t="str">
            <v>かごしま農協</v>
          </cell>
          <cell r="G33176" t="str">
            <v>011</v>
          </cell>
        </row>
        <row r="33177">
          <cell r="E33177" t="str">
            <v>9229宇宿</v>
          </cell>
          <cell r="F33177" t="str">
            <v>かごしま農協</v>
          </cell>
          <cell r="G33177" t="str">
            <v>013</v>
          </cell>
        </row>
        <row r="33178">
          <cell r="E33178" t="str">
            <v>9229鴨池新町</v>
          </cell>
          <cell r="F33178" t="str">
            <v>かごしま農協</v>
          </cell>
          <cell r="G33178" t="str">
            <v>017</v>
          </cell>
        </row>
        <row r="33179">
          <cell r="E33179" t="str">
            <v>9229草牟田</v>
          </cell>
          <cell r="F33179" t="str">
            <v>かごしま農協</v>
          </cell>
          <cell r="G33179" t="str">
            <v>020</v>
          </cell>
        </row>
        <row r="33180">
          <cell r="E33180" t="str">
            <v>9229広木</v>
          </cell>
          <cell r="F33180" t="str">
            <v>かごしま農協</v>
          </cell>
          <cell r="G33180" t="str">
            <v>021</v>
          </cell>
        </row>
        <row r="33181">
          <cell r="E33181" t="str">
            <v>9229吉野</v>
          </cell>
          <cell r="F33181" t="str">
            <v>かごしま農協</v>
          </cell>
          <cell r="G33181" t="str">
            <v>022</v>
          </cell>
        </row>
        <row r="33182">
          <cell r="E33182" t="str">
            <v>9229下田</v>
          </cell>
          <cell r="F33182" t="str">
            <v>かごしま農協</v>
          </cell>
          <cell r="G33182" t="str">
            <v>023</v>
          </cell>
        </row>
        <row r="33183">
          <cell r="E33183" t="str">
            <v>9229桜島</v>
          </cell>
          <cell r="F33183" t="str">
            <v>かごしま農協</v>
          </cell>
          <cell r="G33183" t="str">
            <v>024</v>
          </cell>
        </row>
        <row r="33184">
          <cell r="E33184" t="str">
            <v>9229西田</v>
          </cell>
          <cell r="F33184" t="str">
            <v>かごしま農協</v>
          </cell>
          <cell r="G33184" t="str">
            <v>028</v>
          </cell>
        </row>
        <row r="33185">
          <cell r="E33185" t="str">
            <v>9229田上</v>
          </cell>
          <cell r="F33185" t="str">
            <v>かごしま農協</v>
          </cell>
          <cell r="G33185" t="str">
            <v>032</v>
          </cell>
        </row>
        <row r="33186">
          <cell r="E33186" t="str">
            <v>9229小山田</v>
          </cell>
          <cell r="F33186" t="str">
            <v>かごしま農協</v>
          </cell>
          <cell r="G33186" t="str">
            <v>033</v>
          </cell>
        </row>
        <row r="33187">
          <cell r="E33187" t="str">
            <v>9230本店</v>
          </cell>
          <cell r="F33187" t="str">
            <v>鹿児島中央農協</v>
          </cell>
          <cell r="G33187" t="str">
            <v>001</v>
          </cell>
        </row>
        <row r="33188">
          <cell r="E33188" t="str">
            <v>9230広木</v>
          </cell>
          <cell r="F33188" t="str">
            <v>鹿児島中央農協</v>
          </cell>
          <cell r="G33188" t="str">
            <v>002</v>
          </cell>
        </row>
        <row r="33189">
          <cell r="E33189" t="str">
            <v>9230下伊敷</v>
          </cell>
          <cell r="F33189" t="str">
            <v>鹿児島中央農協</v>
          </cell>
          <cell r="G33189" t="str">
            <v>004</v>
          </cell>
        </row>
        <row r="33190">
          <cell r="E33190" t="str">
            <v>9230伊敷</v>
          </cell>
          <cell r="F33190" t="str">
            <v>鹿児島中央農協</v>
          </cell>
          <cell r="G33190" t="str">
            <v>005</v>
          </cell>
        </row>
        <row r="33191">
          <cell r="E33191" t="str">
            <v>9230皆与志</v>
          </cell>
          <cell r="F33191" t="str">
            <v>鹿児島中央農協</v>
          </cell>
          <cell r="G33191" t="str">
            <v>006</v>
          </cell>
        </row>
        <row r="33192">
          <cell r="E33192" t="str">
            <v>9230吉田</v>
          </cell>
          <cell r="F33192" t="str">
            <v>鹿児島中央農協</v>
          </cell>
          <cell r="G33192" t="str">
            <v>007</v>
          </cell>
        </row>
        <row r="33193">
          <cell r="E33193" t="str">
            <v>9230菖蒲谷</v>
          </cell>
          <cell r="F33193" t="str">
            <v>鹿児島中央農協</v>
          </cell>
          <cell r="G33193" t="str">
            <v>014</v>
          </cell>
        </row>
        <row r="33194">
          <cell r="E33194" t="str">
            <v>9230花野出張所</v>
          </cell>
          <cell r="F33194" t="str">
            <v>鹿児島中央農協</v>
          </cell>
          <cell r="G33194" t="str">
            <v>020</v>
          </cell>
        </row>
        <row r="33195">
          <cell r="E33195" t="str">
            <v>9234本店</v>
          </cell>
          <cell r="F33195" t="str">
            <v>グリーン鹿児島農協</v>
          </cell>
          <cell r="G33195" t="str">
            <v>100</v>
          </cell>
        </row>
        <row r="33196">
          <cell r="E33196" t="str">
            <v>9234小野</v>
          </cell>
          <cell r="F33196" t="str">
            <v>グリーン鹿児島農協</v>
          </cell>
          <cell r="G33196" t="str">
            <v>101</v>
          </cell>
        </row>
        <row r="33197">
          <cell r="E33197" t="str">
            <v>9234犬迫</v>
          </cell>
          <cell r="F33197" t="str">
            <v>グリーン鹿児島農協</v>
          </cell>
          <cell r="G33197" t="str">
            <v>102</v>
          </cell>
        </row>
        <row r="33198">
          <cell r="E33198" t="str">
            <v>9234谷山西</v>
          </cell>
          <cell r="F33198" t="str">
            <v>グリーン鹿児島農協</v>
          </cell>
          <cell r="G33198" t="str">
            <v>103</v>
          </cell>
        </row>
        <row r="33199">
          <cell r="E33199" t="str">
            <v>9234中山</v>
          </cell>
          <cell r="F33199" t="str">
            <v>グリーン鹿児島農協</v>
          </cell>
          <cell r="G33199" t="str">
            <v>105</v>
          </cell>
        </row>
        <row r="33200">
          <cell r="E33200" t="str">
            <v>9234桜ヶ丘</v>
          </cell>
          <cell r="F33200" t="str">
            <v>グリーン鹿児島農協</v>
          </cell>
          <cell r="G33200" t="str">
            <v>108</v>
          </cell>
        </row>
        <row r="33201">
          <cell r="E33201" t="str">
            <v>9234坂之上</v>
          </cell>
          <cell r="F33201" t="str">
            <v>グリーン鹿児島農協</v>
          </cell>
          <cell r="G33201" t="str">
            <v>109</v>
          </cell>
        </row>
        <row r="33202">
          <cell r="E33202" t="str">
            <v>9234吉田南</v>
          </cell>
          <cell r="F33202" t="str">
            <v>グリーン鹿児島農協</v>
          </cell>
          <cell r="G33202" t="str">
            <v>111</v>
          </cell>
        </row>
        <row r="33203">
          <cell r="E33203" t="str">
            <v>9234桜島</v>
          </cell>
          <cell r="F33203" t="str">
            <v>グリーン鹿児島農協</v>
          </cell>
          <cell r="G33203" t="str">
            <v>112</v>
          </cell>
        </row>
        <row r="33204">
          <cell r="E33204" t="str">
            <v>9234袴腰</v>
          </cell>
          <cell r="F33204" t="str">
            <v>グリーン鹿児島農協</v>
          </cell>
          <cell r="G33204" t="str">
            <v>113</v>
          </cell>
        </row>
        <row r="33205">
          <cell r="E33205" t="str">
            <v>9234谷山</v>
          </cell>
          <cell r="F33205" t="str">
            <v>グリーン鹿児島農協</v>
          </cell>
          <cell r="G33205" t="str">
            <v>114</v>
          </cell>
        </row>
        <row r="33206">
          <cell r="E33206" t="str">
            <v>9234慈眼寺</v>
          </cell>
          <cell r="F33206" t="str">
            <v>グリーン鹿児島農協</v>
          </cell>
          <cell r="G33206" t="str">
            <v>115</v>
          </cell>
        </row>
        <row r="33207">
          <cell r="E33207" t="str">
            <v>9234清見</v>
          </cell>
          <cell r="F33207" t="str">
            <v>グリーン鹿児島農協</v>
          </cell>
          <cell r="G33207" t="str">
            <v>116</v>
          </cell>
        </row>
        <row r="33208">
          <cell r="E33208" t="str">
            <v>9234福平</v>
          </cell>
          <cell r="F33208" t="str">
            <v>グリーン鹿児島農協</v>
          </cell>
          <cell r="G33208" t="str">
            <v>117</v>
          </cell>
        </row>
        <row r="33209">
          <cell r="E33209" t="str">
            <v>9234山田</v>
          </cell>
          <cell r="F33209" t="str">
            <v>グリーン鹿児島農協</v>
          </cell>
          <cell r="G33209" t="str">
            <v>118</v>
          </cell>
        </row>
        <row r="33210">
          <cell r="E33210" t="str">
            <v>9240本所</v>
          </cell>
          <cell r="F33210" t="str">
            <v>東部農協</v>
          </cell>
          <cell r="G33210" t="str">
            <v>001</v>
          </cell>
        </row>
        <row r="33211">
          <cell r="E33211" t="str">
            <v>9240笹貫</v>
          </cell>
          <cell r="F33211" t="str">
            <v>東部農協</v>
          </cell>
          <cell r="G33211" t="str">
            <v>003</v>
          </cell>
        </row>
        <row r="33212">
          <cell r="E33212" t="str">
            <v>9240薬師堂</v>
          </cell>
          <cell r="F33212" t="str">
            <v>東部農協</v>
          </cell>
          <cell r="G33212" t="str">
            <v>004</v>
          </cell>
        </row>
        <row r="33213">
          <cell r="E33213" t="str">
            <v>9251本所</v>
          </cell>
          <cell r="F33213" t="str">
            <v>いぶすき農協</v>
          </cell>
          <cell r="G33213" t="str">
            <v>100</v>
          </cell>
        </row>
        <row r="33214">
          <cell r="E33214" t="str">
            <v>9251喜入</v>
          </cell>
          <cell r="F33214" t="str">
            <v>いぶすき農協</v>
          </cell>
          <cell r="G33214" t="str">
            <v>106</v>
          </cell>
        </row>
        <row r="33215">
          <cell r="E33215" t="str">
            <v>9251中部</v>
          </cell>
          <cell r="F33215" t="str">
            <v>いぶすき農協</v>
          </cell>
          <cell r="G33215" t="str">
            <v>107</v>
          </cell>
        </row>
        <row r="33216">
          <cell r="E33216" t="str">
            <v>9251南部</v>
          </cell>
          <cell r="F33216" t="str">
            <v>いぶすき農協</v>
          </cell>
          <cell r="G33216" t="str">
            <v>108</v>
          </cell>
        </row>
        <row r="33217">
          <cell r="E33217" t="str">
            <v>9251成川</v>
          </cell>
          <cell r="F33217" t="str">
            <v>いぶすき農協</v>
          </cell>
          <cell r="G33217" t="str">
            <v>114</v>
          </cell>
        </row>
        <row r="33218">
          <cell r="E33218" t="str">
            <v>9251大山</v>
          </cell>
          <cell r="F33218" t="str">
            <v>いぶすき農協</v>
          </cell>
          <cell r="G33218" t="str">
            <v>120</v>
          </cell>
        </row>
        <row r="33219">
          <cell r="E33219" t="str">
            <v>9251開聞中央</v>
          </cell>
          <cell r="F33219" t="str">
            <v>いぶすき農協</v>
          </cell>
          <cell r="G33219" t="str">
            <v>121</v>
          </cell>
        </row>
        <row r="33220">
          <cell r="E33220" t="str">
            <v>9251えい中央</v>
          </cell>
          <cell r="F33220" t="str">
            <v>いぶすき農協</v>
          </cell>
          <cell r="G33220" t="str">
            <v>125</v>
          </cell>
        </row>
        <row r="33221">
          <cell r="E33221" t="str">
            <v>9251別府</v>
          </cell>
          <cell r="F33221" t="str">
            <v>いぶすき農協</v>
          </cell>
          <cell r="G33221" t="str">
            <v>128</v>
          </cell>
        </row>
        <row r="33222">
          <cell r="E33222" t="str">
            <v>9251青戸</v>
          </cell>
          <cell r="F33222" t="str">
            <v>いぶすき農協</v>
          </cell>
          <cell r="G33222" t="str">
            <v>132</v>
          </cell>
        </row>
        <row r="33223">
          <cell r="E33223" t="str">
            <v>9257本所</v>
          </cell>
          <cell r="F33223" t="str">
            <v>南さつま農協</v>
          </cell>
          <cell r="G33223" t="str">
            <v>001</v>
          </cell>
        </row>
        <row r="33224">
          <cell r="E33224" t="str">
            <v>9257加世田</v>
          </cell>
          <cell r="F33224" t="str">
            <v>南さつま農協</v>
          </cell>
          <cell r="G33224" t="str">
            <v>101</v>
          </cell>
        </row>
        <row r="33225">
          <cell r="E33225" t="str">
            <v>9257笠沙</v>
          </cell>
          <cell r="F33225" t="str">
            <v>南さつま農協</v>
          </cell>
          <cell r="G33225" t="str">
            <v>112</v>
          </cell>
        </row>
        <row r="33226">
          <cell r="E33226" t="str">
            <v>9257大浦</v>
          </cell>
          <cell r="F33226" t="str">
            <v>南さつま農協</v>
          </cell>
          <cell r="G33226" t="str">
            <v>115</v>
          </cell>
        </row>
        <row r="33227">
          <cell r="E33227" t="str">
            <v>9257坊津</v>
          </cell>
          <cell r="F33227" t="str">
            <v>南さつま農協</v>
          </cell>
          <cell r="G33227" t="str">
            <v>116</v>
          </cell>
        </row>
        <row r="33228">
          <cell r="E33228" t="str">
            <v>9257枕崎</v>
          </cell>
          <cell r="F33228" t="str">
            <v>南さつま農協</v>
          </cell>
          <cell r="G33228" t="str">
            <v>120</v>
          </cell>
        </row>
        <row r="33229">
          <cell r="E33229" t="str">
            <v>9257知覧</v>
          </cell>
          <cell r="F33229" t="str">
            <v>南さつま農協</v>
          </cell>
          <cell r="G33229" t="str">
            <v>132</v>
          </cell>
        </row>
        <row r="33230">
          <cell r="E33230" t="str">
            <v>9257川辺</v>
          </cell>
          <cell r="F33230" t="str">
            <v>南さつま農協</v>
          </cell>
          <cell r="G33230" t="str">
            <v>141</v>
          </cell>
        </row>
        <row r="33231">
          <cell r="E33231" t="str">
            <v>9270本所</v>
          </cell>
          <cell r="F33231" t="str">
            <v>さつま日置農協</v>
          </cell>
          <cell r="G33231" t="str">
            <v>100</v>
          </cell>
        </row>
        <row r="33232">
          <cell r="E33232" t="str">
            <v>9270串木野</v>
          </cell>
          <cell r="F33232" t="str">
            <v>さつま日置農協</v>
          </cell>
          <cell r="G33232" t="str">
            <v>101</v>
          </cell>
        </row>
        <row r="33233">
          <cell r="E33233" t="str">
            <v>9270市来</v>
          </cell>
          <cell r="F33233" t="str">
            <v>さつま日置農協</v>
          </cell>
          <cell r="G33233" t="str">
            <v>107</v>
          </cell>
        </row>
        <row r="33234">
          <cell r="E33234" t="str">
            <v>9270東市来</v>
          </cell>
          <cell r="F33234" t="str">
            <v>さつま日置農協</v>
          </cell>
          <cell r="G33234" t="str">
            <v>109</v>
          </cell>
        </row>
        <row r="33235">
          <cell r="E33235" t="str">
            <v>9270伊集院</v>
          </cell>
          <cell r="F33235" t="str">
            <v>さつま日置農協</v>
          </cell>
          <cell r="G33235" t="str">
            <v>113</v>
          </cell>
        </row>
        <row r="33236">
          <cell r="E33236" t="str">
            <v>9270松元</v>
          </cell>
          <cell r="F33236" t="str">
            <v>さつま日置農協</v>
          </cell>
          <cell r="G33236" t="str">
            <v>118</v>
          </cell>
        </row>
        <row r="33237">
          <cell r="E33237" t="str">
            <v>9270郡山</v>
          </cell>
          <cell r="F33237" t="str">
            <v>さつま日置農協</v>
          </cell>
          <cell r="G33237" t="str">
            <v>122</v>
          </cell>
        </row>
        <row r="33238">
          <cell r="E33238" t="str">
            <v>9270日吉</v>
          </cell>
          <cell r="F33238" t="str">
            <v>さつま日置農協</v>
          </cell>
          <cell r="G33238" t="str">
            <v>124</v>
          </cell>
        </row>
        <row r="33239">
          <cell r="E33239" t="str">
            <v>9270吹上</v>
          </cell>
          <cell r="F33239" t="str">
            <v>さつま日置農協</v>
          </cell>
          <cell r="G33239" t="str">
            <v>126</v>
          </cell>
        </row>
        <row r="33240">
          <cell r="E33240" t="str">
            <v>9270金峰</v>
          </cell>
          <cell r="F33240" t="str">
            <v>さつま日置農協</v>
          </cell>
          <cell r="G33240" t="str">
            <v>128</v>
          </cell>
        </row>
        <row r="33241">
          <cell r="E33241" t="str">
            <v>9287本所</v>
          </cell>
          <cell r="F33241" t="str">
            <v>さつま川内農協</v>
          </cell>
          <cell r="G33241" t="str">
            <v>100</v>
          </cell>
        </row>
        <row r="33242">
          <cell r="E33242" t="str">
            <v>9287上川内</v>
          </cell>
          <cell r="F33242" t="str">
            <v>さつま川内農協</v>
          </cell>
          <cell r="G33242" t="str">
            <v>101</v>
          </cell>
        </row>
        <row r="33243">
          <cell r="E33243" t="str">
            <v>9287隈之城</v>
          </cell>
          <cell r="F33243" t="str">
            <v>さつま川内農協</v>
          </cell>
          <cell r="G33243" t="str">
            <v>102</v>
          </cell>
        </row>
        <row r="33244">
          <cell r="E33244" t="str">
            <v>9287水引</v>
          </cell>
          <cell r="F33244" t="str">
            <v>さつま川内農協</v>
          </cell>
          <cell r="G33244" t="str">
            <v>103</v>
          </cell>
        </row>
        <row r="33245">
          <cell r="E33245" t="str">
            <v>9287高江</v>
          </cell>
          <cell r="F33245" t="str">
            <v>さつま川内農協</v>
          </cell>
          <cell r="G33245" t="str">
            <v>104</v>
          </cell>
        </row>
        <row r="33246">
          <cell r="E33246" t="str">
            <v>9287永利</v>
          </cell>
          <cell r="F33246" t="str">
            <v>さつま川内農協</v>
          </cell>
          <cell r="G33246" t="str">
            <v>105</v>
          </cell>
        </row>
        <row r="33247">
          <cell r="E33247" t="str">
            <v>9287東郷</v>
          </cell>
          <cell r="F33247" t="str">
            <v>さつま川内農協</v>
          </cell>
          <cell r="G33247" t="str">
            <v>107</v>
          </cell>
        </row>
        <row r="33248">
          <cell r="E33248" t="str">
            <v>9287樋脇</v>
          </cell>
          <cell r="F33248" t="str">
            <v>さつま川内農協</v>
          </cell>
          <cell r="G33248" t="str">
            <v>108</v>
          </cell>
        </row>
        <row r="33249">
          <cell r="E33249" t="str">
            <v>9287入来</v>
          </cell>
          <cell r="F33249" t="str">
            <v>さつま川内農協</v>
          </cell>
          <cell r="G33249" t="str">
            <v>109</v>
          </cell>
        </row>
        <row r="33250">
          <cell r="E33250" t="str">
            <v>9287こしき</v>
          </cell>
          <cell r="F33250" t="str">
            <v>さつま川内農協</v>
          </cell>
          <cell r="G33250" t="str">
            <v>110</v>
          </cell>
        </row>
        <row r="33251">
          <cell r="E33251" t="str">
            <v>9296本所</v>
          </cell>
          <cell r="F33251" t="str">
            <v>さつま農協</v>
          </cell>
          <cell r="G33251" t="str">
            <v>001</v>
          </cell>
        </row>
        <row r="33252">
          <cell r="E33252" t="str">
            <v>9296山崎</v>
          </cell>
          <cell r="F33252" t="str">
            <v>さつま農協</v>
          </cell>
          <cell r="G33252" t="str">
            <v>002</v>
          </cell>
        </row>
        <row r="33253">
          <cell r="E33253" t="str">
            <v>9296佐志</v>
          </cell>
          <cell r="F33253" t="str">
            <v>さつま農協</v>
          </cell>
          <cell r="G33253" t="str">
            <v>003</v>
          </cell>
        </row>
        <row r="33254">
          <cell r="E33254" t="str">
            <v>9296鶴田</v>
          </cell>
          <cell r="F33254" t="str">
            <v>さつま農協</v>
          </cell>
          <cell r="G33254" t="str">
            <v>005</v>
          </cell>
        </row>
        <row r="33255">
          <cell r="E33255" t="str">
            <v>9296求名</v>
          </cell>
          <cell r="F33255" t="str">
            <v>さつま農協</v>
          </cell>
          <cell r="G33255" t="str">
            <v>014</v>
          </cell>
        </row>
        <row r="33256">
          <cell r="E33256" t="str">
            <v>9296大村</v>
          </cell>
          <cell r="F33256" t="str">
            <v>さつま農協</v>
          </cell>
          <cell r="G33256" t="str">
            <v>017</v>
          </cell>
        </row>
        <row r="33257">
          <cell r="E33257" t="str">
            <v>9302本所</v>
          </cell>
          <cell r="F33257" t="str">
            <v>鹿児島いずみ農協</v>
          </cell>
          <cell r="G33257" t="str">
            <v>100</v>
          </cell>
        </row>
        <row r="33258">
          <cell r="E33258" t="str">
            <v>9302出水</v>
          </cell>
          <cell r="F33258" t="str">
            <v>鹿児島いずみ農協</v>
          </cell>
          <cell r="G33258" t="str">
            <v>101</v>
          </cell>
        </row>
        <row r="33259">
          <cell r="E33259" t="str">
            <v>9302米ノ津</v>
          </cell>
          <cell r="F33259" t="str">
            <v>鹿児島いずみ農協</v>
          </cell>
          <cell r="G33259" t="str">
            <v>103</v>
          </cell>
        </row>
        <row r="33260">
          <cell r="E33260" t="str">
            <v>9302阿久根</v>
          </cell>
          <cell r="F33260" t="str">
            <v>鹿児島いずみ農協</v>
          </cell>
          <cell r="G33260" t="str">
            <v>104</v>
          </cell>
        </row>
        <row r="33261">
          <cell r="E33261" t="str">
            <v>9302高尾野</v>
          </cell>
          <cell r="F33261" t="str">
            <v>鹿児島いずみ農協</v>
          </cell>
          <cell r="G33261" t="str">
            <v>108</v>
          </cell>
        </row>
        <row r="33262">
          <cell r="E33262" t="str">
            <v>9302野田</v>
          </cell>
          <cell r="F33262" t="str">
            <v>鹿児島いずみ農協</v>
          </cell>
          <cell r="G33262" t="str">
            <v>110</v>
          </cell>
        </row>
        <row r="33263">
          <cell r="E33263" t="str">
            <v>9302江内</v>
          </cell>
          <cell r="F33263" t="str">
            <v>鹿児島いずみ農協</v>
          </cell>
          <cell r="G33263" t="str">
            <v>111</v>
          </cell>
        </row>
        <row r="33264">
          <cell r="E33264" t="str">
            <v>9302三笠</v>
          </cell>
          <cell r="F33264" t="str">
            <v>鹿児島いずみ農協</v>
          </cell>
          <cell r="G33264" t="str">
            <v>112</v>
          </cell>
        </row>
        <row r="33265">
          <cell r="E33265" t="str">
            <v>9302大川内</v>
          </cell>
          <cell r="F33265" t="str">
            <v>鹿児島いずみ農協</v>
          </cell>
          <cell r="G33265" t="str">
            <v>113</v>
          </cell>
        </row>
        <row r="33266">
          <cell r="E33266" t="str">
            <v>9302東</v>
          </cell>
          <cell r="F33266" t="str">
            <v>鹿児島いずみ農協</v>
          </cell>
          <cell r="G33266" t="str">
            <v>114</v>
          </cell>
        </row>
        <row r="33267">
          <cell r="E33267" t="str">
            <v>9302長島</v>
          </cell>
          <cell r="F33267" t="str">
            <v>鹿児島いずみ農協</v>
          </cell>
          <cell r="G33267" t="str">
            <v>116</v>
          </cell>
        </row>
        <row r="33268">
          <cell r="E33268" t="str">
            <v>9312本所</v>
          </cell>
          <cell r="F33268" t="str">
            <v>伊佐農協</v>
          </cell>
          <cell r="G33268" t="str">
            <v>100</v>
          </cell>
        </row>
        <row r="33269">
          <cell r="E33269" t="str">
            <v>9312羽月</v>
          </cell>
          <cell r="F33269" t="str">
            <v>伊佐農協</v>
          </cell>
          <cell r="G33269" t="str">
            <v>104</v>
          </cell>
        </row>
        <row r="33270">
          <cell r="E33270" t="str">
            <v>9312菱刈</v>
          </cell>
          <cell r="F33270" t="str">
            <v>伊佐農協</v>
          </cell>
          <cell r="G33270" t="str">
            <v>109</v>
          </cell>
        </row>
        <row r="33271">
          <cell r="E33271" t="str">
            <v>9319本所</v>
          </cell>
          <cell r="F33271" t="str">
            <v>あいら農協</v>
          </cell>
          <cell r="G33271" t="str">
            <v>100</v>
          </cell>
        </row>
        <row r="33272">
          <cell r="E33272" t="str">
            <v>9319加治木</v>
          </cell>
          <cell r="F33272" t="str">
            <v>あいら農協</v>
          </cell>
          <cell r="G33272" t="str">
            <v>101</v>
          </cell>
        </row>
        <row r="33273">
          <cell r="E33273" t="str">
            <v>9319姶良町</v>
          </cell>
          <cell r="F33273" t="str">
            <v>あいら農協</v>
          </cell>
          <cell r="G33273" t="str">
            <v>105</v>
          </cell>
        </row>
        <row r="33274">
          <cell r="E33274" t="str">
            <v>9319蒲生</v>
          </cell>
          <cell r="F33274" t="str">
            <v>あいら農協</v>
          </cell>
          <cell r="G33274" t="str">
            <v>111</v>
          </cell>
        </row>
        <row r="33275">
          <cell r="E33275" t="str">
            <v>9319溝辺</v>
          </cell>
          <cell r="F33275" t="str">
            <v>あいら農協</v>
          </cell>
          <cell r="G33275" t="str">
            <v>112</v>
          </cell>
        </row>
        <row r="33276">
          <cell r="E33276" t="str">
            <v>9319横川</v>
          </cell>
          <cell r="F33276" t="str">
            <v>あいら農協</v>
          </cell>
          <cell r="G33276" t="str">
            <v>116</v>
          </cell>
        </row>
        <row r="33277">
          <cell r="E33277" t="str">
            <v>9319栗野</v>
          </cell>
          <cell r="F33277" t="str">
            <v>あいら農協</v>
          </cell>
          <cell r="G33277" t="str">
            <v>118</v>
          </cell>
        </row>
        <row r="33278">
          <cell r="E33278" t="str">
            <v>9319吉松</v>
          </cell>
          <cell r="F33278" t="str">
            <v>あいら農協</v>
          </cell>
          <cell r="G33278" t="str">
            <v>121</v>
          </cell>
        </row>
        <row r="33279">
          <cell r="E33279" t="str">
            <v>9319牧園</v>
          </cell>
          <cell r="F33279" t="str">
            <v>あいら農協</v>
          </cell>
          <cell r="G33279" t="str">
            <v>122</v>
          </cell>
        </row>
        <row r="33280">
          <cell r="E33280" t="str">
            <v>9319隼人</v>
          </cell>
          <cell r="F33280" t="str">
            <v>あいら農協</v>
          </cell>
          <cell r="G33280" t="str">
            <v>123</v>
          </cell>
        </row>
        <row r="33281">
          <cell r="E33281" t="str">
            <v>9319霧島</v>
          </cell>
          <cell r="F33281" t="str">
            <v>あいら農協</v>
          </cell>
          <cell r="G33281" t="str">
            <v>128</v>
          </cell>
        </row>
        <row r="33282">
          <cell r="E33282" t="str">
            <v>9319国分</v>
          </cell>
          <cell r="F33282" t="str">
            <v>あいら農協</v>
          </cell>
          <cell r="G33282" t="str">
            <v>130</v>
          </cell>
        </row>
        <row r="33283">
          <cell r="E33283" t="str">
            <v>9319牧之原</v>
          </cell>
          <cell r="F33283" t="str">
            <v>あいら農協</v>
          </cell>
          <cell r="G33283" t="str">
            <v>135</v>
          </cell>
        </row>
        <row r="33284">
          <cell r="E33284" t="str">
            <v>9319霧島市役所</v>
          </cell>
          <cell r="F33284" t="str">
            <v>あいら農協</v>
          </cell>
          <cell r="G33284" t="str">
            <v>140</v>
          </cell>
        </row>
        <row r="33285">
          <cell r="E33285" t="str">
            <v>9332本所</v>
          </cell>
          <cell r="F33285" t="str">
            <v>そお鹿児島農協</v>
          </cell>
          <cell r="G33285" t="str">
            <v>101</v>
          </cell>
        </row>
        <row r="33286">
          <cell r="E33286" t="str">
            <v>9332輝北</v>
          </cell>
          <cell r="F33286" t="str">
            <v>そお鹿児島農協</v>
          </cell>
          <cell r="G33286" t="str">
            <v>110</v>
          </cell>
        </row>
        <row r="33287">
          <cell r="E33287" t="str">
            <v>9332財部</v>
          </cell>
          <cell r="F33287" t="str">
            <v>そお鹿児島農協</v>
          </cell>
          <cell r="G33287" t="str">
            <v>114</v>
          </cell>
        </row>
        <row r="33288">
          <cell r="E33288" t="str">
            <v>9332末吉</v>
          </cell>
          <cell r="F33288" t="str">
            <v>そお鹿児島農協</v>
          </cell>
          <cell r="G33288" t="str">
            <v>118</v>
          </cell>
        </row>
        <row r="33289">
          <cell r="E33289" t="str">
            <v>9332松山</v>
          </cell>
          <cell r="F33289" t="str">
            <v>そお鹿児島農協</v>
          </cell>
          <cell r="G33289" t="str">
            <v>128</v>
          </cell>
        </row>
        <row r="33290">
          <cell r="E33290" t="str">
            <v>9332志布志</v>
          </cell>
          <cell r="F33290" t="str">
            <v>そお鹿児島農協</v>
          </cell>
          <cell r="G33290" t="str">
            <v>131</v>
          </cell>
        </row>
        <row r="33291">
          <cell r="E33291" t="str">
            <v>9332大崎</v>
          </cell>
          <cell r="F33291" t="str">
            <v>そお鹿児島農協</v>
          </cell>
          <cell r="G33291" t="str">
            <v>137</v>
          </cell>
        </row>
        <row r="33292">
          <cell r="E33292" t="str">
            <v>9338本所</v>
          </cell>
          <cell r="F33292" t="str">
            <v>あおぞら農協</v>
          </cell>
          <cell r="G33292" t="str">
            <v>001</v>
          </cell>
        </row>
        <row r="33293">
          <cell r="E33293" t="str">
            <v>9338西部</v>
          </cell>
          <cell r="F33293" t="str">
            <v>あおぞら農協</v>
          </cell>
          <cell r="G33293" t="str">
            <v>002</v>
          </cell>
        </row>
        <row r="33294">
          <cell r="E33294" t="str">
            <v>9338伊崎田</v>
          </cell>
          <cell r="F33294" t="str">
            <v>あおぞら農協</v>
          </cell>
          <cell r="G33294" t="str">
            <v>003</v>
          </cell>
        </row>
        <row r="33295">
          <cell r="E33295" t="str">
            <v>9341本所</v>
          </cell>
          <cell r="F33295" t="str">
            <v>鹿児島きもつき農協</v>
          </cell>
          <cell r="G33295" t="str">
            <v>100</v>
          </cell>
        </row>
        <row r="33296">
          <cell r="E33296" t="str">
            <v>9341大姶良</v>
          </cell>
          <cell r="F33296" t="str">
            <v>鹿児島きもつき農協</v>
          </cell>
          <cell r="G33296" t="str">
            <v>101</v>
          </cell>
        </row>
        <row r="33297">
          <cell r="E33297" t="str">
            <v>9341東部</v>
          </cell>
          <cell r="F33297" t="str">
            <v>鹿児島きもつき農協</v>
          </cell>
          <cell r="G33297" t="str">
            <v>107</v>
          </cell>
        </row>
        <row r="33298">
          <cell r="E33298" t="str">
            <v>9341寿出張所</v>
          </cell>
          <cell r="F33298" t="str">
            <v>鹿児島きもつき農協</v>
          </cell>
          <cell r="G33298" t="str">
            <v>111</v>
          </cell>
        </row>
        <row r="33299">
          <cell r="E33299" t="str">
            <v>9341垂水</v>
          </cell>
          <cell r="F33299" t="str">
            <v>鹿児島きもつき農協</v>
          </cell>
          <cell r="G33299" t="str">
            <v>112</v>
          </cell>
        </row>
        <row r="33300">
          <cell r="E33300" t="str">
            <v>9341串良</v>
          </cell>
          <cell r="F33300" t="str">
            <v>鹿児島きもつき農協</v>
          </cell>
          <cell r="G33300" t="str">
            <v>118</v>
          </cell>
        </row>
        <row r="33301">
          <cell r="E33301" t="str">
            <v>9341東串良</v>
          </cell>
          <cell r="F33301" t="str">
            <v>鹿児島きもつき農協</v>
          </cell>
          <cell r="G33301" t="str">
            <v>121</v>
          </cell>
        </row>
        <row r="33302">
          <cell r="E33302" t="str">
            <v>9341内之浦</v>
          </cell>
          <cell r="F33302" t="str">
            <v>鹿児島きもつき農協</v>
          </cell>
          <cell r="G33302" t="str">
            <v>122</v>
          </cell>
        </row>
        <row r="33303">
          <cell r="E33303" t="str">
            <v>9341根占</v>
          </cell>
          <cell r="F33303" t="str">
            <v>鹿児島きもつき農協</v>
          </cell>
          <cell r="G33303" t="str">
            <v>124</v>
          </cell>
        </row>
        <row r="33304">
          <cell r="E33304" t="str">
            <v>9341大根占</v>
          </cell>
          <cell r="F33304" t="str">
            <v>鹿児島きもつき農協</v>
          </cell>
          <cell r="G33304" t="str">
            <v>126</v>
          </cell>
        </row>
        <row r="33305">
          <cell r="E33305" t="str">
            <v>9341田代</v>
          </cell>
          <cell r="F33305" t="str">
            <v>鹿児島きもつき農協</v>
          </cell>
          <cell r="G33305" t="str">
            <v>129</v>
          </cell>
        </row>
        <row r="33306">
          <cell r="E33306" t="str">
            <v>9341佐多</v>
          </cell>
          <cell r="F33306" t="str">
            <v>鹿児島きもつき農協</v>
          </cell>
          <cell r="G33306" t="str">
            <v>131</v>
          </cell>
        </row>
        <row r="33307">
          <cell r="E33307" t="str">
            <v>9341高山</v>
          </cell>
          <cell r="F33307" t="str">
            <v>鹿児島きもつき農協</v>
          </cell>
          <cell r="G33307" t="str">
            <v>140</v>
          </cell>
        </row>
        <row r="33308">
          <cell r="E33308" t="str">
            <v>9347本所</v>
          </cell>
          <cell r="F33308" t="str">
            <v>肝付吾平町農協</v>
          </cell>
          <cell r="G33308" t="str">
            <v>001</v>
          </cell>
        </row>
        <row r="33309">
          <cell r="E33309" t="str">
            <v>9353本所</v>
          </cell>
          <cell r="F33309" t="str">
            <v>種子屋久農協</v>
          </cell>
          <cell r="G33309" t="str">
            <v>010</v>
          </cell>
        </row>
        <row r="33310">
          <cell r="E33310" t="str">
            <v>9353中種子</v>
          </cell>
          <cell r="F33310" t="str">
            <v>種子屋久農協</v>
          </cell>
          <cell r="G33310" t="str">
            <v>101</v>
          </cell>
        </row>
        <row r="33311">
          <cell r="E33311" t="str">
            <v>9353南種子</v>
          </cell>
          <cell r="F33311" t="str">
            <v>種子屋久農協</v>
          </cell>
          <cell r="G33311" t="str">
            <v>105</v>
          </cell>
        </row>
        <row r="33312">
          <cell r="E33312" t="str">
            <v>9353屋久</v>
          </cell>
          <cell r="F33312" t="str">
            <v>種子屋久農協</v>
          </cell>
          <cell r="G33312" t="str">
            <v>106</v>
          </cell>
        </row>
        <row r="33313">
          <cell r="E33313" t="str">
            <v>9353上屋久</v>
          </cell>
          <cell r="F33313" t="str">
            <v>種子屋久農協</v>
          </cell>
          <cell r="G33313" t="str">
            <v>107</v>
          </cell>
        </row>
        <row r="33314">
          <cell r="E33314" t="str">
            <v>9363本所</v>
          </cell>
          <cell r="F33314" t="str">
            <v>あまみ農協</v>
          </cell>
          <cell r="G33314" t="str">
            <v>020</v>
          </cell>
        </row>
        <row r="33315">
          <cell r="E33315" t="str">
            <v>9363名瀬</v>
          </cell>
          <cell r="F33315" t="str">
            <v>あまみ農協</v>
          </cell>
          <cell r="G33315" t="str">
            <v>100</v>
          </cell>
        </row>
        <row r="33316">
          <cell r="E33316" t="str">
            <v>9363宇検</v>
          </cell>
          <cell r="F33316" t="str">
            <v>あまみ農協</v>
          </cell>
          <cell r="G33316" t="str">
            <v>101</v>
          </cell>
        </row>
        <row r="33317">
          <cell r="E33317" t="str">
            <v>9363瀬戸内</v>
          </cell>
          <cell r="F33317" t="str">
            <v>あまみ農協</v>
          </cell>
          <cell r="G33317" t="str">
            <v>102</v>
          </cell>
        </row>
        <row r="33318">
          <cell r="E33318" t="str">
            <v>9363龍郷</v>
          </cell>
          <cell r="F33318" t="str">
            <v>あまみ農協</v>
          </cell>
          <cell r="G33318" t="str">
            <v>104</v>
          </cell>
        </row>
        <row r="33319">
          <cell r="E33319" t="str">
            <v>9363笠利</v>
          </cell>
          <cell r="F33319" t="str">
            <v>あまみ農協</v>
          </cell>
          <cell r="G33319" t="str">
            <v>105</v>
          </cell>
        </row>
        <row r="33320">
          <cell r="E33320" t="str">
            <v>9363喜界</v>
          </cell>
          <cell r="F33320" t="str">
            <v>あまみ農協</v>
          </cell>
          <cell r="G33320" t="str">
            <v>106</v>
          </cell>
        </row>
        <row r="33321">
          <cell r="E33321" t="str">
            <v>9363徳之島</v>
          </cell>
          <cell r="F33321" t="str">
            <v>あまみ農協</v>
          </cell>
          <cell r="G33321" t="str">
            <v>107</v>
          </cell>
        </row>
        <row r="33322">
          <cell r="E33322" t="str">
            <v>9363東天城</v>
          </cell>
          <cell r="F33322" t="str">
            <v>あまみ農協</v>
          </cell>
          <cell r="G33322" t="str">
            <v>108</v>
          </cell>
        </row>
        <row r="33323">
          <cell r="E33323" t="str">
            <v>9363伊仙</v>
          </cell>
          <cell r="F33323" t="str">
            <v>あまみ農協</v>
          </cell>
          <cell r="G33323" t="str">
            <v>109</v>
          </cell>
        </row>
        <row r="33324">
          <cell r="E33324" t="str">
            <v>9363天城</v>
          </cell>
          <cell r="F33324" t="str">
            <v>あまみ農協</v>
          </cell>
          <cell r="G33324" t="str">
            <v>110</v>
          </cell>
        </row>
        <row r="33325">
          <cell r="E33325" t="str">
            <v>9363和泊</v>
          </cell>
          <cell r="F33325" t="str">
            <v>あまみ農協</v>
          </cell>
          <cell r="G33325" t="str">
            <v>111</v>
          </cell>
        </row>
        <row r="33326">
          <cell r="E33326" t="str">
            <v>9363知名</v>
          </cell>
          <cell r="F33326" t="str">
            <v>あまみ農協</v>
          </cell>
          <cell r="G33326" t="str">
            <v>112</v>
          </cell>
        </row>
        <row r="33327">
          <cell r="E33327" t="str">
            <v>9363与論</v>
          </cell>
          <cell r="F33327" t="str">
            <v>あまみ農協</v>
          </cell>
          <cell r="G33327" t="str">
            <v>113</v>
          </cell>
        </row>
        <row r="33328">
          <cell r="E33328" t="str">
            <v>9375国頭</v>
          </cell>
          <cell r="F33328" t="str">
            <v>沖縄県農協</v>
          </cell>
          <cell r="G33328" t="str">
            <v>019</v>
          </cell>
        </row>
        <row r="33329">
          <cell r="E33329" t="str">
            <v>9375大宜味</v>
          </cell>
          <cell r="F33329" t="str">
            <v>沖縄県農協</v>
          </cell>
          <cell r="G33329" t="str">
            <v>029</v>
          </cell>
        </row>
        <row r="33330">
          <cell r="E33330" t="str">
            <v>9375東</v>
          </cell>
          <cell r="F33330" t="str">
            <v>沖縄県農協</v>
          </cell>
          <cell r="G33330" t="str">
            <v>039</v>
          </cell>
        </row>
        <row r="33331">
          <cell r="E33331" t="str">
            <v>9375羽地</v>
          </cell>
          <cell r="F33331" t="str">
            <v>沖縄県農協</v>
          </cell>
          <cell r="G33331" t="str">
            <v>059</v>
          </cell>
        </row>
        <row r="33332">
          <cell r="E33332" t="str">
            <v>9375辺野古出張所</v>
          </cell>
          <cell r="F33332" t="str">
            <v>沖縄県農協</v>
          </cell>
          <cell r="G33332" t="str">
            <v>061</v>
          </cell>
        </row>
        <row r="33333">
          <cell r="E33333" t="str">
            <v>9375久志</v>
          </cell>
          <cell r="F33333" t="str">
            <v>沖縄県農協</v>
          </cell>
          <cell r="G33333" t="str">
            <v>069</v>
          </cell>
        </row>
        <row r="33334">
          <cell r="E33334" t="str">
            <v>9375名護</v>
          </cell>
          <cell r="F33334" t="str">
            <v>沖縄県農協</v>
          </cell>
          <cell r="G33334" t="str">
            <v>079</v>
          </cell>
        </row>
        <row r="33335">
          <cell r="E33335" t="str">
            <v>9375屋部出張所</v>
          </cell>
          <cell r="F33335" t="str">
            <v>沖縄県農協</v>
          </cell>
          <cell r="G33335" t="str">
            <v>089</v>
          </cell>
        </row>
        <row r="33336">
          <cell r="E33336" t="str">
            <v>9375今帰仁</v>
          </cell>
          <cell r="F33336" t="str">
            <v>沖縄県農協</v>
          </cell>
          <cell r="G33336" t="str">
            <v>099</v>
          </cell>
        </row>
        <row r="33337">
          <cell r="E33337" t="str">
            <v>9375本部</v>
          </cell>
          <cell r="F33337" t="str">
            <v>沖縄県農協</v>
          </cell>
          <cell r="G33337" t="str">
            <v>109</v>
          </cell>
        </row>
        <row r="33338">
          <cell r="E33338" t="str">
            <v>9375山田出張所</v>
          </cell>
          <cell r="F33338" t="str">
            <v>沖縄県農協</v>
          </cell>
          <cell r="G33338" t="str">
            <v>121</v>
          </cell>
        </row>
        <row r="33339">
          <cell r="E33339" t="str">
            <v>9375恩納</v>
          </cell>
          <cell r="F33339" t="str">
            <v>沖縄県農協</v>
          </cell>
          <cell r="G33339" t="str">
            <v>129</v>
          </cell>
        </row>
        <row r="33340">
          <cell r="E33340" t="str">
            <v>9375宜野座</v>
          </cell>
          <cell r="F33340" t="str">
            <v>沖縄県農協</v>
          </cell>
          <cell r="G33340" t="str">
            <v>139</v>
          </cell>
        </row>
        <row r="33341">
          <cell r="E33341" t="str">
            <v>9375伊江</v>
          </cell>
          <cell r="F33341" t="str">
            <v>沖縄県農協</v>
          </cell>
          <cell r="G33341" t="str">
            <v>149</v>
          </cell>
        </row>
        <row r="33342">
          <cell r="E33342" t="str">
            <v>9375伊平屋</v>
          </cell>
          <cell r="F33342" t="str">
            <v>沖縄県農協</v>
          </cell>
          <cell r="G33342" t="str">
            <v>159</v>
          </cell>
        </row>
        <row r="33343">
          <cell r="E33343" t="str">
            <v>9375伊是名</v>
          </cell>
          <cell r="F33343" t="str">
            <v>沖縄県農協</v>
          </cell>
          <cell r="G33343" t="str">
            <v>169</v>
          </cell>
        </row>
        <row r="33344">
          <cell r="E33344" t="str">
            <v>9375並里出張所</v>
          </cell>
          <cell r="F33344" t="str">
            <v>沖縄県農協</v>
          </cell>
          <cell r="G33344" t="str">
            <v>171</v>
          </cell>
        </row>
        <row r="33345">
          <cell r="E33345" t="str">
            <v>9375伊芸出張所</v>
          </cell>
          <cell r="F33345" t="str">
            <v>沖縄県農協</v>
          </cell>
          <cell r="G33345" t="str">
            <v>172</v>
          </cell>
        </row>
        <row r="33346">
          <cell r="E33346" t="str">
            <v>9375金武</v>
          </cell>
          <cell r="F33346" t="str">
            <v>沖縄県農協</v>
          </cell>
          <cell r="G33346" t="str">
            <v>179</v>
          </cell>
        </row>
        <row r="33347">
          <cell r="E33347" t="str">
            <v>9375石川</v>
          </cell>
          <cell r="F33347" t="str">
            <v>沖縄県農協</v>
          </cell>
          <cell r="G33347" t="str">
            <v>209</v>
          </cell>
        </row>
        <row r="33348">
          <cell r="E33348" t="str">
            <v>9375伊波出張所</v>
          </cell>
          <cell r="F33348" t="str">
            <v>沖縄県農協</v>
          </cell>
          <cell r="G33348" t="str">
            <v>218</v>
          </cell>
        </row>
        <row r="33349">
          <cell r="E33349" t="str">
            <v>9375高原</v>
          </cell>
          <cell r="F33349" t="str">
            <v>沖縄県農協</v>
          </cell>
          <cell r="G33349" t="str">
            <v>221</v>
          </cell>
        </row>
        <row r="33350">
          <cell r="E33350" t="str">
            <v>9375登川</v>
          </cell>
          <cell r="F33350" t="str">
            <v>沖縄県農協</v>
          </cell>
          <cell r="G33350" t="str">
            <v>222</v>
          </cell>
        </row>
        <row r="33351">
          <cell r="E33351" t="str">
            <v>9375美里</v>
          </cell>
          <cell r="F33351" t="str">
            <v>沖縄県農協</v>
          </cell>
          <cell r="G33351" t="str">
            <v>229</v>
          </cell>
        </row>
        <row r="33352">
          <cell r="E33352" t="str">
            <v>9375越来</v>
          </cell>
          <cell r="F33352" t="str">
            <v>沖縄県農協</v>
          </cell>
          <cell r="G33352" t="str">
            <v>231</v>
          </cell>
        </row>
        <row r="33353">
          <cell r="E33353" t="str">
            <v>9375諸見</v>
          </cell>
          <cell r="F33353" t="str">
            <v>沖縄県農協</v>
          </cell>
          <cell r="G33353" t="str">
            <v>232</v>
          </cell>
        </row>
        <row r="33354">
          <cell r="E33354" t="str">
            <v>9375コザ</v>
          </cell>
          <cell r="F33354" t="str">
            <v>沖縄県農協</v>
          </cell>
          <cell r="G33354" t="str">
            <v>239</v>
          </cell>
        </row>
        <row r="33355">
          <cell r="E33355" t="str">
            <v>9375勝連</v>
          </cell>
          <cell r="F33355" t="str">
            <v>沖縄県農協</v>
          </cell>
          <cell r="G33355" t="str">
            <v>249</v>
          </cell>
        </row>
        <row r="33356">
          <cell r="E33356" t="str">
            <v>9375与那城</v>
          </cell>
          <cell r="F33356" t="str">
            <v>沖縄県農協</v>
          </cell>
          <cell r="G33356" t="str">
            <v>259</v>
          </cell>
        </row>
        <row r="33357">
          <cell r="E33357" t="str">
            <v>9375豊原出張所</v>
          </cell>
          <cell r="F33357" t="str">
            <v>沖縄県農協</v>
          </cell>
          <cell r="G33357" t="str">
            <v>261</v>
          </cell>
        </row>
        <row r="33358">
          <cell r="E33358" t="str">
            <v>9375赤道出張所</v>
          </cell>
          <cell r="F33358" t="str">
            <v>沖縄県農協</v>
          </cell>
          <cell r="G33358" t="str">
            <v>262</v>
          </cell>
        </row>
        <row r="33359">
          <cell r="E33359" t="str">
            <v>9375具志川</v>
          </cell>
          <cell r="F33359" t="str">
            <v>沖縄県農協</v>
          </cell>
          <cell r="G33359" t="str">
            <v>269</v>
          </cell>
        </row>
        <row r="33360">
          <cell r="E33360" t="str">
            <v>9375比謝出張所</v>
          </cell>
          <cell r="F33360" t="str">
            <v>沖縄県農協</v>
          </cell>
          <cell r="G33360" t="str">
            <v>271</v>
          </cell>
        </row>
        <row r="33361">
          <cell r="E33361" t="str">
            <v>9375楚辺出張所</v>
          </cell>
          <cell r="F33361" t="str">
            <v>沖縄県農協</v>
          </cell>
          <cell r="G33361" t="str">
            <v>272</v>
          </cell>
        </row>
        <row r="33362">
          <cell r="E33362" t="str">
            <v>9375読谷</v>
          </cell>
          <cell r="F33362" t="str">
            <v>沖縄県農協</v>
          </cell>
          <cell r="G33362" t="str">
            <v>279</v>
          </cell>
        </row>
        <row r="33363">
          <cell r="E33363" t="str">
            <v>9375新町出張所</v>
          </cell>
          <cell r="F33363" t="str">
            <v>沖縄県農協</v>
          </cell>
          <cell r="G33363" t="str">
            <v>281</v>
          </cell>
        </row>
        <row r="33364">
          <cell r="E33364" t="str">
            <v>9375北谷出張所</v>
          </cell>
          <cell r="F33364" t="str">
            <v>沖縄県農協</v>
          </cell>
          <cell r="G33364" t="str">
            <v>282</v>
          </cell>
        </row>
        <row r="33365">
          <cell r="E33365" t="str">
            <v>9375嘉手納</v>
          </cell>
          <cell r="F33365" t="str">
            <v>沖縄県農協</v>
          </cell>
          <cell r="G33365" t="str">
            <v>289</v>
          </cell>
        </row>
        <row r="33366">
          <cell r="E33366" t="str">
            <v>9375北中城</v>
          </cell>
          <cell r="F33366" t="str">
            <v>沖縄県農協</v>
          </cell>
          <cell r="G33366" t="str">
            <v>299</v>
          </cell>
        </row>
        <row r="33367">
          <cell r="E33367" t="str">
            <v>9375中城</v>
          </cell>
          <cell r="F33367" t="str">
            <v>沖縄県農協</v>
          </cell>
          <cell r="G33367" t="str">
            <v>309</v>
          </cell>
        </row>
        <row r="33368">
          <cell r="E33368" t="str">
            <v>9375我如古</v>
          </cell>
          <cell r="F33368" t="str">
            <v>沖縄県農協</v>
          </cell>
          <cell r="G33368" t="str">
            <v>311</v>
          </cell>
        </row>
        <row r="33369">
          <cell r="E33369" t="str">
            <v>9375大山</v>
          </cell>
          <cell r="F33369" t="str">
            <v>沖縄県農協</v>
          </cell>
          <cell r="G33369" t="str">
            <v>312</v>
          </cell>
        </row>
        <row r="33370">
          <cell r="E33370" t="str">
            <v>9375真志喜</v>
          </cell>
          <cell r="F33370" t="str">
            <v>沖縄県農協</v>
          </cell>
          <cell r="G33370" t="str">
            <v>313</v>
          </cell>
        </row>
        <row r="33371">
          <cell r="E33371" t="str">
            <v>9375愛知</v>
          </cell>
          <cell r="F33371" t="str">
            <v>沖縄県農協</v>
          </cell>
          <cell r="G33371" t="str">
            <v>314</v>
          </cell>
        </row>
        <row r="33372">
          <cell r="E33372" t="str">
            <v>9375長田</v>
          </cell>
          <cell r="F33372" t="str">
            <v>沖縄県農協</v>
          </cell>
          <cell r="G33372" t="str">
            <v>315</v>
          </cell>
        </row>
        <row r="33373">
          <cell r="E33373" t="str">
            <v>9375真栄原</v>
          </cell>
          <cell r="F33373" t="str">
            <v>沖縄県農協</v>
          </cell>
          <cell r="G33373" t="str">
            <v>316</v>
          </cell>
        </row>
        <row r="33374">
          <cell r="E33374" t="str">
            <v>9375伊佐</v>
          </cell>
          <cell r="F33374" t="str">
            <v>沖縄県農協</v>
          </cell>
          <cell r="G33374" t="str">
            <v>317</v>
          </cell>
        </row>
        <row r="33375">
          <cell r="E33375" t="str">
            <v>9375普天間</v>
          </cell>
          <cell r="F33375" t="str">
            <v>沖縄県農協</v>
          </cell>
          <cell r="G33375" t="str">
            <v>318</v>
          </cell>
        </row>
        <row r="33376">
          <cell r="E33376" t="str">
            <v>9375宜野湾</v>
          </cell>
          <cell r="F33376" t="str">
            <v>沖縄県農協</v>
          </cell>
          <cell r="G33376" t="str">
            <v>329</v>
          </cell>
        </row>
        <row r="33377">
          <cell r="E33377" t="str">
            <v>9375浦添市西原</v>
          </cell>
          <cell r="F33377" t="str">
            <v>沖縄県農協</v>
          </cell>
          <cell r="G33377" t="str">
            <v>331</v>
          </cell>
        </row>
        <row r="33378">
          <cell r="E33378" t="str">
            <v>9375屋富祖</v>
          </cell>
          <cell r="F33378" t="str">
            <v>沖縄県農協</v>
          </cell>
          <cell r="G33378" t="str">
            <v>332</v>
          </cell>
        </row>
        <row r="33379">
          <cell r="E33379" t="str">
            <v>9375内間</v>
          </cell>
          <cell r="F33379" t="str">
            <v>沖縄県農協</v>
          </cell>
          <cell r="G33379" t="str">
            <v>333</v>
          </cell>
        </row>
        <row r="33380">
          <cell r="E33380" t="str">
            <v>9375牧港</v>
          </cell>
          <cell r="F33380" t="str">
            <v>沖縄県農協</v>
          </cell>
          <cell r="G33380" t="str">
            <v>334</v>
          </cell>
        </row>
        <row r="33381">
          <cell r="E33381" t="str">
            <v>9375沢岻</v>
          </cell>
          <cell r="F33381" t="str">
            <v>沖縄県農協</v>
          </cell>
          <cell r="G33381" t="str">
            <v>335</v>
          </cell>
        </row>
        <row r="33382">
          <cell r="E33382" t="str">
            <v>9375伊祖</v>
          </cell>
          <cell r="F33382" t="str">
            <v>沖縄県農協</v>
          </cell>
          <cell r="G33382" t="str">
            <v>336</v>
          </cell>
        </row>
        <row r="33383">
          <cell r="E33383" t="str">
            <v>9375小湾</v>
          </cell>
          <cell r="F33383" t="str">
            <v>沖縄県農協</v>
          </cell>
          <cell r="G33383" t="str">
            <v>337</v>
          </cell>
        </row>
        <row r="33384">
          <cell r="E33384" t="str">
            <v>9375浦添</v>
          </cell>
          <cell r="F33384" t="str">
            <v>沖縄県農協</v>
          </cell>
          <cell r="G33384" t="str">
            <v>349</v>
          </cell>
        </row>
        <row r="33385">
          <cell r="E33385" t="str">
            <v>9375坂田出張所</v>
          </cell>
          <cell r="F33385" t="str">
            <v>沖縄県農協</v>
          </cell>
          <cell r="G33385" t="str">
            <v>351</v>
          </cell>
        </row>
        <row r="33386">
          <cell r="E33386" t="str">
            <v>9375西原町与那城出張所</v>
          </cell>
          <cell r="F33386" t="str">
            <v>沖縄県農協</v>
          </cell>
          <cell r="G33386" t="str">
            <v>352</v>
          </cell>
        </row>
        <row r="33387">
          <cell r="E33387" t="str">
            <v>9375西原</v>
          </cell>
          <cell r="F33387" t="str">
            <v>沖縄県農協</v>
          </cell>
          <cell r="G33387" t="str">
            <v>359</v>
          </cell>
        </row>
        <row r="33388">
          <cell r="E33388" t="str">
            <v>9375首里石嶺</v>
          </cell>
          <cell r="F33388" t="str">
            <v>沖縄県農協</v>
          </cell>
          <cell r="G33388" t="str">
            <v>401</v>
          </cell>
        </row>
        <row r="33389">
          <cell r="E33389" t="str">
            <v>9375首里平良</v>
          </cell>
          <cell r="F33389" t="str">
            <v>沖縄県農協</v>
          </cell>
          <cell r="G33389" t="str">
            <v>404</v>
          </cell>
        </row>
        <row r="33390">
          <cell r="E33390" t="str">
            <v>9375首里城下町</v>
          </cell>
          <cell r="F33390" t="str">
            <v>沖縄県農協</v>
          </cell>
          <cell r="G33390" t="str">
            <v>409</v>
          </cell>
        </row>
        <row r="33391">
          <cell r="E33391" t="str">
            <v>9375国場</v>
          </cell>
          <cell r="F33391" t="str">
            <v>沖縄県農協</v>
          </cell>
          <cell r="G33391" t="str">
            <v>411</v>
          </cell>
        </row>
        <row r="33392">
          <cell r="E33392" t="str">
            <v>9375真嘉比</v>
          </cell>
          <cell r="F33392" t="str">
            <v>沖縄県農協</v>
          </cell>
          <cell r="G33392" t="str">
            <v>412</v>
          </cell>
        </row>
        <row r="33393">
          <cell r="E33393" t="str">
            <v>9375安謝</v>
          </cell>
          <cell r="F33393" t="str">
            <v>沖縄県農協</v>
          </cell>
          <cell r="G33393" t="str">
            <v>413</v>
          </cell>
        </row>
        <row r="33394">
          <cell r="E33394" t="str">
            <v>9375繁多川</v>
          </cell>
          <cell r="F33394" t="str">
            <v>沖縄県農協</v>
          </cell>
          <cell r="G33394" t="str">
            <v>414</v>
          </cell>
        </row>
        <row r="33395">
          <cell r="E33395" t="str">
            <v>9375大道</v>
          </cell>
          <cell r="F33395" t="str">
            <v>沖縄県農協</v>
          </cell>
          <cell r="G33395" t="str">
            <v>415</v>
          </cell>
        </row>
        <row r="33396">
          <cell r="E33396" t="str">
            <v>9375与儀</v>
          </cell>
          <cell r="F33396" t="str">
            <v>沖縄県農協</v>
          </cell>
          <cell r="G33396" t="str">
            <v>416</v>
          </cell>
        </row>
        <row r="33397">
          <cell r="E33397" t="str">
            <v>9375上間</v>
          </cell>
          <cell r="F33397" t="str">
            <v>沖縄県農協</v>
          </cell>
          <cell r="G33397" t="str">
            <v>417</v>
          </cell>
        </row>
        <row r="33398">
          <cell r="E33398" t="str">
            <v>9375真和志</v>
          </cell>
          <cell r="F33398" t="str">
            <v>沖縄県農協</v>
          </cell>
          <cell r="G33398" t="str">
            <v>429</v>
          </cell>
        </row>
        <row r="33399">
          <cell r="E33399" t="str">
            <v>9375北小禄</v>
          </cell>
          <cell r="F33399" t="str">
            <v>沖縄県農協</v>
          </cell>
          <cell r="G33399" t="str">
            <v>431</v>
          </cell>
        </row>
        <row r="33400">
          <cell r="E33400" t="str">
            <v>9375小禄</v>
          </cell>
          <cell r="F33400" t="str">
            <v>沖縄県農協</v>
          </cell>
          <cell r="G33400" t="str">
            <v>432</v>
          </cell>
        </row>
        <row r="33401">
          <cell r="E33401" t="str">
            <v>9375鏡原</v>
          </cell>
          <cell r="F33401" t="str">
            <v>沖縄県農協</v>
          </cell>
          <cell r="G33401" t="str">
            <v>433</v>
          </cell>
        </row>
        <row r="33402">
          <cell r="E33402" t="str">
            <v>9375高良</v>
          </cell>
          <cell r="F33402" t="str">
            <v>沖縄県農協</v>
          </cell>
          <cell r="G33402" t="str">
            <v>439</v>
          </cell>
        </row>
        <row r="33403">
          <cell r="E33403" t="str">
            <v>9375豊見城市役所内</v>
          </cell>
          <cell r="F33403" t="str">
            <v>沖縄県農協</v>
          </cell>
          <cell r="G33403" t="str">
            <v>441</v>
          </cell>
        </row>
        <row r="33404">
          <cell r="E33404" t="str">
            <v>9375真玉橋</v>
          </cell>
          <cell r="F33404" t="str">
            <v>沖縄県農協</v>
          </cell>
          <cell r="G33404" t="str">
            <v>442</v>
          </cell>
        </row>
        <row r="33405">
          <cell r="E33405" t="str">
            <v>9375豊見城</v>
          </cell>
          <cell r="F33405" t="str">
            <v>沖縄県農協</v>
          </cell>
          <cell r="G33405" t="str">
            <v>449</v>
          </cell>
        </row>
        <row r="33406">
          <cell r="E33406" t="str">
            <v>9375糸満</v>
          </cell>
          <cell r="F33406" t="str">
            <v>沖縄県農協</v>
          </cell>
          <cell r="G33406" t="str">
            <v>450</v>
          </cell>
        </row>
        <row r="33407">
          <cell r="E33407" t="str">
            <v>9375潮崎</v>
          </cell>
          <cell r="F33407" t="str">
            <v>沖縄県農協</v>
          </cell>
          <cell r="G33407" t="str">
            <v>451</v>
          </cell>
        </row>
        <row r="33408">
          <cell r="E33408" t="str">
            <v>9375三和</v>
          </cell>
          <cell r="F33408" t="str">
            <v>沖縄県農協</v>
          </cell>
          <cell r="G33408" t="str">
            <v>479</v>
          </cell>
        </row>
        <row r="33409">
          <cell r="E33409" t="str">
            <v>9375具志頭</v>
          </cell>
          <cell r="F33409" t="str">
            <v>沖縄県農協</v>
          </cell>
          <cell r="G33409" t="str">
            <v>509</v>
          </cell>
        </row>
        <row r="33410">
          <cell r="E33410" t="str">
            <v>9375玉城</v>
          </cell>
          <cell r="F33410" t="str">
            <v>沖縄県農協</v>
          </cell>
          <cell r="G33410" t="str">
            <v>519</v>
          </cell>
        </row>
        <row r="33411">
          <cell r="E33411" t="str">
            <v>9375知念</v>
          </cell>
          <cell r="F33411" t="str">
            <v>沖縄県農協</v>
          </cell>
          <cell r="G33411" t="str">
            <v>529</v>
          </cell>
        </row>
        <row r="33412">
          <cell r="E33412" t="str">
            <v>9375佐敷</v>
          </cell>
          <cell r="F33412" t="str">
            <v>沖縄県農協</v>
          </cell>
          <cell r="G33412" t="str">
            <v>539</v>
          </cell>
        </row>
        <row r="33413">
          <cell r="E33413" t="str">
            <v>9375与那原</v>
          </cell>
          <cell r="F33413" t="str">
            <v>沖縄県農協</v>
          </cell>
          <cell r="G33413" t="str">
            <v>549</v>
          </cell>
        </row>
        <row r="33414">
          <cell r="E33414" t="str">
            <v>9375大里</v>
          </cell>
          <cell r="F33414" t="str">
            <v>沖縄県農協</v>
          </cell>
          <cell r="G33414" t="str">
            <v>559</v>
          </cell>
        </row>
        <row r="33415">
          <cell r="E33415" t="str">
            <v>9375あずま</v>
          </cell>
          <cell r="F33415" t="str">
            <v>沖縄県農協</v>
          </cell>
          <cell r="G33415" t="str">
            <v>563</v>
          </cell>
        </row>
        <row r="33416">
          <cell r="E33416" t="str">
            <v>9375東風平</v>
          </cell>
          <cell r="F33416" t="str">
            <v>沖縄県農協</v>
          </cell>
          <cell r="G33416" t="str">
            <v>569</v>
          </cell>
        </row>
        <row r="33417">
          <cell r="E33417" t="str">
            <v>9375南風原中部</v>
          </cell>
          <cell r="F33417" t="str">
            <v>沖縄県農協</v>
          </cell>
          <cell r="G33417" t="str">
            <v>571</v>
          </cell>
        </row>
        <row r="33418">
          <cell r="E33418" t="str">
            <v>9375南風原町役場</v>
          </cell>
          <cell r="F33418" t="str">
            <v>沖縄県農協</v>
          </cell>
          <cell r="G33418" t="str">
            <v>573</v>
          </cell>
        </row>
        <row r="33419">
          <cell r="E33419" t="str">
            <v>9375南風原</v>
          </cell>
          <cell r="F33419" t="str">
            <v>沖縄県農協</v>
          </cell>
          <cell r="G33419" t="str">
            <v>579</v>
          </cell>
        </row>
        <row r="33420">
          <cell r="E33420" t="str">
            <v>9375津嘉山</v>
          </cell>
          <cell r="F33420" t="str">
            <v>沖縄県農協</v>
          </cell>
          <cell r="G33420" t="str">
            <v>589</v>
          </cell>
        </row>
        <row r="33421">
          <cell r="E33421" t="str">
            <v>9375久米島具志川</v>
          </cell>
          <cell r="F33421" t="str">
            <v>沖縄県農協</v>
          </cell>
          <cell r="G33421" t="str">
            <v>592</v>
          </cell>
        </row>
        <row r="33422">
          <cell r="E33422" t="str">
            <v>9375久米島</v>
          </cell>
          <cell r="F33422" t="str">
            <v>沖縄県農協</v>
          </cell>
          <cell r="G33422" t="str">
            <v>599</v>
          </cell>
        </row>
        <row r="33423">
          <cell r="E33423" t="str">
            <v>9375渡嘉敷</v>
          </cell>
          <cell r="F33423" t="str">
            <v>沖縄県農協</v>
          </cell>
          <cell r="G33423" t="str">
            <v>609</v>
          </cell>
        </row>
        <row r="33424">
          <cell r="E33424" t="str">
            <v>9375南大東</v>
          </cell>
          <cell r="F33424" t="str">
            <v>沖縄県農協</v>
          </cell>
          <cell r="G33424" t="str">
            <v>619</v>
          </cell>
        </row>
        <row r="33425">
          <cell r="E33425" t="str">
            <v>9375北大東</v>
          </cell>
          <cell r="F33425" t="str">
            <v>沖縄県農協</v>
          </cell>
          <cell r="G33425" t="str">
            <v>629</v>
          </cell>
        </row>
        <row r="33426">
          <cell r="E33426" t="str">
            <v>9375粟国</v>
          </cell>
          <cell r="F33426" t="str">
            <v>沖縄県農協</v>
          </cell>
          <cell r="G33426" t="str">
            <v>639</v>
          </cell>
        </row>
        <row r="33427">
          <cell r="E33427" t="str">
            <v>9375平良</v>
          </cell>
          <cell r="F33427" t="str">
            <v>沖縄県農協</v>
          </cell>
          <cell r="G33427" t="str">
            <v>701</v>
          </cell>
        </row>
        <row r="33428">
          <cell r="E33428" t="str">
            <v>9375城辺</v>
          </cell>
          <cell r="F33428" t="str">
            <v>沖縄県農協</v>
          </cell>
          <cell r="G33428" t="str">
            <v>702</v>
          </cell>
        </row>
        <row r="33429">
          <cell r="E33429" t="str">
            <v>9375上野</v>
          </cell>
          <cell r="F33429" t="str">
            <v>沖縄県農協</v>
          </cell>
          <cell r="G33429" t="str">
            <v>703</v>
          </cell>
        </row>
        <row r="33430">
          <cell r="E33430" t="str">
            <v>9375多良間</v>
          </cell>
          <cell r="F33430" t="str">
            <v>沖縄県農協</v>
          </cell>
          <cell r="G33430" t="str">
            <v>704</v>
          </cell>
        </row>
        <row r="33431">
          <cell r="E33431" t="str">
            <v>9375下地</v>
          </cell>
          <cell r="F33431" t="str">
            <v>沖縄県農協</v>
          </cell>
          <cell r="G33431" t="str">
            <v>719</v>
          </cell>
        </row>
        <row r="33432">
          <cell r="E33432" t="str">
            <v>9375佐良浜出張所</v>
          </cell>
          <cell r="F33432" t="str">
            <v>沖縄県農協</v>
          </cell>
          <cell r="G33432" t="str">
            <v>721</v>
          </cell>
        </row>
        <row r="33433">
          <cell r="E33433" t="str">
            <v>9375伊良部</v>
          </cell>
          <cell r="F33433" t="str">
            <v>沖縄県農協</v>
          </cell>
          <cell r="G33433" t="str">
            <v>729</v>
          </cell>
        </row>
        <row r="33434">
          <cell r="E33434" t="str">
            <v>9375八重山</v>
          </cell>
          <cell r="F33434" t="str">
            <v>沖縄県農協</v>
          </cell>
          <cell r="G33434" t="str">
            <v>749</v>
          </cell>
        </row>
        <row r="33435">
          <cell r="E33435" t="str">
            <v>9375大浜</v>
          </cell>
          <cell r="F33435" t="str">
            <v>沖縄県農協</v>
          </cell>
          <cell r="G33435" t="str">
            <v>759</v>
          </cell>
        </row>
        <row r="33436">
          <cell r="E33436" t="str">
            <v>9375与那国</v>
          </cell>
          <cell r="F33436" t="str">
            <v>沖縄県農協</v>
          </cell>
          <cell r="G33436" t="str">
            <v>768</v>
          </cell>
        </row>
        <row r="33437">
          <cell r="E33437" t="str">
            <v>9375本店</v>
          </cell>
          <cell r="F33437" t="str">
            <v>沖縄県農協</v>
          </cell>
          <cell r="G33437" t="str">
            <v>780</v>
          </cell>
        </row>
        <row r="33438">
          <cell r="E33438" t="str">
            <v>9450本店</v>
          </cell>
          <cell r="F33438" t="str">
            <v>北海道信漁連</v>
          </cell>
          <cell r="G33438" t="str">
            <v>001</v>
          </cell>
        </row>
        <row r="33439">
          <cell r="E33439" t="str">
            <v>9450小樽</v>
          </cell>
          <cell r="F33439" t="str">
            <v>北海道信漁連</v>
          </cell>
          <cell r="G33439" t="str">
            <v>002</v>
          </cell>
        </row>
        <row r="33440">
          <cell r="E33440" t="str">
            <v>9450函館</v>
          </cell>
          <cell r="F33440" t="str">
            <v>北海道信漁連</v>
          </cell>
          <cell r="G33440" t="str">
            <v>004</v>
          </cell>
        </row>
        <row r="33441">
          <cell r="E33441" t="str">
            <v>9450釧路</v>
          </cell>
          <cell r="F33441" t="str">
            <v>北海道信漁連</v>
          </cell>
          <cell r="G33441" t="str">
            <v>007</v>
          </cell>
        </row>
        <row r="33442">
          <cell r="E33442" t="str">
            <v>9450根室</v>
          </cell>
          <cell r="F33442" t="str">
            <v>北海道信漁連</v>
          </cell>
          <cell r="G33442" t="str">
            <v>008</v>
          </cell>
        </row>
        <row r="33443">
          <cell r="E33443" t="str">
            <v>9450北見</v>
          </cell>
          <cell r="F33443" t="str">
            <v>北海道信漁連</v>
          </cell>
          <cell r="G33443" t="str">
            <v>009</v>
          </cell>
        </row>
        <row r="33444">
          <cell r="E33444" t="str">
            <v>9450稚内</v>
          </cell>
          <cell r="F33444" t="str">
            <v>北海道信漁連</v>
          </cell>
          <cell r="G33444" t="str">
            <v>010</v>
          </cell>
        </row>
        <row r="33445">
          <cell r="E33445" t="str">
            <v>9451本店</v>
          </cell>
          <cell r="F33445" t="str">
            <v>青森県信漁連</v>
          </cell>
          <cell r="G33445" t="str">
            <v>001</v>
          </cell>
        </row>
        <row r="33446">
          <cell r="E33446" t="str">
            <v>9451外ヶ浜</v>
          </cell>
          <cell r="F33446" t="str">
            <v>青森県信漁連</v>
          </cell>
          <cell r="G33446" t="str">
            <v>090</v>
          </cell>
        </row>
        <row r="33447">
          <cell r="E33447" t="str">
            <v>9452本店</v>
          </cell>
          <cell r="F33447" t="str">
            <v>岩手県信漁連</v>
          </cell>
          <cell r="G33447" t="str">
            <v>001</v>
          </cell>
        </row>
        <row r="33448">
          <cell r="E33448" t="str">
            <v>9452広田湾</v>
          </cell>
          <cell r="F33448" t="str">
            <v>岩手県信漁連</v>
          </cell>
          <cell r="G33448" t="str">
            <v>060</v>
          </cell>
        </row>
        <row r="33449">
          <cell r="E33449" t="str">
            <v>9452末崎</v>
          </cell>
          <cell r="F33449" t="str">
            <v>岩手県信漁連</v>
          </cell>
          <cell r="G33449" t="str">
            <v>070</v>
          </cell>
        </row>
        <row r="33450">
          <cell r="E33450" t="str">
            <v>9452泊里</v>
          </cell>
          <cell r="F33450" t="str">
            <v>岩手県信漁連</v>
          </cell>
          <cell r="G33450" t="str">
            <v>071</v>
          </cell>
        </row>
        <row r="33451">
          <cell r="E33451" t="str">
            <v>9452大船渡</v>
          </cell>
          <cell r="F33451" t="str">
            <v>岩手県信漁連</v>
          </cell>
          <cell r="G33451" t="str">
            <v>080</v>
          </cell>
        </row>
        <row r="33452">
          <cell r="E33452" t="str">
            <v>9452赤崎</v>
          </cell>
          <cell r="F33452" t="str">
            <v>岩手県信漁連</v>
          </cell>
          <cell r="G33452" t="str">
            <v>090</v>
          </cell>
        </row>
        <row r="33453">
          <cell r="E33453" t="str">
            <v>9452中赤崎</v>
          </cell>
          <cell r="F33453" t="str">
            <v>岩手県信漁連</v>
          </cell>
          <cell r="G33453" t="str">
            <v>091</v>
          </cell>
        </row>
        <row r="33454">
          <cell r="E33454" t="str">
            <v>9452長崎</v>
          </cell>
          <cell r="F33454" t="str">
            <v>岩手県信漁連</v>
          </cell>
          <cell r="G33454" t="str">
            <v>092</v>
          </cell>
        </row>
        <row r="33455">
          <cell r="E33455" t="str">
            <v>9452綾里</v>
          </cell>
          <cell r="F33455" t="str">
            <v>岩手県信漁連</v>
          </cell>
          <cell r="G33455" t="str">
            <v>100</v>
          </cell>
        </row>
        <row r="33456">
          <cell r="E33456" t="str">
            <v>9452越喜来</v>
          </cell>
          <cell r="F33456" t="str">
            <v>岩手県信漁連</v>
          </cell>
          <cell r="G33456" t="str">
            <v>110</v>
          </cell>
        </row>
        <row r="33457">
          <cell r="E33457" t="str">
            <v>9452吉浜</v>
          </cell>
          <cell r="F33457" t="str">
            <v>岩手県信漁連</v>
          </cell>
          <cell r="G33457" t="str">
            <v>120</v>
          </cell>
        </row>
        <row r="33458">
          <cell r="E33458" t="str">
            <v>9452釜石湾</v>
          </cell>
          <cell r="F33458" t="str">
            <v>岩手県信漁連</v>
          </cell>
          <cell r="G33458" t="str">
            <v>160</v>
          </cell>
        </row>
        <row r="33459">
          <cell r="E33459" t="str">
            <v>9452釜石東部</v>
          </cell>
          <cell r="F33459" t="str">
            <v>岩手県信漁連</v>
          </cell>
          <cell r="G33459" t="str">
            <v>180</v>
          </cell>
        </row>
        <row r="33460">
          <cell r="E33460" t="str">
            <v>9452大槌町</v>
          </cell>
          <cell r="F33460" t="str">
            <v>岩手県信漁連</v>
          </cell>
          <cell r="G33460" t="str">
            <v>220</v>
          </cell>
        </row>
        <row r="33461">
          <cell r="E33461" t="str">
            <v>9452船越湾</v>
          </cell>
          <cell r="F33461" t="str">
            <v>岩手県信漁連</v>
          </cell>
          <cell r="G33461" t="str">
            <v>260</v>
          </cell>
        </row>
        <row r="33462">
          <cell r="E33462" t="str">
            <v>9452山田</v>
          </cell>
          <cell r="F33462" t="str">
            <v>岩手県信漁連</v>
          </cell>
          <cell r="G33462" t="str">
            <v>290</v>
          </cell>
        </row>
        <row r="33463">
          <cell r="E33463" t="str">
            <v>9452重茂</v>
          </cell>
          <cell r="F33463" t="str">
            <v>岩手県信漁連</v>
          </cell>
          <cell r="G33463" t="str">
            <v>310</v>
          </cell>
        </row>
        <row r="33464">
          <cell r="E33464" t="str">
            <v>9452宮古</v>
          </cell>
          <cell r="F33464" t="str">
            <v>岩手県信漁連</v>
          </cell>
          <cell r="G33464" t="str">
            <v>320</v>
          </cell>
        </row>
        <row r="33465">
          <cell r="E33465" t="str">
            <v>9452田老</v>
          </cell>
          <cell r="F33465" t="str">
            <v>岩手県信漁連</v>
          </cell>
          <cell r="G33465" t="str">
            <v>330</v>
          </cell>
        </row>
        <row r="33466">
          <cell r="E33466" t="str">
            <v>9452小本浜</v>
          </cell>
          <cell r="F33466" t="str">
            <v>岩手県信漁連</v>
          </cell>
          <cell r="G33466" t="str">
            <v>340</v>
          </cell>
        </row>
        <row r="33467">
          <cell r="E33467" t="str">
            <v>9452田野畑村</v>
          </cell>
          <cell r="F33467" t="str">
            <v>岩手県信漁連</v>
          </cell>
          <cell r="G33467" t="str">
            <v>350</v>
          </cell>
        </row>
        <row r="33468">
          <cell r="E33468" t="str">
            <v>9452普代村</v>
          </cell>
          <cell r="F33468" t="str">
            <v>岩手県信漁連</v>
          </cell>
          <cell r="G33468" t="str">
            <v>370</v>
          </cell>
        </row>
        <row r="33469">
          <cell r="E33469" t="str">
            <v>9452野田村</v>
          </cell>
          <cell r="F33469" t="str">
            <v>岩手県信漁連</v>
          </cell>
          <cell r="G33469" t="str">
            <v>400</v>
          </cell>
        </row>
        <row r="33470">
          <cell r="E33470" t="str">
            <v>9452くじ</v>
          </cell>
          <cell r="F33470" t="str">
            <v>岩手県信漁連</v>
          </cell>
          <cell r="G33470" t="str">
            <v>410</v>
          </cell>
        </row>
        <row r="33471">
          <cell r="E33471" t="str">
            <v>9452小子内浜</v>
          </cell>
          <cell r="F33471" t="str">
            <v>岩手県信漁連</v>
          </cell>
          <cell r="G33471" t="str">
            <v>440</v>
          </cell>
        </row>
        <row r="33472">
          <cell r="E33472" t="str">
            <v>9452種市南</v>
          </cell>
          <cell r="F33472" t="str">
            <v>岩手県信漁連</v>
          </cell>
          <cell r="G33472" t="str">
            <v>460</v>
          </cell>
        </row>
        <row r="33473">
          <cell r="E33473" t="str">
            <v>9452種市</v>
          </cell>
          <cell r="F33473" t="str">
            <v>岩手県信漁連</v>
          </cell>
          <cell r="G33473" t="str">
            <v>500</v>
          </cell>
        </row>
        <row r="33474">
          <cell r="E33474" t="str">
            <v>9453本所</v>
          </cell>
          <cell r="F33474" t="str">
            <v>宮城県漁協</v>
          </cell>
          <cell r="G33474" t="str">
            <v>001</v>
          </cell>
        </row>
        <row r="33475">
          <cell r="E33475" t="str">
            <v>9453気仙沼総合</v>
          </cell>
          <cell r="F33475" t="str">
            <v>宮城県漁協</v>
          </cell>
          <cell r="G33475" t="str">
            <v>002</v>
          </cell>
        </row>
        <row r="33476">
          <cell r="E33476" t="str">
            <v>9453塩釜総合</v>
          </cell>
          <cell r="F33476" t="str">
            <v>宮城県漁協</v>
          </cell>
          <cell r="G33476" t="str">
            <v>004</v>
          </cell>
        </row>
        <row r="33477">
          <cell r="E33477" t="str">
            <v>9453唐桑</v>
          </cell>
          <cell r="F33477" t="str">
            <v>宮城県漁協</v>
          </cell>
          <cell r="G33477" t="str">
            <v>020</v>
          </cell>
        </row>
        <row r="33478">
          <cell r="E33478" t="str">
            <v>9453気仙沼地区</v>
          </cell>
          <cell r="F33478" t="str">
            <v>宮城県漁協</v>
          </cell>
          <cell r="G33478" t="str">
            <v>070</v>
          </cell>
        </row>
        <row r="33479">
          <cell r="E33479" t="str">
            <v>9453大谷本吉</v>
          </cell>
          <cell r="F33479" t="str">
            <v>宮城県漁協</v>
          </cell>
          <cell r="G33479" t="str">
            <v>080</v>
          </cell>
        </row>
        <row r="33480">
          <cell r="E33480" t="str">
            <v>9453歌津</v>
          </cell>
          <cell r="F33480" t="str">
            <v>宮城県漁協</v>
          </cell>
          <cell r="G33480" t="str">
            <v>100</v>
          </cell>
        </row>
        <row r="33481">
          <cell r="E33481" t="str">
            <v>9453志津川</v>
          </cell>
          <cell r="F33481" t="str">
            <v>宮城県漁協</v>
          </cell>
          <cell r="G33481" t="str">
            <v>120</v>
          </cell>
        </row>
        <row r="33482">
          <cell r="E33482" t="str">
            <v>9453雄勝町東部</v>
          </cell>
          <cell r="F33482" t="str">
            <v>宮城県漁協</v>
          </cell>
          <cell r="G33482" t="str">
            <v>200</v>
          </cell>
        </row>
        <row r="33483">
          <cell r="E33483" t="str">
            <v>9453女川町</v>
          </cell>
          <cell r="F33483" t="str">
            <v>宮城県漁協</v>
          </cell>
          <cell r="G33483" t="str">
            <v>220</v>
          </cell>
        </row>
        <row r="33484">
          <cell r="E33484" t="str">
            <v>9453表浜</v>
          </cell>
          <cell r="F33484" t="str">
            <v>宮城県漁協</v>
          </cell>
          <cell r="G33484" t="str">
            <v>340</v>
          </cell>
        </row>
        <row r="33485">
          <cell r="E33485" t="str">
            <v>9453石巻市東部</v>
          </cell>
          <cell r="F33485" t="str">
            <v>宮城県漁協</v>
          </cell>
          <cell r="G33485" t="str">
            <v>360</v>
          </cell>
        </row>
        <row r="33486">
          <cell r="E33486" t="str">
            <v>9453石巻湾</v>
          </cell>
          <cell r="F33486" t="str">
            <v>宮城県漁協</v>
          </cell>
          <cell r="G33486" t="str">
            <v>430</v>
          </cell>
        </row>
        <row r="33487">
          <cell r="E33487" t="str">
            <v>9453七ヶ浜</v>
          </cell>
          <cell r="F33487" t="str">
            <v>宮城県漁協</v>
          </cell>
          <cell r="G33487" t="str">
            <v>640</v>
          </cell>
        </row>
        <row r="33488">
          <cell r="E33488" t="str">
            <v>9456本店</v>
          </cell>
          <cell r="F33488" t="str">
            <v>福島県信漁連</v>
          </cell>
          <cell r="G33488" t="str">
            <v>001</v>
          </cell>
        </row>
        <row r="33489">
          <cell r="E33489" t="str">
            <v>9457本店</v>
          </cell>
          <cell r="F33489" t="str">
            <v>茨城県信漁連</v>
          </cell>
          <cell r="G33489" t="str">
            <v>001</v>
          </cell>
        </row>
        <row r="33490">
          <cell r="E33490" t="str">
            <v>9457那珂湊</v>
          </cell>
          <cell r="F33490" t="str">
            <v>茨城県信漁連</v>
          </cell>
          <cell r="G33490" t="str">
            <v>002</v>
          </cell>
        </row>
        <row r="33491">
          <cell r="E33491" t="str">
            <v>9457波崎</v>
          </cell>
          <cell r="F33491" t="str">
            <v>茨城県信漁連</v>
          </cell>
          <cell r="G33491" t="str">
            <v>003</v>
          </cell>
        </row>
        <row r="33492">
          <cell r="E33492" t="str">
            <v>9457大津</v>
          </cell>
          <cell r="F33492" t="str">
            <v>茨城県信漁連</v>
          </cell>
          <cell r="G33492" t="str">
            <v>140</v>
          </cell>
        </row>
        <row r="33493">
          <cell r="E33493" t="str">
            <v>9461本所</v>
          </cell>
          <cell r="F33493" t="str">
            <v>千葉県信漁連</v>
          </cell>
          <cell r="G33493" t="str">
            <v>001</v>
          </cell>
        </row>
        <row r="33494">
          <cell r="E33494" t="str">
            <v>9462本所</v>
          </cell>
          <cell r="F33494" t="str">
            <v>東京都信漁連</v>
          </cell>
          <cell r="G33494" t="str">
            <v>001</v>
          </cell>
        </row>
        <row r="33495">
          <cell r="E33495" t="str">
            <v>9463本店</v>
          </cell>
          <cell r="F33495" t="str">
            <v>神奈川県信漁連</v>
          </cell>
          <cell r="G33495" t="str">
            <v>001</v>
          </cell>
        </row>
        <row r="33496">
          <cell r="E33496" t="str">
            <v>9466本店</v>
          </cell>
          <cell r="F33496" t="str">
            <v>新潟県信漁連</v>
          </cell>
          <cell r="G33496" t="str">
            <v>001</v>
          </cell>
        </row>
        <row r="33497">
          <cell r="E33497" t="str">
            <v>9466佐渡</v>
          </cell>
          <cell r="F33497" t="str">
            <v>新潟県信漁連</v>
          </cell>
          <cell r="G33497" t="str">
            <v>002</v>
          </cell>
        </row>
        <row r="33498">
          <cell r="E33498" t="str">
            <v>9466上越</v>
          </cell>
          <cell r="F33498" t="str">
            <v>新潟県信漁連</v>
          </cell>
          <cell r="G33498" t="str">
            <v>110</v>
          </cell>
        </row>
        <row r="33499">
          <cell r="E33499" t="str">
            <v>9467本店</v>
          </cell>
          <cell r="F33499" t="str">
            <v>富山県信漁連</v>
          </cell>
          <cell r="G33499" t="str">
            <v>001</v>
          </cell>
        </row>
        <row r="33500">
          <cell r="E33500" t="str">
            <v>9467黒部</v>
          </cell>
          <cell r="F33500" t="str">
            <v>富山県信漁連</v>
          </cell>
          <cell r="G33500" t="str">
            <v>050</v>
          </cell>
        </row>
        <row r="33501">
          <cell r="E33501" t="str">
            <v>9467魚津</v>
          </cell>
          <cell r="F33501" t="str">
            <v>富山県信漁連</v>
          </cell>
          <cell r="G33501" t="str">
            <v>080</v>
          </cell>
        </row>
        <row r="33502">
          <cell r="E33502" t="str">
            <v>9467滑川</v>
          </cell>
          <cell r="F33502" t="str">
            <v>富山県信漁連</v>
          </cell>
          <cell r="G33502" t="str">
            <v>100</v>
          </cell>
        </row>
        <row r="33503">
          <cell r="E33503" t="str">
            <v>9467氷見</v>
          </cell>
          <cell r="F33503" t="str">
            <v>富山県信漁連</v>
          </cell>
          <cell r="G33503" t="str">
            <v>160</v>
          </cell>
        </row>
        <row r="33504">
          <cell r="E33504" t="str">
            <v>9468本店</v>
          </cell>
          <cell r="F33504" t="str">
            <v>石川県信漁連</v>
          </cell>
          <cell r="G33504" t="str">
            <v>001</v>
          </cell>
        </row>
        <row r="33505">
          <cell r="E33505" t="str">
            <v>9468金沢</v>
          </cell>
          <cell r="F33505" t="str">
            <v>石川県信漁連</v>
          </cell>
          <cell r="G33505" t="str">
            <v>050</v>
          </cell>
        </row>
        <row r="33506">
          <cell r="E33506" t="str">
            <v>9468富来</v>
          </cell>
          <cell r="F33506" t="str">
            <v>石川県信漁連</v>
          </cell>
          <cell r="G33506" t="str">
            <v>130</v>
          </cell>
        </row>
        <row r="33507">
          <cell r="E33507" t="str">
            <v>9468輪島</v>
          </cell>
          <cell r="F33507" t="str">
            <v>石川県信漁連</v>
          </cell>
          <cell r="G33507" t="str">
            <v>200</v>
          </cell>
        </row>
        <row r="33508">
          <cell r="E33508" t="str">
            <v>9468小木</v>
          </cell>
          <cell r="F33508" t="str">
            <v>石川県信漁連</v>
          </cell>
          <cell r="G33508" t="str">
            <v>220</v>
          </cell>
        </row>
        <row r="33509">
          <cell r="E33509" t="str">
            <v>9468珠洲</v>
          </cell>
          <cell r="F33509" t="str">
            <v>石川県信漁連</v>
          </cell>
          <cell r="G33509" t="str">
            <v>260</v>
          </cell>
        </row>
        <row r="33510">
          <cell r="E33510" t="str">
            <v>9470本所</v>
          </cell>
          <cell r="F33510" t="str">
            <v>静岡県信漁連</v>
          </cell>
          <cell r="G33510" t="str">
            <v>001</v>
          </cell>
        </row>
        <row r="33511">
          <cell r="E33511" t="str">
            <v>9470下田</v>
          </cell>
          <cell r="F33511" t="str">
            <v>静岡県信漁連</v>
          </cell>
          <cell r="G33511" t="str">
            <v>070</v>
          </cell>
        </row>
        <row r="33512">
          <cell r="E33512" t="str">
            <v>9470伊豆伊東</v>
          </cell>
          <cell r="F33512" t="str">
            <v>静岡県信漁連</v>
          </cell>
          <cell r="G33512" t="str">
            <v>160</v>
          </cell>
        </row>
        <row r="33513">
          <cell r="E33513" t="str">
            <v>9470西伊豆</v>
          </cell>
          <cell r="F33513" t="str">
            <v>静岡県信漁連</v>
          </cell>
          <cell r="G33513" t="str">
            <v>250</v>
          </cell>
        </row>
        <row r="33514">
          <cell r="E33514" t="str">
            <v>9470沼津</v>
          </cell>
          <cell r="F33514" t="str">
            <v>静岡県信漁連</v>
          </cell>
          <cell r="G33514" t="str">
            <v>300</v>
          </cell>
        </row>
        <row r="33515">
          <cell r="E33515" t="str">
            <v>9470由比</v>
          </cell>
          <cell r="F33515" t="str">
            <v>静岡県信漁連</v>
          </cell>
          <cell r="G33515" t="str">
            <v>370</v>
          </cell>
        </row>
        <row r="33516">
          <cell r="E33516" t="str">
            <v>9470御前崎</v>
          </cell>
          <cell r="F33516" t="str">
            <v>静岡県信漁連</v>
          </cell>
          <cell r="G33516" t="str">
            <v>570</v>
          </cell>
        </row>
        <row r="33517">
          <cell r="E33517" t="str">
            <v>9470浜名</v>
          </cell>
          <cell r="F33517" t="str">
            <v>静岡県信漁連</v>
          </cell>
          <cell r="G33517" t="str">
            <v>590</v>
          </cell>
        </row>
        <row r="33518">
          <cell r="E33518" t="str">
            <v>9471本店</v>
          </cell>
          <cell r="F33518" t="str">
            <v>愛知県信漁連</v>
          </cell>
          <cell r="G33518" t="str">
            <v>001</v>
          </cell>
        </row>
        <row r="33519">
          <cell r="E33519" t="str">
            <v>9471豊浜</v>
          </cell>
          <cell r="F33519" t="str">
            <v>愛知県信漁連</v>
          </cell>
          <cell r="G33519" t="str">
            <v>030</v>
          </cell>
        </row>
        <row r="33520">
          <cell r="E33520" t="str">
            <v>9471師崎</v>
          </cell>
          <cell r="F33520" t="str">
            <v>愛知県信漁連</v>
          </cell>
          <cell r="G33520" t="str">
            <v>040</v>
          </cell>
        </row>
        <row r="33521">
          <cell r="E33521" t="str">
            <v>9471篠島</v>
          </cell>
          <cell r="F33521" t="str">
            <v>愛知県信漁連</v>
          </cell>
          <cell r="G33521" t="str">
            <v>050</v>
          </cell>
        </row>
        <row r="33522">
          <cell r="E33522" t="str">
            <v>9471日間賀島</v>
          </cell>
          <cell r="F33522" t="str">
            <v>愛知県信漁連</v>
          </cell>
          <cell r="G33522" t="str">
            <v>060</v>
          </cell>
        </row>
        <row r="33523">
          <cell r="E33523" t="str">
            <v>9471鬼崎</v>
          </cell>
          <cell r="F33523" t="str">
            <v>愛知県信漁連</v>
          </cell>
          <cell r="G33523" t="str">
            <v>080</v>
          </cell>
        </row>
        <row r="33524">
          <cell r="E33524" t="str">
            <v>9471衣崎</v>
          </cell>
          <cell r="F33524" t="str">
            <v>愛知県信漁連</v>
          </cell>
          <cell r="G33524" t="str">
            <v>130</v>
          </cell>
        </row>
        <row r="33525">
          <cell r="E33525" t="str">
            <v>9471東幡豆</v>
          </cell>
          <cell r="F33525" t="str">
            <v>愛知県信漁連</v>
          </cell>
          <cell r="G33525" t="str">
            <v>160</v>
          </cell>
        </row>
        <row r="33526">
          <cell r="E33526" t="str">
            <v>9471西浦</v>
          </cell>
          <cell r="F33526" t="str">
            <v>愛知県信漁連</v>
          </cell>
          <cell r="G33526" t="str">
            <v>170</v>
          </cell>
        </row>
        <row r="33527">
          <cell r="E33527" t="str">
            <v>9471形原</v>
          </cell>
          <cell r="F33527" t="str">
            <v>愛知県信漁連</v>
          </cell>
          <cell r="G33527" t="str">
            <v>180</v>
          </cell>
        </row>
        <row r="33528">
          <cell r="E33528" t="str">
            <v>9471一色うなぎ</v>
          </cell>
          <cell r="F33528" t="str">
            <v>愛知県信漁連</v>
          </cell>
          <cell r="G33528" t="str">
            <v>300</v>
          </cell>
        </row>
        <row r="33529">
          <cell r="E33529" t="str">
            <v>9472本店</v>
          </cell>
          <cell r="F33529" t="str">
            <v>三重県信漁連</v>
          </cell>
          <cell r="G33529" t="str">
            <v>001</v>
          </cell>
        </row>
        <row r="33530">
          <cell r="E33530" t="str">
            <v>9472伊勢鳥羽</v>
          </cell>
          <cell r="F33530" t="str">
            <v>三重県信漁連</v>
          </cell>
          <cell r="G33530" t="str">
            <v>004</v>
          </cell>
        </row>
        <row r="33531">
          <cell r="E33531" t="str">
            <v>9472尾鷲</v>
          </cell>
          <cell r="F33531" t="str">
            <v>三重県信漁連</v>
          </cell>
          <cell r="G33531" t="str">
            <v>009</v>
          </cell>
        </row>
        <row r="33532">
          <cell r="E33532" t="str">
            <v>9472桑名出張所</v>
          </cell>
          <cell r="F33532" t="str">
            <v>三重県信漁連</v>
          </cell>
          <cell r="G33532" t="str">
            <v>025</v>
          </cell>
        </row>
        <row r="33533">
          <cell r="E33533" t="str">
            <v>9472わたらい出張所</v>
          </cell>
          <cell r="F33533" t="str">
            <v>三重県信漁連</v>
          </cell>
          <cell r="G33533" t="str">
            <v>245</v>
          </cell>
        </row>
        <row r="33534">
          <cell r="E33534" t="str">
            <v>9472志摩出張所</v>
          </cell>
          <cell r="F33534" t="str">
            <v>三重県信漁連</v>
          </cell>
          <cell r="G33534" t="str">
            <v>480</v>
          </cell>
        </row>
        <row r="33535">
          <cell r="E33535" t="str">
            <v>9473本店</v>
          </cell>
          <cell r="F33535" t="str">
            <v>福井県信漁連</v>
          </cell>
          <cell r="G33535" t="str">
            <v>001</v>
          </cell>
        </row>
        <row r="33536">
          <cell r="E33536" t="str">
            <v>9473若狭</v>
          </cell>
          <cell r="F33536" t="str">
            <v>福井県信漁連</v>
          </cell>
          <cell r="G33536" t="str">
            <v>004</v>
          </cell>
        </row>
        <row r="33537">
          <cell r="E33537" t="str">
            <v>9473越前</v>
          </cell>
          <cell r="F33537" t="str">
            <v>福井県信漁連</v>
          </cell>
          <cell r="G33537" t="str">
            <v>060</v>
          </cell>
        </row>
        <row r="33538">
          <cell r="E33538" t="str">
            <v>9473敦賀</v>
          </cell>
          <cell r="F33538" t="str">
            <v>福井県信漁連</v>
          </cell>
          <cell r="G33538" t="str">
            <v>170</v>
          </cell>
        </row>
        <row r="33539">
          <cell r="E33539" t="str">
            <v>9473三方</v>
          </cell>
          <cell r="F33539" t="str">
            <v>福井県信漁連</v>
          </cell>
          <cell r="G33539" t="str">
            <v>220</v>
          </cell>
        </row>
        <row r="33540">
          <cell r="E33540" t="str">
            <v>9473小浜</v>
          </cell>
          <cell r="F33540" t="str">
            <v>福井県信漁連</v>
          </cell>
          <cell r="G33540" t="str">
            <v>280</v>
          </cell>
        </row>
        <row r="33541">
          <cell r="E33541" t="str">
            <v>9473大島</v>
          </cell>
          <cell r="F33541" t="str">
            <v>福井県信漁連</v>
          </cell>
          <cell r="G33541" t="str">
            <v>320</v>
          </cell>
        </row>
        <row r="33542">
          <cell r="E33542" t="str">
            <v>9473高浜</v>
          </cell>
          <cell r="F33542" t="str">
            <v>福井県信漁連</v>
          </cell>
          <cell r="G33542" t="str">
            <v>340</v>
          </cell>
        </row>
        <row r="33543">
          <cell r="E33543" t="str">
            <v>9475本所</v>
          </cell>
          <cell r="F33543" t="str">
            <v>京都府信漁連</v>
          </cell>
          <cell r="G33543" t="str">
            <v>001</v>
          </cell>
        </row>
        <row r="33544">
          <cell r="E33544" t="str">
            <v>9475舞鶴</v>
          </cell>
          <cell r="F33544" t="str">
            <v>京都府信漁連</v>
          </cell>
          <cell r="G33544" t="str">
            <v>030</v>
          </cell>
        </row>
        <row r="33545">
          <cell r="E33545" t="str">
            <v>9475宮津</v>
          </cell>
          <cell r="F33545" t="str">
            <v>京都府信漁連</v>
          </cell>
          <cell r="G33545" t="str">
            <v>060</v>
          </cell>
        </row>
        <row r="33546">
          <cell r="E33546" t="str">
            <v>9475伊根</v>
          </cell>
          <cell r="F33546" t="str">
            <v>京都府信漁連</v>
          </cell>
          <cell r="G33546" t="str">
            <v>070</v>
          </cell>
        </row>
        <row r="33547">
          <cell r="E33547" t="str">
            <v>9475丹後</v>
          </cell>
          <cell r="F33547" t="str">
            <v>京都府信漁連</v>
          </cell>
          <cell r="G33547" t="str">
            <v>120</v>
          </cell>
        </row>
        <row r="33548">
          <cell r="E33548" t="str">
            <v>9475網野</v>
          </cell>
          <cell r="F33548" t="str">
            <v>京都府信漁連</v>
          </cell>
          <cell r="G33548" t="str">
            <v>150</v>
          </cell>
        </row>
        <row r="33549">
          <cell r="E33549" t="str">
            <v>9477本店</v>
          </cell>
          <cell r="F33549" t="str">
            <v>兵庫県信漁連</v>
          </cell>
          <cell r="G33549" t="str">
            <v>001</v>
          </cell>
        </row>
        <row r="33550">
          <cell r="E33550" t="str">
            <v>9477神戸</v>
          </cell>
          <cell r="F33550" t="str">
            <v>兵庫県信漁連</v>
          </cell>
          <cell r="G33550" t="str">
            <v>020</v>
          </cell>
        </row>
        <row r="33551">
          <cell r="E33551" t="str">
            <v>9477明石浦</v>
          </cell>
          <cell r="F33551" t="str">
            <v>兵庫県信漁連</v>
          </cell>
          <cell r="G33551" t="str">
            <v>030</v>
          </cell>
        </row>
        <row r="33552">
          <cell r="E33552" t="str">
            <v>9477林崎</v>
          </cell>
          <cell r="F33552" t="str">
            <v>兵庫県信漁連</v>
          </cell>
          <cell r="G33552" t="str">
            <v>040</v>
          </cell>
        </row>
        <row r="33553">
          <cell r="E33553" t="str">
            <v>9477坊勢</v>
          </cell>
          <cell r="F33553" t="str">
            <v>兵庫県信漁連</v>
          </cell>
          <cell r="G33553" t="str">
            <v>100</v>
          </cell>
        </row>
        <row r="33554">
          <cell r="E33554" t="str">
            <v>9477津居山</v>
          </cell>
          <cell r="F33554" t="str">
            <v>兵庫県信漁連</v>
          </cell>
          <cell r="G33554" t="str">
            <v>150</v>
          </cell>
        </row>
        <row r="33555">
          <cell r="E33555" t="str">
            <v>9477柴山港</v>
          </cell>
          <cell r="F33555" t="str">
            <v>兵庫県信漁連</v>
          </cell>
          <cell r="G33555" t="str">
            <v>170</v>
          </cell>
        </row>
        <row r="33556">
          <cell r="E33556" t="str">
            <v>9477香住</v>
          </cell>
          <cell r="F33556" t="str">
            <v>兵庫県信漁連</v>
          </cell>
          <cell r="G33556" t="str">
            <v>180</v>
          </cell>
        </row>
        <row r="33557">
          <cell r="E33557" t="str">
            <v>9477香住加工</v>
          </cell>
          <cell r="F33557" t="str">
            <v>兵庫県信漁連</v>
          </cell>
          <cell r="G33557" t="str">
            <v>190</v>
          </cell>
        </row>
        <row r="33558">
          <cell r="E33558" t="str">
            <v>9477浜坂町</v>
          </cell>
          <cell r="F33558" t="str">
            <v>兵庫県信漁連</v>
          </cell>
          <cell r="G33558" t="str">
            <v>200</v>
          </cell>
        </row>
        <row r="33559">
          <cell r="E33559" t="str">
            <v>9477淡路島</v>
          </cell>
          <cell r="F33559" t="str">
            <v>兵庫県信漁連</v>
          </cell>
          <cell r="G33559" t="str">
            <v>420</v>
          </cell>
        </row>
        <row r="33560">
          <cell r="E33560" t="str">
            <v>9479本店</v>
          </cell>
          <cell r="F33560" t="str">
            <v>和歌山県信漁連</v>
          </cell>
          <cell r="G33560" t="str">
            <v>001</v>
          </cell>
        </row>
        <row r="33561">
          <cell r="E33561" t="str">
            <v>9479有田</v>
          </cell>
          <cell r="F33561" t="str">
            <v>和歌山県信漁連</v>
          </cell>
          <cell r="G33561" t="str">
            <v>002</v>
          </cell>
        </row>
        <row r="33562">
          <cell r="E33562" t="str">
            <v>9479田辺</v>
          </cell>
          <cell r="F33562" t="str">
            <v>和歌山県信漁連</v>
          </cell>
          <cell r="G33562" t="str">
            <v>003</v>
          </cell>
        </row>
        <row r="33563">
          <cell r="E33563" t="str">
            <v>9479御坊</v>
          </cell>
          <cell r="F33563" t="str">
            <v>和歌山県信漁連</v>
          </cell>
          <cell r="G33563" t="str">
            <v>210</v>
          </cell>
        </row>
        <row r="33564">
          <cell r="E33564" t="str">
            <v>9479串本</v>
          </cell>
          <cell r="F33564" t="str">
            <v>和歌山県信漁連</v>
          </cell>
          <cell r="G33564" t="str">
            <v>300</v>
          </cell>
        </row>
        <row r="33565">
          <cell r="E33565" t="str">
            <v>9480本店</v>
          </cell>
          <cell r="F33565" t="str">
            <v>鳥取県信漁連</v>
          </cell>
          <cell r="G33565" t="str">
            <v>001</v>
          </cell>
        </row>
        <row r="33566">
          <cell r="E33566" t="str">
            <v>9481本所</v>
          </cell>
          <cell r="F33566" t="str">
            <v>ＪＦしまね漁協</v>
          </cell>
          <cell r="G33566" t="str">
            <v>001</v>
          </cell>
        </row>
        <row r="33567">
          <cell r="E33567" t="str">
            <v>9481恵曇</v>
          </cell>
          <cell r="F33567" t="str">
            <v>ＪＦしまね漁協</v>
          </cell>
          <cell r="G33567" t="str">
            <v>090</v>
          </cell>
        </row>
        <row r="33568">
          <cell r="E33568" t="str">
            <v>9481大社</v>
          </cell>
          <cell r="F33568" t="str">
            <v>ＪＦしまね漁協</v>
          </cell>
          <cell r="G33568" t="str">
            <v>150</v>
          </cell>
        </row>
        <row r="33569">
          <cell r="E33569" t="str">
            <v>9481大田</v>
          </cell>
          <cell r="F33569" t="str">
            <v>ＪＦしまね漁協</v>
          </cell>
          <cell r="G33569" t="str">
            <v>210</v>
          </cell>
        </row>
        <row r="33570">
          <cell r="E33570" t="str">
            <v>9481浜田</v>
          </cell>
          <cell r="F33570" t="str">
            <v>ＪＦしまね漁協</v>
          </cell>
          <cell r="G33570" t="str">
            <v>270</v>
          </cell>
        </row>
        <row r="33571">
          <cell r="E33571" t="str">
            <v>9481西郷</v>
          </cell>
          <cell r="F33571" t="str">
            <v>ＪＦしまね漁協</v>
          </cell>
          <cell r="G33571" t="str">
            <v>320</v>
          </cell>
        </row>
        <row r="33572">
          <cell r="E33572" t="str">
            <v>9481浦郷</v>
          </cell>
          <cell r="F33572" t="str">
            <v>ＪＦしまね漁協</v>
          </cell>
          <cell r="G33572" t="str">
            <v>400</v>
          </cell>
        </row>
        <row r="33573">
          <cell r="E33573" t="str">
            <v>9483本店</v>
          </cell>
          <cell r="F33573" t="str">
            <v>広島県信漁連</v>
          </cell>
          <cell r="G33573" t="str">
            <v>001</v>
          </cell>
        </row>
        <row r="33574">
          <cell r="E33574" t="str">
            <v>9483福山</v>
          </cell>
          <cell r="F33574" t="str">
            <v>広島県信漁連</v>
          </cell>
          <cell r="G33574" t="str">
            <v>002</v>
          </cell>
        </row>
        <row r="33575">
          <cell r="E33575" t="str">
            <v>9483広島西</v>
          </cell>
          <cell r="F33575" t="str">
            <v>広島県信漁連</v>
          </cell>
          <cell r="G33575" t="str">
            <v>035</v>
          </cell>
        </row>
        <row r="33576">
          <cell r="E33576" t="str">
            <v>9483地御前</v>
          </cell>
          <cell r="F33576" t="str">
            <v>広島県信漁連</v>
          </cell>
          <cell r="G33576" t="str">
            <v>040</v>
          </cell>
        </row>
        <row r="33577">
          <cell r="E33577" t="str">
            <v>9483江能</v>
          </cell>
          <cell r="F33577" t="str">
            <v>広島県信漁連</v>
          </cell>
          <cell r="G33577" t="str">
            <v>095</v>
          </cell>
        </row>
        <row r="33578">
          <cell r="E33578" t="str">
            <v>9483音戸</v>
          </cell>
          <cell r="F33578" t="str">
            <v>広島県信漁連</v>
          </cell>
          <cell r="G33578" t="str">
            <v>125</v>
          </cell>
        </row>
        <row r="33579">
          <cell r="E33579" t="str">
            <v>9483尾道</v>
          </cell>
          <cell r="F33579" t="str">
            <v>広島県信漁連</v>
          </cell>
          <cell r="G33579" t="str">
            <v>225</v>
          </cell>
        </row>
        <row r="33580">
          <cell r="E33580" t="str">
            <v>9484本店</v>
          </cell>
          <cell r="F33580" t="str">
            <v>山口県漁協</v>
          </cell>
          <cell r="G33580" t="str">
            <v>001</v>
          </cell>
        </row>
        <row r="33581">
          <cell r="E33581" t="str">
            <v>9484安下庄</v>
          </cell>
          <cell r="F33581" t="str">
            <v>山口県漁協</v>
          </cell>
          <cell r="G33581" t="str">
            <v>145</v>
          </cell>
        </row>
        <row r="33582">
          <cell r="E33582" t="str">
            <v>9484浮島</v>
          </cell>
          <cell r="F33582" t="str">
            <v>山口県漁協</v>
          </cell>
          <cell r="G33582" t="str">
            <v>150</v>
          </cell>
        </row>
        <row r="33583">
          <cell r="E33583" t="str">
            <v>9484東和町</v>
          </cell>
          <cell r="F33583" t="str">
            <v>山口県漁協</v>
          </cell>
          <cell r="G33583" t="str">
            <v>155</v>
          </cell>
        </row>
        <row r="33584">
          <cell r="E33584" t="str">
            <v>9484柳井</v>
          </cell>
          <cell r="F33584" t="str">
            <v>山口県漁協</v>
          </cell>
          <cell r="G33584" t="str">
            <v>175</v>
          </cell>
        </row>
        <row r="33585">
          <cell r="E33585" t="str">
            <v>9484平郡</v>
          </cell>
          <cell r="F33585" t="str">
            <v>山口県漁協</v>
          </cell>
          <cell r="G33585" t="str">
            <v>180</v>
          </cell>
        </row>
        <row r="33586">
          <cell r="E33586" t="str">
            <v>9484室津</v>
          </cell>
          <cell r="F33586" t="str">
            <v>山口県漁協</v>
          </cell>
          <cell r="G33586" t="str">
            <v>185</v>
          </cell>
        </row>
        <row r="33587">
          <cell r="E33587" t="str">
            <v>9484上関</v>
          </cell>
          <cell r="F33587" t="str">
            <v>山口県漁協</v>
          </cell>
          <cell r="G33587" t="str">
            <v>190</v>
          </cell>
        </row>
        <row r="33588">
          <cell r="E33588" t="str">
            <v>9484祝島</v>
          </cell>
          <cell r="F33588" t="str">
            <v>山口県漁協</v>
          </cell>
          <cell r="G33588" t="str">
            <v>200</v>
          </cell>
        </row>
        <row r="33589">
          <cell r="E33589" t="str">
            <v>9484平生町</v>
          </cell>
          <cell r="F33589" t="str">
            <v>山口県漁協</v>
          </cell>
          <cell r="G33589" t="str">
            <v>205</v>
          </cell>
        </row>
        <row r="33590">
          <cell r="E33590" t="str">
            <v>9484田布施</v>
          </cell>
          <cell r="F33590" t="str">
            <v>山口県漁協</v>
          </cell>
          <cell r="G33590" t="str">
            <v>210</v>
          </cell>
        </row>
        <row r="33591">
          <cell r="E33591" t="str">
            <v>9484光</v>
          </cell>
          <cell r="F33591" t="str">
            <v>山口県漁協</v>
          </cell>
          <cell r="G33591" t="str">
            <v>220</v>
          </cell>
        </row>
        <row r="33592">
          <cell r="E33592" t="str">
            <v>9484下松</v>
          </cell>
          <cell r="F33592" t="str">
            <v>山口県漁協</v>
          </cell>
          <cell r="G33592" t="str">
            <v>305</v>
          </cell>
        </row>
        <row r="33593">
          <cell r="E33593" t="str">
            <v>9484櫛ケ浜</v>
          </cell>
          <cell r="F33593" t="str">
            <v>山口県漁協</v>
          </cell>
          <cell r="G33593" t="str">
            <v>310</v>
          </cell>
        </row>
        <row r="33594">
          <cell r="E33594" t="str">
            <v>9484徳山市</v>
          </cell>
          <cell r="F33594" t="str">
            <v>山口県漁協</v>
          </cell>
          <cell r="G33594" t="str">
            <v>315</v>
          </cell>
        </row>
        <row r="33595">
          <cell r="E33595" t="str">
            <v>9484戸田</v>
          </cell>
          <cell r="F33595" t="str">
            <v>山口県漁協</v>
          </cell>
          <cell r="G33595" t="str">
            <v>320</v>
          </cell>
        </row>
        <row r="33596">
          <cell r="E33596" t="str">
            <v>9484新南陽市</v>
          </cell>
          <cell r="F33596" t="str">
            <v>山口県漁協</v>
          </cell>
          <cell r="G33596" t="str">
            <v>330</v>
          </cell>
        </row>
        <row r="33597">
          <cell r="E33597" t="str">
            <v>9484野島</v>
          </cell>
          <cell r="F33597" t="str">
            <v>山口県漁協</v>
          </cell>
          <cell r="G33597" t="str">
            <v>350</v>
          </cell>
        </row>
        <row r="33598">
          <cell r="E33598" t="str">
            <v>9484防府</v>
          </cell>
          <cell r="F33598" t="str">
            <v>山口県漁協</v>
          </cell>
          <cell r="G33598" t="str">
            <v>355</v>
          </cell>
        </row>
        <row r="33599">
          <cell r="E33599" t="str">
            <v>9484向島</v>
          </cell>
          <cell r="F33599" t="str">
            <v>山口県漁協</v>
          </cell>
          <cell r="G33599" t="str">
            <v>360</v>
          </cell>
        </row>
        <row r="33600">
          <cell r="E33600" t="str">
            <v>9484中浦</v>
          </cell>
          <cell r="F33600" t="str">
            <v>山口県漁協</v>
          </cell>
          <cell r="G33600" t="str">
            <v>375</v>
          </cell>
        </row>
        <row r="33601">
          <cell r="E33601" t="str">
            <v>9484大海</v>
          </cell>
          <cell r="F33601" t="str">
            <v>山口県漁協</v>
          </cell>
          <cell r="G33601" t="str">
            <v>390</v>
          </cell>
        </row>
        <row r="33602">
          <cell r="E33602" t="str">
            <v>9484秋穂</v>
          </cell>
          <cell r="F33602" t="str">
            <v>山口県漁協</v>
          </cell>
          <cell r="G33602" t="str">
            <v>395</v>
          </cell>
        </row>
        <row r="33603">
          <cell r="E33603" t="str">
            <v>9484山口</v>
          </cell>
          <cell r="F33603" t="str">
            <v>山口県漁協</v>
          </cell>
          <cell r="G33603" t="str">
            <v>405</v>
          </cell>
        </row>
        <row r="33604">
          <cell r="E33604" t="str">
            <v>9484東岐波</v>
          </cell>
          <cell r="F33604" t="str">
            <v>山口県漁協</v>
          </cell>
          <cell r="G33604" t="str">
            <v>500</v>
          </cell>
        </row>
        <row r="33605">
          <cell r="E33605" t="str">
            <v>9484床波</v>
          </cell>
          <cell r="F33605" t="str">
            <v>山口県漁協</v>
          </cell>
          <cell r="G33605" t="str">
            <v>505</v>
          </cell>
        </row>
        <row r="33606">
          <cell r="E33606" t="str">
            <v>9484宇部岬</v>
          </cell>
          <cell r="F33606" t="str">
            <v>山口県漁協</v>
          </cell>
          <cell r="G33606" t="str">
            <v>510</v>
          </cell>
        </row>
        <row r="33607">
          <cell r="E33607" t="str">
            <v>9484高泊</v>
          </cell>
          <cell r="F33607" t="str">
            <v>山口県漁協</v>
          </cell>
          <cell r="G33607" t="str">
            <v>540</v>
          </cell>
        </row>
        <row r="33608">
          <cell r="E33608" t="str">
            <v>9484厚狭</v>
          </cell>
          <cell r="F33608" t="str">
            <v>山口県漁協</v>
          </cell>
          <cell r="G33608" t="str">
            <v>545</v>
          </cell>
        </row>
        <row r="33609">
          <cell r="E33609" t="str">
            <v>9484埴生</v>
          </cell>
          <cell r="F33609" t="str">
            <v>山口県漁協</v>
          </cell>
          <cell r="G33609" t="str">
            <v>550</v>
          </cell>
        </row>
        <row r="33610">
          <cell r="E33610" t="str">
            <v>9484王喜</v>
          </cell>
          <cell r="F33610" t="str">
            <v>山口県漁協</v>
          </cell>
          <cell r="G33610" t="str">
            <v>555</v>
          </cell>
        </row>
        <row r="33611">
          <cell r="E33611" t="str">
            <v>9484王司</v>
          </cell>
          <cell r="F33611" t="str">
            <v>山口県漁協</v>
          </cell>
          <cell r="G33611" t="str">
            <v>560</v>
          </cell>
        </row>
        <row r="33612">
          <cell r="E33612" t="str">
            <v>9484才川</v>
          </cell>
          <cell r="F33612" t="str">
            <v>山口県漁協</v>
          </cell>
          <cell r="G33612" t="str">
            <v>565</v>
          </cell>
        </row>
        <row r="33613">
          <cell r="E33613" t="str">
            <v>9484長府</v>
          </cell>
          <cell r="F33613" t="str">
            <v>山口県漁協</v>
          </cell>
          <cell r="G33613" t="str">
            <v>570</v>
          </cell>
        </row>
        <row r="33614">
          <cell r="E33614" t="str">
            <v>9484伊崎</v>
          </cell>
          <cell r="F33614" t="str">
            <v>山口県漁協</v>
          </cell>
          <cell r="G33614" t="str">
            <v>580</v>
          </cell>
        </row>
        <row r="33615">
          <cell r="E33615" t="str">
            <v>9484彦島</v>
          </cell>
          <cell r="F33615" t="str">
            <v>山口県漁協</v>
          </cell>
          <cell r="G33615" t="str">
            <v>585</v>
          </cell>
        </row>
        <row r="33616">
          <cell r="E33616" t="str">
            <v>9484下関南風泊</v>
          </cell>
          <cell r="F33616" t="str">
            <v>山口県漁協</v>
          </cell>
          <cell r="G33616" t="str">
            <v>590</v>
          </cell>
        </row>
        <row r="33617">
          <cell r="E33617" t="str">
            <v>9484蓋井島</v>
          </cell>
          <cell r="F33617" t="str">
            <v>山口県漁協</v>
          </cell>
          <cell r="G33617" t="str">
            <v>600</v>
          </cell>
        </row>
        <row r="33618">
          <cell r="E33618" t="str">
            <v>9484下関ひびき</v>
          </cell>
          <cell r="F33618" t="str">
            <v>山口県漁協</v>
          </cell>
          <cell r="G33618" t="str">
            <v>605</v>
          </cell>
        </row>
        <row r="33619">
          <cell r="E33619" t="str">
            <v>9484吉見</v>
          </cell>
          <cell r="F33619" t="str">
            <v>山口県漁協</v>
          </cell>
          <cell r="G33619" t="str">
            <v>610</v>
          </cell>
        </row>
        <row r="33620">
          <cell r="E33620" t="str">
            <v>9484吉母</v>
          </cell>
          <cell r="F33620" t="str">
            <v>山口県漁協</v>
          </cell>
          <cell r="G33620" t="str">
            <v>615</v>
          </cell>
        </row>
        <row r="33621">
          <cell r="E33621" t="str">
            <v>9484豊浦室津</v>
          </cell>
          <cell r="F33621" t="str">
            <v>山口県漁協</v>
          </cell>
          <cell r="G33621" t="str">
            <v>700</v>
          </cell>
        </row>
        <row r="33622">
          <cell r="E33622" t="str">
            <v>9484川棚</v>
          </cell>
          <cell r="F33622" t="str">
            <v>山口県漁協</v>
          </cell>
          <cell r="G33622" t="str">
            <v>710</v>
          </cell>
        </row>
        <row r="33623">
          <cell r="E33623" t="str">
            <v>9484小串</v>
          </cell>
          <cell r="F33623" t="str">
            <v>山口県漁協</v>
          </cell>
          <cell r="G33623" t="str">
            <v>715</v>
          </cell>
        </row>
        <row r="33624">
          <cell r="E33624" t="str">
            <v>9484湯玉</v>
          </cell>
          <cell r="F33624" t="str">
            <v>山口県漁協</v>
          </cell>
          <cell r="G33624" t="str">
            <v>720</v>
          </cell>
        </row>
        <row r="33625">
          <cell r="E33625" t="str">
            <v>9484豊浦</v>
          </cell>
          <cell r="F33625" t="str">
            <v>山口県漁協</v>
          </cell>
          <cell r="G33625" t="str">
            <v>740</v>
          </cell>
        </row>
        <row r="33626">
          <cell r="E33626" t="str">
            <v>9484二見</v>
          </cell>
          <cell r="F33626" t="str">
            <v>山口県漁協</v>
          </cell>
          <cell r="G33626" t="str">
            <v>741</v>
          </cell>
        </row>
        <row r="33627">
          <cell r="E33627" t="str">
            <v>9484矢玉</v>
          </cell>
          <cell r="F33627" t="str">
            <v>山口県漁協</v>
          </cell>
          <cell r="G33627" t="str">
            <v>742</v>
          </cell>
        </row>
        <row r="33628">
          <cell r="E33628" t="str">
            <v>9484和久</v>
          </cell>
          <cell r="F33628" t="str">
            <v>山口県漁協</v>
          </cell>
          <cell r="G33628" t="str">
            <v>743</v>
          </cell>
        </row>
        <row r="33629">
          <cell r="E33629" t="str">
            <v>9484特牛</v>
          </cell>
          <cell r="F33629" t="str">
            <v>山口県漁協</v>
          </cell>
          <cell r="G33629" t="str">
            <v>744</v>
          </cell>
        </row>
        <row r="33630">
          <cell r="E33630" t="str">
            <v>9484阿川</v>
          </cell>
          <cell r="F33630" t="str">
            <v>山口県漁協</v>
          </cell>
          <cell r="G33630" t="str">
            <v>746</v>
          </cell>
        </row>
        <row r="33631">
          <cell r="E33631" t="str">
            <v>9484粟野</v>
          </cell>
          <cell r="F33631" t="str">
            <v>山口県漁協</v>
          </cell>
          <cell r="G33631" t="str">
            <v>747</v>
          </cell>
        </row>
        <row r="33632">
          <cell r="E33632" t="str">
            <v>9484野波瀬</v>
          </cell>
          <cell r="F33632" t="str">
            <v>山口県漁協</v>
          </cell>
          <cell r="G33632" t="str">
            <v>800</v>
          </cell>
        </row>
        <row r="33633">
          <cell r="E33633" t="str">
            <v>9484小島</v>
          </cell>
          <cell r="F33633" t="str">
            <v>山口県漁協</v>
          </cell>
          <cell r="G33633" t="str">
            <v>805</v>
          </cell>
        </row>
        <row r="33634">
          <cell r="E33634" t="str">
            <v>9484通</v>
          </cell>
          <cell r="F33634" t="str">
            <v>山口県漁協</v>
          </cell>
          <cell r="G33634" t="str">
            <v>810</v>
          </cell>
        </row>
        <row r="33635">
          <cell r="E33635" t="str">
            <v>9484長門</v>
          </cell>
          <cell r="F33635" t="str">
            <v>山口県漁協</v>
          </cell>
          <cell r="G33635" t="str">
            <v>815</v>
          </cell>
        </row>
        <row r="33636">
          <cell r="E33636" t="str">
            <v>9484湊</v>
          </cell>
          <cell r="F33636" t="str">
            <v>山口県漁協</v>
          </cell>
          <cell r="G33636" t="str">
            <v>820</v>
          </cell>
        </row>
        <row r="33637">
          <cell r="E33637" t="str">
            <v>9484黄波戸</v>
          </cell>
          <cell r="F33637" t="str">
            <v>山口県漁協</v>
          </cell>
          <cell r="G33637" t="str">
            <v>825</v>
          </cell>
        </row>
        <row r="33638">
          <cell r="E33638" t="str">
            <v>9484津黄</v>
          </cell>
          <cell r="F33638" t="str">
            <v>山口県漁協</v>
          </cell>
          <cell r="G33638" t="str">
            <v>835</v>
          </cell>
        </row>
        <row r="33639">
          <cell r="E33639" t="str">
            <v>9484立石</v>
          </cell>
          <cell r="F33639" t="str">
            <v>山口県漁協</v>
          </cell>
          <cell r="G33639" t="str">
            <v>840</v>
          </cell>
        </row>
        <row r="33640">
          <cell r="E33640" t="str">
            <v>9484川尻</v>
          </cell>
          <cell r="F33640" t="str">
            <v>山口県漁協</v>
          </cell>
          <cell r="G33640" t="str">
            <v>845</v>
          </cell>
        </row>
        <row r="33641">
          <cell r="E33641" t="str">
            <v>9484久津</v>
          </cell>
          <cell r="F33641" t="str">
            <v>山口県漁協</v>
          </cell>
          <cell r="G33641" t="str">
            <v>855</v>
          </cell>
        </row>
        <row r="33642">
          <cell r="E33642" t="str">
            <v>9484大浦</v>
          </cell>
          <cell r="F33642" t="str">
            <v>山口県漁協</v>
          </cell>
          <cell r="G33642" t="str">
            <v>860</v>
          </cell>
        </row>
        <row r="33643">
          <cell r="E33643" t="str">
            <v>9484江崎</v>
          </cell>
          <cell r="F33643" t="str">
            <v>山口県漁協</v>
          </cell>
          <cell r="G33643" t="str">
            <v>900</v>
          </cell>
        </row>
        <row r="33644">
          <cell r="E33644" t="str">
            <v>9484須佐</v>
          </cell>
          <cell r="F33644" t="str">
            <v>山口県漁協</v>
          </cell>
          <cell r="G33644" t="str">
            <v>905</v>
          </cell>
        </row>
        <row r="33645">
          <cell r="E33645" t="str">
            <v>9484宇田郷</v>
          </cell>
          <cell r="F33645" t="str">
            <v>山口県漁協</v>
          </cell>
          <cell r="G33645" t="str">
            <v>910</v>
          </cell>
        </row>
        <row r="33646">
          <cell r="E33646" t="str">
            <v>9484奈古</v>
          </cell>
          <cell r="F33646" t="str">
            <v>山口県漁協</v>
          </cell>
          <cell r="G33646" t="str">
            <v>915</v>
          </cell>
        </row>
        <row r="33647">
          <cell r="E33647" t="str">
            <v>9484大井湊</v>
          </cell>
          <cell r="F33647" t="str">
            <v>山口県漁協</v>
          </cell>
          <cell r="G33647" t="str">
            <v>920</v>
          </cell>
        </row>
        <row r="33648">
          <cell r="E33648" t="str">
            <v>9484大井浦</v>
          </cell>
          <cell r="F33648" t="str">
            <v>山口県漁協</v>
          </cell>
          <cell r="G33648" t="str">
            <v>925</v>
          </cell>
        </row>
        <row r="33649">
          <cell r="E33649" t="str">
            <v>9484はぎ</v>
          </cell>
          <cell r="F33649" t="str">
            <v>山口県漁協</v>
          </cell>
          <cell r="G33649" t="str">
            <v>930</v>
          </cell>
        </row>
        <row r="33650">
          <cell r="E33650" t="str">
            <v>9484小畑</v>
          </cell>
          <cell r="F33650" t="str">
            <v>山口県漁協</v>
          </cell>
          <cell r="G33650" t="str">
            <v>935</v>
          </cell>
        </row>
        <row r="33651">
          <cell r="E33651" t="str">
            <v>9484浜崎</v>
          </cell>
          <cell r="F33651" t="str">
            <v>山口県漁協</v>
          </cell>
          <cell r="G33651" t="str">
            <v>940</v>
          </cell>
        </row>
        <row r="33652">
          <cell r="E33652" t="str">
            <v>9484玉江浦</v>
          </cell>
          <cell r="F33652" t="str">
            <v>山口県漁協</v>
          </cell>
          <cell r="G33652" t="str">
            <v>945</v>
          </cell>
        </row>
        <row r="33653">
          <cell r="E33653" t="str">
            <v>9484三見</v>
          </cell>
          <cell r="F33653" t="str">
            <v>山口県漁協</v>
          </cell>
          <cell r="G33653" t="str">
            <v>950</v>
          </cell>
        </row>
        <row r="33654">
          <cell r="E33654" t="str">
            <v>9484大島</v>
          </cell>
          <cell r="F33654" t="str">
            <v>山口県漁協</v>
          </cell>
          <cell r="G33654" t="str">
            <v>955</v>
          </cell>
        </row>
        <row r="33655">
          <cell r="E33655" t="str">
            <v>9484見島</v>
          </cell>
          <cell r="F33655" t="str">
            <v>山口県漁協</v>
          </cell>
          <cell r="G33655" t="str">
            <v>960</v>
          </cell>
        </row>
        <row r="33656">
          <cell r="E33656" t="str">
            <v>9484宇津</v>
          </cell>
          <cell r="F33656" t="str">
            <v>山口県漁協</v>
          </cell>
          <cell r="G33656" t="str">
            <v>965</v>
          </cell>
        </row>
        <row r="33657">
          <cell r="E33657" t="str">
            <v>9485本所</v>
          </cell>
          <cell r="F33657" t="str">
            <v>徳島県信漁連</v>
          </cell>
          <cell r="G33657" t="str">
            <v>001</v>
          </cell>
        </row>
        <row r="33658">
          <cell r="E33658" t="str">
            <v>9486本所</v>
          </cell>
          <cell r="F33658" t="str">
            <v>香川県信漁連</v>
          </cell>
          <cell r="G33658" t="str">
            <v>001</v>
          </cell>
        </row>
        <row r="33659">
          <cell r="E33659" t="str">
            <v>9487本所</v>
          </cell>
          <cell r="F33659" t="str">
            <v>愛媛県信漁連</v>
          </cell>
          <cell r="G33659" t="str">
            <v>001</v>
          </cell>
        </row>
        <row r="33660">
          <cell r="E33660" t="str">
            <v>9487西条</v>
          </cell>
          <cell r="F33660" t="str">
            <v>愛媛県信漁連</v>
          </cell>
          <cell r="G33660" t="str">
            <v>002</v>
          </cell>
        </row>
        <row r="33661">
          <cell r="E33661" t="str">
            <v>9487今治</v>
          </cell>
          <cell r="F33661" t="str">
            <v>愛媛県信漁連</v>
          </cell>
          <cell r="G33661" t="str">
            <v>003</v>
          </cell>
        </row>
        <row r="33662">
          <cell r="E33662" t="str">
            <v>9487宇和島</v>
          </cell>
          <cell r="F33662" t="str">
            <v>愛媛県信漁連</v>
          </cell>
          <cell r="G33662" t="str">
            <v>004</v>
          </cell>
        </row>
        <row r="33663">
          <cell r="E33663" t="str">
            <v>9488本所</v>
          </cell>
          <cell r="F33663" t="str">
            <v>高知県信漁連</v>
          </cell>
          <cell r="G33663" t="str">
            <v>001</v>
          </cell>
        </row>
        <row r="33664">
          <cell r="E33664" t="str">
            <v>9488室戸</v>
          </cell>
          <cell r="F33664" t="str">
            <v>高知県信漁連</v>
          </cell>
          <cell r="G33664" t="str">
            <v>080</v>
          </cell>
        </row>
        <row r="33665">
          <cell r="E33665" t="str">
            <v>9488佐賀町</v>
          </cell>
          <cell r="F33665" t="str">
            <v>高知県信漁連</v>
          </cell>
          <cell r="G33665" t="str">
            <v>390</v>
          </cell>
        </row>
        <row r="33666">
          <cell r="E33666" t="str">
            <v>9488清水</v>
          </cell>
          <cell r="F33666" t="str">
            <v>高知県信漁連</v>
          </cell>
          <cell r="G33666" t="str">
            <v>480</v>
          </cell>
        </row>
        <row r="33667">
          <cell r="E33667" t="str">
            <v>9488すくも湾</v>
          </cell>
          <cell r="F33667" t="str">
            <v>高知県信漁連</v>
          </cell>
          <cell r="G33667" t="str">
            <v>670</v>
          </cell>
        </row>
        <row r="33668">
          <cell r="E33668" t="str">
            <v>9489本所</v>
          </cell>
          <cell r="F33668" t="str">
            <v>福岡県信漁連</v>
          </cell>
          <cell r="G33668" t="str">
            <v>001</v>
          </cell>
        </row>
        <row r="33669">
          <cell r="E33669" t="str">
            <v>9489有明</v>
          </cell>
          <cell r="F33669" t="str">
            <v>福岡県信漁連</v>
          </cell>
          <cell r="G33669" t="str">
            <v>003</v>
          </cell>
        </row>
        <row r="33670">
          <cell r="E33670" t="str">
            <v>9490本店</v>
          </cell>
          <cell r="F33670" t="str">
            <v>佐賀県信漁連</v>
          </cell>
          <cell r="G33670" t="str">
            <v>001</v>
          </cell>
        </row>
        <row r="33671">
          <cell r="E33671" t="str">
            <v>9490唐津</v>
          </cell>
          <cell r="F33671" t="str">
            <v>佐賀県信漁連</v>
          </cell>
          <cell r="G33671" t="str">
            <v>002</v>
          </cell>
        </row>
        <row r="33672">
          <cell r="E33672" t="str">
            <v>9490南川副</v>
          </cell>
          <cell r="F33672" t="str">
            <v>佐賀県信漁連</v>
          </cell>
          <cell r="G33672" t="str">
            <v>050</v>
          </cell>
        </row>
        <row r="33673">
          <cell r="E33673" t="str">
            <v>9490鹿島</v>
          </cell>
          <cell r="F33673" t="str">
            <v>佐賀県信漁連</v>
          </cell>
          <cell r="G33673" t="str">
            <v>170</v>
          </cell>
        </row>
        <row r="33674">
          <cell r="E33674" t="str">
            <v>9491本所</v>
          </cell>
          <cell r="F33674" t="str">
            <v>長崎県信漁連</v>
          </cell>
          <cell r="G33674" t="str">
            <v>001</v>
          </cell>
        </row>
        <row r="33675">
          <cell r="E33675" t="str">
            <v>9491五島</v>
          </cell>
          <cell r="F33675" t="str">
            <v>長崎県信漁連</v>
          </cell>
          <cell r="G33675" t="str">
            <v>002</v>
          </cell>
        </row>
        <row r="33676">
          <cell r="E33676" t="str">
            <v>9493本店</v>
          </cell>
          <cell r="F33676" t="str">
            <v>大分県漁協</v>
          </cell>
          <cell r="G33676" t="str">
            <v>001</v>
          </cell>
        </row>
        <row r="33677">
          <cell r="E33677" t="str">
            <v>9493中津</v>
          </cell>
          <cell r="F33677" t="str">
            <v>大分県漁協</v>
          </cell>
          <cell r="G33677" t="str">
            <v>020</v>
          </cell>
        </row>
        <row r="33678">
          <cell r="E33678" t="str">
            <v>9493宇佐</v>
          </cell>
          <cell r="F33678" t="str">
            <v>大分県漁協</v>
          </cell>
          <cell r="G33678" t="str">
            <v>050</v>
          </cell>
        </row>
        <row r="33679">
          <cell r="E33679" t="str">
            <v>9493国見</v>
          </cell>
          <cell r="F33679" t="str">
            <v>大分県漁協</v>
          </cell>
          <cell r="G33679" t="str">
            <v>100</v>
          </cell>
        </row>
        <row r="33680">
          <cell r="E33680" t="str">
            <v>9493姫島</v>
          </cell>
          <cell r="F33680" t="str">
            <v>大分県漁協</v>
          </cell>
          <cell r="G33680" t="str">
            <v>110</v>
          </cell>
        </row>
        <row r="33681">
          <cell r="E33681" t="str">
            <v>9493くにさき</v>
          </cell>
          <cell r="F33681" t="str">
            <v>大分県漁協</v>
          </cell>
          <cell r="G33681" t="str">
            <v>120</v>
          </cell>
        </row>
        <row r="33682">
          <cell r="E33682" t="str">
            <v>9493杵築</v>
          </cell>
          <cell r="F33682" t="str">
            <v>大分県漁協</v>
          </cell>
          <cell r="G33682" t="str">
            <v>160</v>
          </cell>
        </row>
        <row r="33683">
          <cell r="E33683" t="str">
            <v>9493日出</v>
          </cell>
          <cell r="F33683" t="str">
            <v>大分県漁協</v>
          </cell>
          <cell r="G33683" t="str">
            <v>170</v>
          </cell>
        </row>
        <row r="33684">
          <cell r="E33684" t="str">
            <v>9493佐賀関</v>
          </cell>
          <cell r="F33684" t="str">
            <v>大分県漁協</v>
          </cell>
          <cell r="G33684" t="str">
            <v>210</v>
          </cell>
        </row>
        <row r="33685">
          <cell r="E33685" t="str">
            <v>9493臼杵</v>
          </cell>
          <cell r="F33685" t="str">
            <v>大分県漁協</v>
          </cell>
          <cell r="G33685" t="str">
            <v>230</v>
          </cell>
        </row>
        <row r="33686">
          <cell r="E33686" t="str">
            <v>9493津久見</v>
          </cell>
          <cell r="F33686" t="str">
            <v>大分県漁協</v>
          </cell>
          <cell r="G33686" t="str">
            <v>240</v>
          </cell>
        </row>
        <row r="33687">
          <cell r="E33687" t="str">
            <v>9493保戸島</v>
          </cell>
          <cell r="F33687" t="str">
            <v>大分県漁協</v>
          </cell>
          <cell r="G33687" t="str">
            <v>250</v>
          </cell>
        </row>
        <row r="33688">
          <cell r="E33688" t="str">
            <v>9493上浦</v>
          </cell>
          <cell r="F33688" t="str">
            <v>大分県漁協</v>
          </cell>
          <cell r="G33688" t="str">
            <v>270</v>
          </cell>
        </row>
        <row r="33689">
          <cell r="E33689" t="str">
            <v>9493佐伯</v>
          </cell>
          <cell r="F33689" t="str">
            <v>大分県漁協</v>
          </cell>
          <cell r="G33689" t="str">
            <v>290</v>
          </cell>
        </row>
        <row r="33690">
          <cell r="E33690" t="str">
            <v>9493鶴見</v>
          </cell>
          <cell r="F33690" t="str">
            <v>大分県漁協</v>
          </cell>
          <cell r="G33690" t="str">
            <v>300</v>
          </cell>
        </row>
        <row r="33691">
          <cell r="E33691" t="str">
            <v>9493米水津</v>
          </cell>
          <cell r="F33691" t="str">
            <v>大分県漁協</v>
          </cell>
          <cell r="G33691" t="str">
            <v>310</v>
          </cell>
        </row>
        <row r="33692">
          <cell r="E33692" t="str">
            <v>9493上入津</v>
          </cell>
          <cell r="F33692" t="str">
            <v>大分県漁協</v>
          </cell>
          <cell r="G33692" t="str">
            <v>320</v>
          </cell>
        </row>
        <row r="33693">
          <cell r="E33693" t="str">
            <v>9493下入津</v>
          </cell>
          <cell r="F33693" t="str">
            <v>大分県漁協</v>
          </cell>
          <cell r="G33693" t="str">
            <v>330</v>
          </cell>
        </row>
        <row r="33694">
          <cell r="E33694" t="str">
            <v>9493蒲江</v>
          </cell>
          <cell r="F33694" t="str">
            <v>大分県漁協</v>
          </cell>
          <cell r="G33694" t="str">
            <v>340</v>
          </cell>
        </row>
        <row r="33695">
          <cell r="E33695" t="str">
            <v>9493名護屋</v>
          </cell>
          <cell r="F33695" t="str">
            <v>大分県漁協</v>
          </cell>
          <cell r="G33695" t="str">
            <v>350</v>
          </cell>
        </row>
        <row r="33696">
          <cell r="E33696" t="str">
            <v>9494本所</v>
          </cell>
          <cell r="F33696" t="str">
            <v>宮崎県信漁連</v>
          </cell>
          <cell r="G33696" t="str">
            <v>001</v>
          </cell>
        </row>
        <row r="33697">
          <cell r="E33697" t="str">
            <v>9495本店</v>
          </cell>
          <cell r="F33697" t="str">
            <v>鹿児島県信漁連</v>
          </cell>
          <cell r="G33697" t="str">
            <v>001</v>
          </cell>
        </row>
        <row r="33698">
          <cell r="E33698" t="str">
            <v>9495山川</v>
          </cell>
          <cell r="F33698" t="str">
            <v>鹿児島県信漁連</v>
          </cell>
          <cell r="G33698" t="str">
            <v>050</v>
          </cell>
        </row>
        <row r="33699">
          <cell r="E33699" t="str">
            <v>9495枕崎</v>
          </cell>
          <cell r="F33699" t="str">
            <v>鹿児島県信漁連</v>
          </cell>
          <cell r="G33699" t="str">
            <v>090</v>
          </cell>
        </row>
        <row r="33700">
          <cell r="E33700" t="str">
            <v>9495甑島</v>
          </cell>
          <cell r="F33700" t="str">
            <v>鹿児島県信漁連</v>
          </cell>
          <cell r="G33700" t="str">
            <v>280</v>
          </cell>
        </row>
        <row r="33701">
          <cell r="E33701" t="str">
            <v>9495ほくさつ</v>
          </cell>
          <cell r="F33701" t="str">
            <v>鹿児島県信漁連</v>
          </cell>
          <cell r="G33701" t="str">
            <v>300</v>
          </cell>
        </row>
        <row r="33702">
          <cell r="E33702" t="str">
            <v>9495東町</v>
          </cell>
          <cell r="F33702" t="str">
            <v>鹿児島県信漁連</v>
          </cell>
          <cell r="G33702" t="str">
            <v>330</v>
          </cell>
        </row>
        <row r="33703">
          <cell r="E33703" t="str">
            <v>9495鹿屋</v>
          </cell>
          <cell r="F33703" t="str">
            <v>鹿児島県信漁連</v>
          </cell>
          <cell r="G33703" t="str">
            <v>360</v>
          </cell>
        </row>
        <row r="33704">
          <cell r="E33704" t="str">
            <v>9495垂水</v>
          </cell>
          <cell r="F33704" t="str">
            <v>鹿児島県信漁連</v>
          </cell>
          <cell r="G33704" t="str">
            <v>380</v>
          </cell>
        </row>
        <row r="33705">
          <cell r="E33705" t="str">
            <v>9495種子屋久</v>
          </cell>
          <cell r="F33705" t="str">
            <v>鹿児島県信漁連</v>
          </cell>
          <cell r="G33705" t="str">
            <v>440</v>
          </cell>
        </row>
        <row r="33706">
          <cell r="E33706" t="str">
            <v>9496本店</v>
          </cell>
          <cell r="F33706" t="str">
            <v>沖縄県信漁連</v>
          </cell>
          <cell r="G33706" t="str">
            <v>001</v>
          </cell>
        </row>
        <row r="33707">
          <cell r="E33707" t="str">
            <v>9900〇〇八</v>
          </cell>
          <cell r="F33707" t="str">
            <v>ゆうちょ</v>
          </cell>
          <cell r="G33707" t="str">
            <v>008</v>
          </cell>
        </row>
        <row r="33708">
          <cell r="E33708" t="str">
            <v>9900〇一八</v>
          </cell>
          <cell r="F33708" t="str">
            <v>ゆうちょ</v>
          </cell>
          <cell r="G33708" t="str">
            <v>018</v>
          </cell>
        </row>
        <row r="33709">
          <cell r="E33709" t="str">
            <v>9900〇一九</v>
          </cell>
          <cell r="F33709" t="str">
            <v>ゆうちょ</v>
          </cell>
          <cell r="G33709" t="str">
            <v>019</v>
          </cell>
        </row>
        <row r="33710">
          <cell r="E33710" t="str">
            <v>9900〇二八</v>
          </cell>
          <cell r="F33710" t="str">
            <v>ゆうちょ</v>
          </cell>
          <cell r="G33710" t="str">
            <v>028</v>
          </cell>
        </row>
        <row r="33711">
          <cell r="E33711" t="str">
            <v>9900〇二九</v>
          </cell>
          <cell r="F33711" t="str">
            <v>ゆうちょ</v>
          </cell>
          <cell r="G33711" t="str">
            <v>029</v>
          </cell>
        </row>
        <row r="33712">
          <cell r="E33712" t="str">
            <v>9900〇三八</v>
          </cell>
          <cell r="F33712" t="str">
            <v>ゆうちょ</v>
          </cell>
          <cell r="G33712" t="str">
            <v>038</v>
          </cell>
        </row>
        <row r="33713">
          <cell r="E33713" t="str">
            <v>9900〇三九</v>
          </cell>
          <cell r="F33713" t="str">
            <v>ゆうちょ</v>
          </cell>
          <cell r="G33713" t="str">
            <v>039</v>
          </cell>
        </row>
        <row r="33714">
          <cell r="E33714" t="str">
            <v>9900〇四八</v>
          </cell>
          <cell r="F33714" t="str">
            <v>ゆうちょ</v>
          </cell>
          <cell r="G33714" t="str">
            <v>048</v>
          </cell>
        </row>
        <row r="33715">
          <cell r="E33715" t="str">
            <v>9900〇四九</v>
          </cell>
          <cell r="F33715" t="str">
            <v>ゆうちょ</v>
          </cell>
          <cell r="G33715" t="str">
            <v>049</v>
          </cell>
        </row>
        <row r="33716">
          <cell r="E33716" t="str">
            <v>9900〇五八</v>
          </cell>
          <cell r="F33716" t="str">
            <v>ゆうちょ</v>
          </cell>
          <cell r="G33716" t="str">
            <v>058</v>
          </cell>
        </row>
        <row r="33717">
          <cell r="E33717" t="str">
            <v>9900〇五九</v>
          </cell>
          <cell r="F33717" t="str">
            <v>ゆうちょ</v>
          </cell>
          <cell r="G33717" t="str">
            <v>059</v>
          </cell>
        </row>
        <row r="33718">
          <cell r="E33718" t="str">
            <v>9900〇六八</v>
          </cell>
          <cell r="F33718" t="str">
            <v>ゆうちょ</v>
          </cell>
          <cell r="G33718" t="str">
            <v>068</v>
          </cell>
        </row>
        <row r="33719">
          <cell r="E33719" t="str">
            <v>9900〇六九</v>
          </cell>
          <cell r="F33719" t="str">
            <v>ゆうちょ</v>
          </cell>
          <cell r="G33719" t="str">
            <v>069</v>
          </cell>
        </row>
        <row r="33720">
          <cell r="E33720" t="str">
            <v>9900〇七八</v>
          </cell>
          <cell r="F33720" t="str">
            <v>ゆうちょ</v>
          </cell>
          <cell r="G33720" t="str">
            <v>078</v>
          </cell>
        </row>
        <row r="33721">
          <cell r="E33721" t="str">
            <v>9900〇七九</v>
          </cell>
          <cell r="F33721" t="str">
            <v>ゆうちょ</v>
          </cell>
          <cell r="G33721" t="str">
            <v>079</v>
          </cell>
        </row>
        <row r="33722">
          <cell r="E33722" t="str">
            <v>9900〇八八</v>
          </cell>
          <cell r="F33722" t="str">
            <v>ゆうちょ</v>
          </cell>
          <cell r="G33722" t="str">
            <v>088</v>
          </cell>
        </row>
        <row r="33723">
          <cell r="E33723" t="str">
            <v>9900〇八九</v>
          </cell>
          <cell r="F33723" t="str">
            <v>ゆうちょ</v>
          </cell>
          <cell r="G33723" t="str">
            <v>089</v>
          </cell>
        </row>
        <row r="33724">
          <cell r="E33724" t="str">
            <v>9900〇九八</v>
          </cell>
          <cell r="F33724" t="str">
            <v>ゆうちょ</v>
          </cell>
          <cell r="G33724" t="str">
            <v>098</v>
          </cell>
        </row>
        <row r="33725">
          <cell r="E33725" t="str">
            <v>9900〇九九</v>
          </cell>
          <cell r="F33725" t="str">
            <v>ゆうちょ</v>
          </cell>
          <cell r="G33725" t="str">
            <v>099</v>
          </cell>
        </row>
        <row r="33726">
          <cell r="E33726" t="str">
            <v>9900一〇八</v>
          </cell>
          <cell r="F33726" t="str">
            <v>ゆうちょ</v>
          </cell>
          <cell r="G33726" t="str">
            <v>108</v>
          </cell>
        </row>
        <row r="33727">
          <cell r="E33727" t="str">
            <v>9900一〇九</v>
          </cell>
          <cell r="F33727" t="str">
            <v>ゆうちょ</v>
          </cell>
          <cell r="G33727" t="str">
            <v>109</v>
          </cell>
        </row>
        <row r="33728">
          <cell r="E33728" t="str">
            <v>9900一一八</v>
          </cell>
          <cell r="F33728" t="str">
            <v>ゆうちょ</v>
          </cell>
          <cell r="G33728" t="str">
            <v>118</v>
          </cell>
        </row>
        <row r="33729">
          <cell r="E33729" t="str">
            <v>9900一一九</v>
          </cell>
          <cell r="F33729" t="str">
            <v>ゆうちょ</v>
          </cell>
          <cell r="G33729" t="str">
            <v>119</v>
          </cell>
        </row>
        <row r="33730">
          <cell r="E33730" t="str">
            <v>9900一二八</v>
          </cell>
          <cell r="F33730" t="str">
            <v>ゆうちょ</v>
          </cell>
          <cell r="G33730" t="str">
            <v>128</v>
          </cell>
        </row>
        <row r="33731">
          <cell r="E33731" t="str">
            <v>9900一二九</v>
          </cell>
          <cell r="F33731" t="str">
            <v>ゆうちょ</v>
          </cell>
          <cell r="G33731" t="str">
            <v>129</v>
          </cell>
        </row>
        <row r="33732">
          <cell r="E33732" t="str">
            <v>9900一三九</v>
          </cell>
          <cell r="F33732" t="str">
            <v>ゆうちょ</v>
          </cell>
          <cell r="G33732" t="str">
            <v>139</v>
          </cell>
        </row>
        <row r="33733">
          <cell r="E33733" t="str">
            <v>9900一四九</v>
          </cell>
          <cell r="F33733" t="str">
            <v>ゆうちょ</v>
          </cell>
          <cell r="G33733" t="str">
            <v>149</v>
          </cell>
        </row>
        <row r="33734">
          <cell r="E33734" t="str">
            <v>9900一五九</v>
          </cell>
          <cell r="F33734" t="str">
            <v>ゆうちょ</v>
          </cell>
          <cell r="G33734" t="str">
            <v>159</v>
          </cell>
        </row>
        <row r="33735">
          <cell r="E33735" t="str">
            <v>9900一六九</v>
          </cell>
          <cell r="F33735" t="str">
            <v>ゆうちょ</v>
          </cell>
          <cell r="G33735" t="str">
            <v>169</v>
          </cell>
        </row>
        <row r="33736">
          <cell r="E33736" t="str">
            <v>9900一七九</v>
          </cell>
          <cell r="F33736" t="str">
            <v>ゆうちょ</v>
          </cell>
          <cell r="G33736" t="str">
            <v>179</v>
          </cell>
        </row>
        <row r="33737">
          <cell r="E33737" t="str">
            <v>9900一八九</v>
          </cell>
          <cell r="F33737" t="str">
            <v>ゆうちょ</v>
          </cell>
          <cell r="G33737" t="str">
            <v>189</v>
          </cell>
        </row>
        <row r="33738">
          <cell r="E33738" t="str">
            <v>9900一九九</v>
          </cell>
          <cell r="F33738" t="str">
            <v>ゆうちょ</v>
          </cell>
          <cell r="G33738" t="str">
            <v>199</v>
          </cell>
        </row>
        <row r="33739">
          <cell r="E33739" t="str">
            <v>9900二〇八</v>
          </cell>
          <cell r="F33739" t="str">
            <v>ゆうちょ</v>
          </cell>
          <cell r="G33739" t="str">
            <v>208</v>
          </cell>
        </row>
        <row r="33740">
          <cell r="E33740" t="str">
            <v>9900二〇九</v>
          </cell>
          <cell r="F33740" t="str">
            <v>ゆうちょ</v>
          </cell>
          <cell r="G33740" t="str">
            <v>209</v>
          </cell>
        </row>
        <row r="33741">
          <cell r="E33741" t="str">
            <v>9900二一八</v>
          </cell>
          <cell r="F33741" t="str">
            <v>ゆうちょ</v>
          </cell>
          <cell r="G33741" t="str">
            <v>218</v>
          </cell>
        </row>
        <row r="33742">
          <cell r="E33742" t="str">
            <v>9900二一九</v>
          </cell>
          <cell r="F33742" t="str">
            <v>ゆうちょ</v>
          </cell>
          <cell r="G33742" t="str">
            <v>219</v>
          </cell>
        </row>
        <row r="33743">
          <cell r="E33743" t="str">
            <v>9900二二八</v>
          </cell>
          <cell r="F33743" t="str">
            <v>ゆうちょ</v>
          </cell>
          <cell r="G33743" t="str">
            <v>228</v>
          </cell>
        </row>
        <row r="33744">
          <cell r="E33744" t="str">
            <v>9900二二九</v>
          </cell>
          <cell r="F33744" t="str">
            <v>ゆうちょ</v>
          </cell>
          <cell r="G33744" t="str">
            <v>229</v>
          </cell>
        </row>
        <row r="33745">
          <cell r="E33745" t="str">
            <v>9900二三八</v>
          </cell>
          <cell r="F33745" t="str">
            <v>ゆうちょ</v>
          </cell>
          <cell r="G33745" t="str">
            <v>238</v>
          </cell>
        </row>
        <row r="33746">
          <cell r="E33746" t="str">
            <v>9900二三九</v>
          </cell>
          <cell r="F33746" t="str">
            <v>ゆうちょ</v>
          </cell>
          <cell r="G33746" t="str">
            <v>239</v>
          </cell>
        </row>
        <row r="33747">
          <cell r="E33747" t="str">
            <v>9900二四八</v>
          </cell>
          <cell r="F33747" t="str">
            <v>ゆうちょ</v>
          </cell>
          <cell r="G33747" t="str">
            <v>248</v>
          </cell>
        </row>
        <row r="33748">
          <cell r="E33748" t="str">
            <v>9900二四九</v>
          </cell>
          <cell r="F33748" t="str">
            <v>ゆうちょ</v>
          </cell>
          <cell r="G33748" t="str">
            <v>249</v>
          </cell>
        </row>
        <row r="33749">
          <cell r="E33749" t="str">
            <v>9900二五九</v>
          </cell>
          <cell r="F33749" t="str">
            <v>ゆうちょ</v>
          </cell>
          <cell r="G33749" t="str">
            <v>259</v>
          </cell>
        </row>
        <row r="33750">
          <cell r="E33750" t="str">
            <v>9900二六九</v>
          </cell>
          <cell r="F33750" t="str">
            <v>ゆうちょ</v>
          </cell>
          <cell r="G33750" t="str">
            <v>269</v>
          </cell>
        </row>
        <row r="33751">
          <cell r="E33751" t="str">
            <v>9900二七九</v>
          </cell>
          <cell r="F33751" t="str">
            <v>ゆうちょ</v>
          </cell>
          <cell r="G33751" t="str">
            <v>279</v>
          </cell>
        </row>
        <row r="33752">
          <cell r="E33752" t="str">
            <v>9900二八九</v>
          </cell>
          <cell r="F33752" t="str">
            <v>ゆうちょ</v>
          </cell>
          <cell r="G33752" t="str">
            <v>289</v>
          </cell>
        </row>
        <row r="33753">
          <cell r="E33753" t="str">
            <v>9900三一八</v>
          </cell>
          <cell r="F33753" t="str">
            <v>ゆうちょ</v>
          </cell>
          <cell r="G33753" t="str">
            <v>318</v>
          </cell>
        </row>
        <row r="33754">
          <cell r="E33754" t="str">
            <v>9900三二八</v>
          </cell>
          <cell r="F33754" t="str">
            <v>ゆうちょ</v>
          </cell>
          <cell r="G33754" t="str">
            <v>328</v>
          </cell>
        </row>
        <row r="33755">
          <cell r="E33755" t="str">
            <v>9900三三八</v>
          </cell>
          <cell r="F33755" t="str">
            <v>ゆうちょ</v>
          </cell>
          <cell r="G33755" t="str">
            <v>338</v>
          </cell>
        </row>
        <row r="33756">
          <cell r="E33756" t="str">
            <v>9900四〇八</v>
          </cell>
          <cell r="F33756" t="str">
            <v>ゆうちょ</v>
          </cell>
          <cell r="G33756" t="str">
            <v>408</v>
          </cell>
        </row>
        <row r="33757">
          <cell r="E33757" t="str">
            <v>9900四一八</v>
          </cell>
          <cell r="F33757" t="str">
            <v>ゆうちょ</v>
          </cell>
          <cell r="G33757" t="str">
            <v>418</v>
          </cell>
        </row>
        <row r="33758">
          <cell r="E33758" t="str">
            <v>9900四二八</v>
          </cell>
          <cell r="F33758" t="str">
            <v>ゆうちょ</v>
          </cell>
          <cell r="G33758" t="str">
            <v>428</v>
          </cell>
        </row>
        <row r="33759">
          <cell r="E33759" t="str">
            <v>9900四三八</v>
          </cell>
          <cell r="F33759" t="str">
            <v>ゆうちょ</v>
          </cell>
          <cell r="G33759" t="str">
            <v>438</v>
          </cell>
        </row>
        <row r="33760">
          <cell r="E33760" t="str">
            <v>9900四四八</v>
          </cell>
          <cell r="F33760" t="str">
            <v>ゆうちょ</v>
          </cell>
          <cell r="G33760" t="str">
            <v>448</v>
          </cell>
        </row>
        <row r="33761">
          <cell r="E33761" t="str">
            <v>9900四五八</v>
          </cell>
          <cell r="F33761" t="str">
            <v>ゆうちょ</v>
          </cell>
          <cell r="G33761" t="str">
            <v>458</v>
          </cell>
        </row>
        <row r="33762">
          <cell r="E33762" t="str">
            <v>9900四六八</v>
          </cell>
          <cell r="F33762" t="str">
            <v>ゆうちょ</v>
          </cell>
          <cell r="G33762" t="str">
            <v>468</v>
          </cell>
        </row>
        <row r="33763">
          <cell r="E33763" t="str">
            <v>9900四七八</v>
          </cell>
          <cell r="F33763" t="str">
            <v>ゆうちょ</v>
          </cell>
          <cell r="G33763" t="str">
            <v>478</v>
          </cell>
        </row>
        <row r="33764">
          <cell r="E33764" t="str">
            <v>9900五一八</v>
          </cell>
          <cell r="F33764" t="str">
            <v>ゆうちょ</v>
          </cell>
          <cell r="G33764" t="str">
            <v>518</v>
          </cell>
        </row>
        <row r="33765">
          <cell r="E33765" t="str">
            <v>9900五二八</v>
          </cell>
          <cell r="F33765" t="str">
            <v>ゆうちょ</v>
          </cell>
          <cell r="G33765" t="str">
            <v>528</v>
          </cell>
        </row>
        <row r="33766">
          <cell r="E33766" t="str">
            <v>9900五三八</v>
          </cell>
          <cell r="F33766" t="str">
            <v>ゆうちょ</v>
          </cell>
          <cell r="G33766" t="str">
            <v>538</v>
          </cell>
        </row>
        <row r="33767">
          <cell r="E33767" t="str">
            <v>9900五四八</v>
          </cell>
          <cell r="F33767" t="str">
            <v>ゆうちょ</v>
          </cell>
          <cell r="G33767" t="str">
            <v>548</v>
          </cell>
        </row>
        <row r="33768">
          <cell r="E33768" t="str">
            <v>9900五五八</v>
          </cell>
          <cell r="F33768" t="str">
            <v>ゆうちょ</v>
          </cell>
          <cell r="G33768" t="str">
            <v>558</v>
          </cell>
        </row>
        <row r="33769">
          <cell r="E33769" t="str">
            <v>9900六一八</v>
          </cell>
          <cell r="F33769" t="str">
            <v>ゆうちょ</v>
          </cell>
          <cell r="G33769" t="str">
            <v>618</v>
          </cell>
        </row>
        <row r="33770">
          <cell r="E33770" t="str">
            <v>9900六二八</v>
          </cell>
          <cell r="F33770" t="str">
            <v>ゆうちょ</v>
          </cell>
          <cell r="G33770" t="str">
            <v>628</v>
          </cell>
        </row>
        <row r="33771">
          <cell r="E33771" t="str">
            <v>9900六三八</v>
          </cell>
          <cell r="F33771" t="str">
            <v>ゆうちょ</v>
          </cell>
          <cell r="G33771" t="str">
            <v>638</v>
          </cell>
        </row>
        <row r="33772">
          <cell r="E33772" t="str">
            <v>9900六四八</v>
          </cell>
          <cell r="F33772" t="str">
            <v>ゆうちょ</v>
          </cell>
          <cell r="G33772" t="str">
            <v>648</v>
          </cell>
        </row>
        <row r="33773">
          <cell r="E33773" t="str">
            <v>9900七〇八</v>
          </cell>
          <cell r="F33773" t="str">
            <v>ゆうちょ</v>
          </cell>
          <cell r="G33773" t="str">
            <v>708</v>
          </cell>
        </row>
        <row r="33774">
          <cell r="E33774" t="str">
            <v>9900七一八</v>
          </cell>
          <cell r="F33774" t="str">
            <v>ゆうちょ</v>
          </cell>
          <cell r="G33774" t="str">
            <v>718</v>
          </cell>
        </row>
        <row r="33775">
          <cell r="E33775" t="str">
            <v>9900七二八</v>
          </cell>
          <cell r="F33775" t="str">
            <v>ゆうちょ</v>
          </cell>
          <cell r="G33775" t="str">
            <v>728</v>
          </cell>
        </row>
        <row r="33776">
          <cell r="E33776" t="str">
            <v>9900七三八</v>
          </cell>
          <cell r="F33776" t="str">
            <v>ゆうちょ</v>
          </cell>
          <cell r="G33776" t="str">
            <v>738</v>
          </cell>
        </row>
        <row r="33777">
          <cell r="E33777" t="str">
            <v>9900七四八</v>
          </cell>
          <cell r="F33777" t="str">
            <v>ゆうちょ</v>
          </cell>
          <cell r="G33777" t="str">
            <v>748</v>
          </cell>
        </row>
        <row r="33778">
          <cell r="E33778" t="str">
            <v>9900七六八</v>
          </cell>
          <cell r="F33778" t="str">
            <v>ゆうちょ</v>
          </cell>
          <cell r="G33778" t="str">
            <v>768</v>
          </cell>
        </row>
        <row r="33779">
          <cell r="E33779" t="str">
            <v>9900七七八</v>
          </cell>
          <cell r="F33779" t="str">
            <v>ゆうちょ</v>
          </cell>
          <cell r="G33779" t="str">
            <v>778</v>
          </cell>
        </row>
        <row r="33780">
          <cell r="E33780" t="str">
            <v>9900七八八</v>
          </cell>
          <cell r="F33780" t="str">
            <v>ゆうちょ</v>
          </cell>
          <cell r="G33780" t="str">
            <v>788</v>
          </cell>
        </row>
        <row r="33781">
          <cell r="E33781" t="str">
            <v>9900七九八</v>
          </cell>
          <cell r="F33781" t="str">
            <v>ゆうちょ</v>
          </cell>
          <cell r="G33781" t="str">
            <v>798</v>
          </cell>
        </row>
        <row r="33782">
          <cell r="E33782" t="str">
            <v>9900八一八</v>
          </cell>
          <cell r="F33782" t="str">
            <v>ゆうちょ</v>
          </cell>
          <cell r="G33782" t="str">
            <v>818</v>
          </cell>
        </row>
        <row r="33783">
          <cell r="E33783" t="str">
            <v>9900八二八</v>
          </cell>
          <cell r="F33783" t="str">
            <v>ゆうちょ</v>
          </cell>
          <cell r="G33783" t="str">
            <v>828</v>
          </cell>
        </row>
        <row r="33784">
          <cell r="E33784" t="str">
            <v>9900八三八</v>
          </cell>
          <cell r="F33784" t="str">
            <v>ゆうちょ</v>
          </cell>
          <cell r="G33784" t="str">
            <v>838</v>
          </cell>
        </row>
        <row r="33785">
          <cell r="E33785" t="str">
            <v>9900八四八</v>
          </cell>
          <cell r="F33785" t="str">
            <v>ゆうちょ</v>
          </cell>
          <cell r="G33785" t="str">
            <v>848</v>
          </cell>
        </row>
        <row r="33786">
          <cell r="E33786" t="str">
            <v>9900八五八</v>
          </cell>
          <cell r="F33786" t="str">
            <v>ゆうちょ</v>
          </cell>
          <cell r="G33786" t="str">
            <v>858</v>
          </cell>
        </row>
        <row r="33787">
          <cell r="E33787" t="str">
            <v>9900八六八</v>
          </cell>
          <cell r="F33787" t="str">
            <v>ゆうちょ</v>
          </cell>
          <cell r="G33787" t="str">
            <v>868</v>
          </cell>
        </row>
        <row r="33788">
          <cell r="E33788" t="str">
            <v>9900九〇八</v>
          </cell>
          <cell r="F33788" t="str">
            <v>ゆうちょ</v>
          </cell>
          <cell r="G33788" t="str">
            <v>908</v>
          </cell>
        </row>
        <row r="33789">
          <cell r="E33789" t="str">
            <v>9900九一八</v>
          </cell>
          <cell r="F33789" t="str">
            <v>ゆうちょ</v>
          </cell>
          <cell r="G33789" t="str">
            <v>918</v>
          </cell>
        </row>
        <row r="33790">
          <cell r="E33790" t="str">
            <v>9900九二八</v>
          </cell>
          <cell r="F33790" t="str">
            <v>ゆうちょ</v>
          </cell>
          <cell r="G33790" t="str">
            <v>928</v>
          </cell>
        </row>
        <row r="33791">
          <cell r="E33791" t="str">
            <v>9900九三八</v>
          </cell>
          <cell r="F33791" t="str">
            <v>ゆうちょ</v>
          </cell>
          <cell r="G33791" t="str">
            <v>938</v>
          </cell>
        </row>
        <row r="33792">
          <cell r="E33792" t="str">
            <v>9900九四八</v>
          </cell>
          <cell r="F33792" t="str">
            <v>ゆうちょ</v>
          </cell>
          <cell r="G33792" t="str">
            <v>948</v>
          </cell>
        </row>
        <row r="33793">
          <cell r="E33793" t="str">
            <v>9900九五八</v>
          </cell>
          <cell r="F33793" t="str">
            <v>ゆうちょ</v>
          </cell>
          <cell r="G33793" t="str">
            <v>958</v>
          </cell>
        </row>
        <row r="33794">
          <cell r="E33794" t="str">
            <v>9900九六八</v>
          </cell>
          <cell r="F33794" t="str">
            <v>ゆうちょ</v>
          </cell>
          <cell r="G33794" t="str">
            <v>968</v>
          </cell>
        </row>
        <row r="33795">
          <cell r="E33795" t="str">
            <v>9900九七八</v>
          </cell>
          <cell r="F33795" t="str">
            <v>ゆうちょ</v>
          </cell>
          <cell r="G33795" t="str">
            <v>978</v>
          </cell>
        </row>
        <row r="33796">
          <cell r="E33796" t="str">
            <v>9900九八八</v>
          </cell>
          <cell r="F33796" t="str">
            <v>ゆうちょ</v>
          </cell>
          <cell r="G33796" t="str">
            <v>988</v>
          </cell>
        </row>
        <row r="33797">
          <cell r="E33797" t="str">
            <v>9900九九八</v>
          </cell>
          <cell r="F33797" t="str">
            <v>ゆうちょ</v>
          </cell>
          <cell r="G33797" t="str">
            <v>998</v>
          </cell>
        </row>
      </sheetData>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ost.japanpost.jp/zipco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BF95"/>
  <sheetViews>
    <sheetView tabSelected="1" topLeftCell="A25" zoomScaleNormal="100" zoomScaleSheetLayoutView="100" workbookViewId="0">
      <selection activeCell="W67" sqref="W67"/>
    </sheetView>
  </sheetViews>
  <sheetFormatPr defaultRowHeight="12" customHeight="1"/>
  <cols>
    <col min="1" max="1" width="3.5" style="1" bestFit="1" customWidth="1"/>
    <col min="2" max="2" width="2.625" style="1" customWidth="1"/>
    <col min="3" max="3" width="2.5" style="1" customWidth="1"/>
    <col min="4" max="4" width="2.625" style="1" customWidth="1"/>
    <col min="5" max="5" width="2.5" style="1" customWidth="1"/>
    <col min="6" max="6" width="2.625" style="1" customWidth="1"/>
    <col min="7" max="7" width="2.5" style="1" customWidth="1"/>
    <col min="8" max="27" width="2.625" style="1" customWidth="1"/>
    <col min="28" max="28" width="2.75" style="1" customWidth="1"/>
    <col min="29" max="34" width="2.625" style="1" customWidth="1"/>
    <col min="35" max="35" width="2.75" style="1" customWidth="1"/>
    <col min="36" max="36" width="2.625" style="1" customWidth="1"/>
    <col min="37" max="44" width="2.875" style="1" customWidth="1"/>
    <col min="45" max="45" width="8.875" style="1" customWidth="1"/>
    <col min="46" max="46" width="4.625" style="28" customWidth="1"/>
    <col min="47" max="47" width="8.875" style="29" customWidth="1"/>
    <col min="48" max="48" width="1.75" style="29" customWidth="1"/>
    <col min="49" max="50" width="8.875" style="30" customWidth="1"/>
    <col min="51" max="52" width="8.875" style="29" customWidth="1"/>
    <col min="53" max="53" width="8.875" style="31" customWidth="1"/>
    <col min="54" max="54" width="8.875" style="1" customWidth="1"/>
    <col min="55" max="55" width="8.875" style="37" customWidth="1"/>
    <col min="56" max="59" width="8.875" style="1" customWidth="1"/>
    <col min="60" max="16384" width="9" style="1"/>
  </cols>
  <sheetData>
    <row r="1" spans="1:56" ht="12" customHeight="1">
      <c r="AT1" s="233" t="s">
        <v>109</v>
      </c>
      <c r="AU1" s="233"/>
      <c r="AV1" s="233"/>
      <c r="AW1" s="234" t="s">
        <v>110</v>
      </c>
      <c r="AX1" s="236" t="s">
        <v>111</v>
      </c>
      <c r="AY1" s="237"/>
      <c r="AZ1" s="237"/>
      <c r="BA1" s="237"/>
      <c r="BB1" s="237"/>
      <c r="BC1" s="237"/>
      <c r="BD1" s="124"/>
    </row>
    <row r="2" spans="1:56" s="17" customFormat="1" ht="12"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233"/>
      <c r="AU2" s="233"/>
      <c r="AV2" s="233"/>
      <c r="AW2" s="235"/>
      <c r="AX2" s="236"/>
      <c r="AY2" s="237"/>
      <c r="AZ2" s="237"/>
      <c r="BA2" s="237"/>
      <c r="BB2" s="237"/>
      <c r="BC2" s="237"/>
      <c r="BD2" s="124"/>
    </row>
    <row r="3" spans="1:56" ht="12" customHeight="1">
      <c r="AT3" s="120"/>
      <c r="AU3" s="120"/>
      <c r="AV3" s="120"/>
      <c r="AW3" s="123"/>
      <c r="AX3" s="122"/>
      <c r="AY3" s="121"/>
      <c r="AZ3" s="121"/>
      <c r="BA3" s="121"/>
      <c r="BB3" s="121"/>
      <c r="BC3" s="121"/>
      <c r="BD3" s="26"/>
    </row>
    <row r="4" spans="1:56" ht="12" customHeight="1">
      <c r="AT4" s="54"/>
      <c r="AU4" s="54"/>
      <c r="AV4" s="54"/>
      <c r="AW4" s="238" t="s">
        <v>198</v>
      </c>
      <c r="AX4" s="238"/>
      <c r="AY4" s="54"/>
      <c r="AZ4" s="54"/>
      <c r="BA4" s="239"/>
      <c r="BB4" s="239"/>
      <c r="BC4" s="54"/>
      <c r="BD4" s="108"/>
    </row>
    <row r="5" spans="1:56" ht="12" customHeight="1">
      <c r="A5" s="118"/>
      <c r="B5" s="118"/>
      <c r="C5" s="118"/>
      <c r="D5" s="118"/>
      <c r="E5" s="118"/>
      <c r="F5" s="118"/>
      <c r="G5" s="118"/>
      <c r="H5" s="118"/>
      <c r="I5" s="118"/>
      <c r="J5" s="118"/>
      <c r="K5" s="118"/>
      <c r="L5" s="118"/>
      <c r="M5" s="118"/>
      <c r="N5" s="220" t="s">
        <v>199</v>
      </c>
      <c r="O5" s="220"/>
      <c r="P5" s="220"/>
      <c r="Q5" s="220"/>
      <c r="R5" s="220"/>
      <c r="S5" s="220"/>
      <c r="T5" s="220"/>
      <c r="U5" s="220"/>
      <c r="V5" s="220"/>
      <c r="W5" s="220"/>
      <c r="X5" s="220"/>
      <c r="Y5" s="220"/>
      <c r="Z5" s="220"/>
      <c r="AA5" s="220"/>
      <c r="AB5" s="220"/>
      <c r="AC5" s="118"/>
      <c r="AD5" s="118"/>
      <c r="AE5" s="118"/>
      <c r="AF5" s="118"/>
      <c r="AG5" s="118"/>
      <c r="AH5" s="118"/>
      <c r="AI5" s="118"/>
      <c r="AJ5" s="221" t="s">
        <v>103</v>
      </c>
      <c r="AK5" s="221"/>
      <c r="AL5" s="221"/>
      <c r="AM5" s="221"/>
      <c r="AN5" s="221"/>
      <c r="AQ5" s="211"/>
      <c r="AR5" s="53"/>
      <c r="AT5" s="54"/>
      <c r="AU5" s="54" t="s">
        <v>29</v>
      </c>
      <c r="AV5" s="54"/>
      <c r="AW5" s="238"/>
      <c r="AX5" s="238"/>
      <c r="AY5" s="54"/>
      <c r="AZ5" s="54" t="s">
        <v>30</v>
      </c>
      <c r="BA5" s="239"/>
      <c r="BB5" s="239"/>
      <c r="BC5" s="54"/>
      <c r="BD5" s="26"/>
    </row>
    <row r="6" spans="1:56" ht="12" customHeight="1">
      <c r="A6" s="118"/>
      <c r="B6" s="118"/>
      <c r="C6" s="118"/>
      <c r="D6" s="118"/>
      <c r="E6" s="118"/>
      <c r="F6" s="118"/>
      <c r="G6" s="118"/>
      <c r="H6" s="118"/>
      <c r="I6" s="118"/>
      <c r="J6" s="118"/>
      <c r="K6" s="118"/>
      <c r="L6" s="118"/>
      <c r="M6" s="118"/>
      <c r="N6" s="220"/>
      <c r="O6" s="220"/>
      <c r="P6" s="220"/>
      <c r="Q6" s="220"/>
      <c r="R6" s="220"/>
      <c r="S6" s="220"/>
      <c r="T6" s="220"/>
      <c r="U6" s="220"/>
      <c r="V6" s="220"/>
      <c r="W6" s="220"/>
      <c r="X6" s="220"/>
      <c r="Y6" s="220"/>
      <c r="Z6" s="220"/>
      <c r="AA6" s="220"/>
      <c r="AB6" s="220"/>
      <c r="AC6" s="118"/>
      <c r="AD6" s="118"/>
      <c r="AE6" s="118"/>
      <c r="AF6" s="118"/>
      <c r="AG6" s="118"/>
      <c r="AH6" s="118"/>
      <c r="AI6" s="118"/>
      <c r="AJ6" s="221"/>
      <c r="AK6" s="221"/>
      <c r="AL6" s="221"/>
      <c r="AM6" s="221"/>
      <c r="AN6" s="221"/>
      <c r="AO6" s="17"/>
      <c r="AP6" s="17"/>
      <c r="AQ6" s="211"/>
      <c r="AR6" s="55"/>
      <c r="AS6" s="17"/>
      <c r="AT6" s="54"/>
      <c r="AU6" s="54"/>
      <c r="AV6" s="54"/>
      <c r="AW6" s="54"/>
      <c r="AX6" s="54"/>
      <c r="AY6" s="56"/>
      <c r="AZ6" s="56"/>
      <c r="BA6" s="54"/>
      <c r="BB6" s="54"/>
      <c r="BC6" s="54"/>
      <c r="BD6" s="26"/>
    </row>
    <row r="7" spans="1:56" ht="12" customHeight="1">
      <c r="L7" s="7"/>
      <c r="AC7" s="7" t="s">
        <v>24</v>
      </c>
      <c r="AI7" s="7"/>
      <c r="AO7" s="53"/>
      <c r="AP7" s="53"/>
      <c r="AQ7" s="53"/>
      <c r="AR7" s="53"/>
      <c r="AT7" s="54"/>
      <c r="AU7" s="54" t="s">
        <v>37</v>
      </c>
      <c r="AV7" s="54"/>
      <c r="AW7" s="222"/>
      <c r="AX7" s="222"/>
      <c r="AY7" s="56" t="str">
        <f>IF(AW10=2,"入力必要!","")</f>
        <v/>
      </c>
      <c r="AZ7" s="56"/>
      <c r="BA7" s="54"/>
      <c r="BB7" s="54"/>
      <c r="BC7" s="54"/>
      <c r="BD7" s="26"/>
    </row>
    <row r="8" spans="1:56" ht="12" customHeight="1">
      <c r="L8" s="14"/>
      <c r="AC8" s="223" t="str">
        <f>IF(AW7="","令和　　　年　　　月　　　日",AW7)</f>
        <v>令和　　　年　　　月　　　日</v>
      </c>
      <c r="AD8" s="224"/>
      <c r="AE8" s="224"/>
      <c r="AF8" s="224"/>
      <c r="AG8" s="224"/>
      <c r="AH8" s="224"/>
      <c r="AI8" s="224"/>
      <c r="AJ8" s="224"/>
      <c r="AK8" s="224"/>
      <c r="AL8" s="224"/>
      <c r="AM8" s="224"/>
      <c r="AN8" s="225"/>
      <c r="AO8" s="53"/>
      <c r="AP8" s="53"/>
      <c r="AQ8" s="53"/>
      <c r="AR8" s="53"/>
      <c r="AT8" s="54"/>
      <c r="AU8" s="54"/>
      <c r="AV8" s="54"/>
      <c r="AW8" s="222"/>
      <c r="AX8" s="222"/>
      <c r="AY8" s="54"/>
      <c r="AZ8" s="54"/>
      <c r="BA8" s="54"/>
      <c r="BB8" s="54"/>
      <c r="BC8" s="54"/>
      <c r="BD8" s="26"/>
    </row>
    <row r="9" spans="1:56" ht="12" customHeight="1">
      <c r="M9" s="35"/>
      <c r="N9" s="35"/>
      <c r="AC9" s="226"/>
      <c r="AD9" s="227"/>
      <c r="AE9" s="227"/>
      <c r="AF9" s="227"/>
      <c r="AG9" s="227"/>
      <c r="AH9" s="227"/>
      <c r="AI9" s="227"/>
      <c r="AJ9" s="227"/>
      <c r="AK9" s="227"/>
      <c r="AL9" s="227"/>
      <c r="AM9" s="227"/>
      <c r="AN9" s="228"/>
      <c r="AP9" s="53"/>
      <c r="AQ9" s="53"/>
      <c r="AR9" s="53"/>
      <c r="AT9" s="54"/>
      <c r="AU9" s="54"/>
      <c r="AV9" s="54"/>
      <c r="AW9" s="54"/>
      <c r="AX9" s="54"/>
      <c r="AY9" s="54"/>
      <c r="AZ9" s="54"/>
      <c r="BA9" s="54"/>
      <c r="BB9" s="54"/>
      <c r="BC9" s="57"/>
      <c r="BD9" s="26"/>
    </row>
    <row r="10" spans="1:56" ht="12" customHeight="1">
      <c r="A10" s="88">
        <v>1</v>
      </c>
      <c r="B10" s="7" t="s">
        <v>23</v>
      </c>
      <c r="K10" s="7">
        <v>2</v>
      </c>
      <c r="L10" s="7" t="s">
        <v>68</v>
      </c>
      <c r="M10" s="35"/>
      <c r="N10" s="35"/>
      <c r="X10" s="88">
        <v>4</v>
      </c>
      <c r="Y10" s="7" t="s">
        <v>17</v>
      </c>
      <c r="Z10" s="7"/>
      <c r="AO10" s="53"/>
      <c r="AQ10" s="53"/>
      <c r="AR10" s="53"/>
      <c r="AT10" s="229">
        <v>1</v>
      </c>
      <c r="AU10" s="230" t="s">
        <v>23</v>
      </c>
      <c r="AV10" s="214"/>
      <c r="AW10" s="231">
        <v>1</v>
      </c>
      <c r="AX10" s="57" t="s">
        <v>69</v>
      </c>
      <c r="AY10" s="63">
        <v>2</v>
      </c>
      <c r="AZ10" s="59" t="s">
        <v>68</v>
      </c>
      <c r="BA10" s="231">
        <v>1</v>
      </c>
      <c r="BB10" s="57" t="s">
        <v>81</v>
      </c>
      <c r="BC10" s="57"/>
      <c r="BD10" s="26"/>
    </row>
    <row r="11" spans="1:56" ht="12" customHeight="1">
      <c r="C11" s="240">
        <f>AW10</f>
        <v>1</v>
      </c>
      <c r="D11" s="241"/>
      <c r="F11" s="15" t="s">
        <v>28</v>
      </c>
      <c r="G11" s="144" t="s">
        <v>27</v>
      </c>
      <c r="H11" s="144"/>
      <c r="I11" s="144"/>
      <c r="M11" s="244">
        <f>BA10</f>
        <v>1</v>
      </c>
      <c r="N11" s="245"/>
      <c r="P11" s="15" t="s">
        <v>28</v>
      </c>
      <c r="Q11" s="144" t="s">
        <v>53</v>
      </c>
      <c r="V11" s="15"/>
      <c r="W11" s="144"/>
      <c r="Y11" s="39"/>
      <c r="Z11" s="244">
        <f>AW17</f>
        <v>0</v>
      </c>
      <c r="AA11" s="245"/>
      <c r="AB11" s="144"/>
      <c r="AC11" s="144" t="s">
        <v>16</v>
      </c>
      <c r="AD11" s="144"/>
      <c r="AE11" s="144"/>
      <c r="AG11" s="144" t="s">
        <v>14</v>
      </c>
      <c r="AH11" s="144"/>
      <c r="AI11" s="144"/>
      <c r="AJ11" s="144"/>
      <c r="AK11" s="64"/>
      <c r="AL11" s="64" t="s">
        <v>12</v>
      </c>
      <c r="AM11" s="64"/>
      <c r="AO11" s="53"/>
      <c r="AQ11" s="53"/>
      <c r="AR11" s="53"/>
      <c r="AT11" s="229"/>
      <c r="AU11" s="230"/>
      <c r="AV11" s="214"/>
      <c r="AW11" s="232"/>
      <c r="AX11" s="57" t="s">
        <v>62</v>
      </c>
      <c r="AY11" s="58"/>
      <c r="AZ11" s="59"/>
      <c r="BA11" s="232"/>
      <c r="BB11" s="57" t="s">
        <v>82</v>
      </c>
      <c r="BC11" s="60"/>
      <c r="BD11" s="26"/>
    </row>
    <row r="12" spans="1:56" ht="12" customHeight="1">
      <c r="C12" s="242"/>
      <c r="D12" s="243"/>
      <c r="F12" s="15" t="s">
        <v>25</v>
      </c>
      <c r="G12" s="144" t="s">
        <v>26</v>
      </c>
      <c r="H12" s="144"/>
      <c r="I12" s="144"/>
      <c r="J12" s="144"/>
      <c r="M12" s="246"/>
      <c r="N12" s="247"/>
      <c r="P12" s="15" t="s">
        <v>25</v>
      </c>
      <c r="Q12" s="144" t="s">
        <v>54</v>
      </c>
      <c r="W12" s="9"/>
      <c r="Y12" s="39"/>
      <c r="Z12" s="246"/>
      <c r="AA12" s="247"/>
      <c r="AB12" s="144"/>
      <c r="AC12" s="144" t="s">
        <v>15</v>
      </c>
      <c r="AD12" s="144"/>
      <c r="AE12" s="144"/>
      <c r="AG12" s="144" t="s">
        <v>13</v>
      </c>
      <c r="AH12" s="144"/>
      <c r="AI12" s="144"/>
      <c r="AJ12" s="144"/>
      <c r="AK12" s="64"/>
      <c r="AL12" s="64"/>
      <c r="AM12" s="64"/>
      <c r="AT12" s="61"/>
      <c r="AU12" s="214"/>
      <c r="AV12" s="214"/>
      <c r="AW12" s="58"/>
      <c r="AX12" s="58"/>
      <c r="AY12" s="58"/>
      <c r="AZ12" s="58"/>
      <c r="BA12" s="62"/>
      <c r="BB12" s="54"/>
      <c r="BC12" s="54"/>
      <c r="BD12" s="26"/>
    </row>
    <row r="13" spans="1:56" ht="12" customHeight="1">
      <c r="C13" s="35"/>
      <c r="D13" s="35"/>
      <c r="F13" s="144"/>
      <c r="G13" s="144"/>
      <c r="H13" s="144"/>
      <c r="I13" s="144"/>
      <c r="J13" s="144"/>
      <c r="M13" s="35"/>
      <c r="N13" s="35"/>
      <c r="P13" s="144"/>
      <c r="W13" s="13"/>
      <c r="AT13" s="61"/>
      <c r="AU13" s="214"/>
      <c r="AV13" s="214"/>
      <c r="AW13" s="58"/>
      <c r="AX13" s="54"/>
      <c r="AY13" s="54"/>
      <c r="AZ13" s="54"/>
      <c r="BA13" s="62"/>
      <c r="BB13" s="54"/>
      <c r="BC13" s="54"/>
      <c r="BD13" s="26"/>
    </row>
    <row r="14" spans="1:56" ht="12" customHeight="1">
      <c r="A14" s="88">
        <v>3</v>
      </c>
      <c r="B14" s="7" t="s">
        <v>34</v>
      </c>
      <c r="C14" s="3"/>
      <c r="D14" s="3"/>
      <c r="J14" s="11"/>
      <c r="K14" s="7"/>
      <c r="L14" s="7" t="s">
        <v>22</v>
      </c>
      <c r="M14" s="7" t="s">
        <v>21</v>
      </c>
      <c r="N14" s="11"/>
      <c r="O14" s="11"/>
      <c r="P14" s="7"/>
      <c r="Q14" s="7"/>
      <c r="W14" s="144"/>
      <c r="X14" s="167">
        <v>6</v>
      </c>
      <c r="Y14" s="167" t="s">
        <v>186</v>
      </c>
      <c r="Z14" s="167"/>
      <c r="AA14" s="167"/>
      <c r="AB14" s="167"/>
      <c r="AN14" s="53"/>
      <c r="AO14" s="53"/>
      <c r="AQ14" s="53"/>
      <c r="AR14" s="53"/>
      <c r="AT14" s="61">
        <v>3</v>
      </c>
      <c r="AU14" s="214" t="s">
        <v>38</v>
      </c>
      <c r="AV14" s="214"/>
      <c r="AW14" s="248"/>
      <c r="AX14" s="248"/>
      <c r="AY14" s="62" t="str">
        <f>IF(LEN(AW14)&lt;&gt;10,"10桁になっていません","")</f>
        <v>10桁になっていません</v>
      </c>
      <c r="AZ14" s="62"/>
      <c r="BA14" s="62"/>
      <c r="BB14" s="54"/>
      <c r="BC14" s="54"/>
      <c r="BD14" s="26"/>
    </row>
    <row r="15" spans="1:56" ht="12" customHeight="1">
      <c r="C15" s="240" t="str">
        <f>MID(AW14,1,1)</f>
        <v/>
      </c>
      <c r="D15" s="241"/>
      <c r="E15" s="240" t="str">
        <f>MID(AW14,2,1)</f>
        <v/>
      </c>
      <c r="F15" s="241"/>
      <c r="G15" s="240" t="str">
        <f>MID(AW14,3,1)</f>
        <v/>
      </c>
      <c r="H15" s="241"/>
      <c r="I15" s="240" t="str">
        <f>MID(AW14,4,1)</f>
        <v/>
      </c>
      <c r="J15" s="241"/>
      <c r="K15" s="240" t="str">
        <f>MID(AW14,5,1)</f>
        <v/>
      </c>
      <c r="L15" s="241"/>
      <c r="M15" s="240" t="str">
        <f>MID(AW14,6,1)</f>
        <v/>
      </c>
      <c r="N15" s="241"/>
      <c r="O15" s="240" t="str">
        <f>MID(AW14,7,1)</f>
        <v/>
      </c>
      <c r="P15" s="241"/>
      <c r="Q15" s="240" t="str">
        <f>MID(AW14,8,1)</f>
        <v/>
      </c>
      <c r="R15" s="241"/>
      <c r="S15" s="240" t="str">
        <f>MID(AW14,9,1)</f>
        <v/>
      </c>
      <c r="T15" s="241"/>
      <c r="U15" s="240" t="str">
        <f>MID(AW14,10,1)</f>
        <v/>
      </c>
      <c r="V15" s="241"/>
      <c r="Z15" s="240" t="str">
        <f>MID(AW23,1,1)</f>
        <v/>
      </c>
      <c r="AA15" s="241"/>
      <c r="AC15" s="168" t="s">
        <v>187</v>
      </c>
      <c r="AD15" s="168"/>
      <c r="AE15" s="168"/>
      <c r="AF15" s="168"/>
      <c r="AG15" s="168" t="s">
        <v>188</v>
      </c>
      <c r="AH15" s="168"/>
      <c r="AI15" s="168"/>
      <c r="AJ15" s="145" t="s">
        <v>189</v>
      </c>
      <c r="AK15" s="151"/>
      <c r="AL15" s="168"/>
      <c r="AM15" s="168"/>
      <c r="AN15" s="168"/>
      <c r="AO15" s="167"/>
      <c r="AQ15" s="64"/>
      <c r="AR15" s="64"/>
      <c r="AT15" s="61"/>
      <c r="AU15" s="214"/>
      <c r="AV15" s="214"/>
      <c r="AW15" s="248"/>
      <c r="AX15" s="248"/>
      <c r="AY15" s="56" t="str">
        <f>IF(AW10=2,"入力必要!","")</f>
        <v/>
      </c>
      <c r="AZ15" s="65" t="s">
        <v>70</v>
      </c>
      <c r="BA15" s="62"/>
      <c r="BB15" s="54"/>
      <c r="BC15" s="54"/>
      <c r="BD15" s="26"/>
    </row>
    <row r="16" spans="1:56" ht="12" customHeight="1">
      <c r="C16" s="242"/>
      <c r="D16" s="243"/>
      <c r="E16" s="242"/>
      <c r="F16" s="243"/>
      <c r="G16" s="242"/>
      <c r="H16" s="243"/>
      <c r="I16" s="242"/>
      <c r="J16" s="243"/>
      <c r="K16" s="242"/>
      <c r="L16" s="243"/>
      <c r="M16" s="242"/>
      <c r="N16" s="243"/>
      <c r="O16" s="242"/>
      <c r="P16" s="243"/>
      <c r="Q16" s="242"/>
      <c r="R16" s="243"/>
      <c r="S16" s="242"/>
      <c r="T16" s="243"/>
      <c r="U16" s="242"/>
      <c r="V16" s="243"/>
      <c r="Z16" s="242"/>
      <c r="AA16" s="243"/>
      <c r="AC16" s="168" t="s">
        <v>190</v>
      </c>
      <c r="AD16" s="168"/>
      <c r="AE16" s="168"/>
      <c r="AF16" s="168"/>
      <c r="AG16" s="168" t="s">
        <v>191</v>
      </c>
      <c r="AH16" s="168"/>
      <c r="AI16" s="168"/>
      <c r="AJ16" s="168"/>
      <c r="AK16" s="168"/>
      <c r="AL16" s="168"/>
      <c r="AM16" s="168"/>
      <c r="AN16" s="168"/>
      <c r="AO16" s="167"/>
      <c r="AQ16" s="64"/>
      <c r="AR16" s="64"/>
      <c r="AT16" s="61"/>
      <c r="AU16" s="214"/>
      <c r="AV16" s="214"/>
      <c r="AW16" s="58"/>
      <c r="AX16" s="58"/>
      <c r="AY16" s="58"/>
      <c r="AZ16" s="58"/>
      <c r="BA16" s="62"/>
      <c r="BB16" s="54"/>
      <c r="BC16" s="54"/>
      <c r="BD16" s="26"/>
    </row>
    <row r="17" spans="1:56" ht="12" customHeight="1">
      <c r="C17" s="35"/>
      <c r="D17" s="35"/>
      <c r="F17" s="144"/>
      <c r="G17" s="144"/>
      <c r="H17" s="144"/>
      <c r="I17" s="144"/>
      <c r="J17" s="144"/>
      <c r="K17" s="144"/>
      <c r="L17" s="144"/>
      <c r="M17" s="144"/>
      <c r="AL17" s="53"/>
      <c r="AM17" s="53"/>
      <c r="AN17" s="53"/>
      <c r="AO17" s="53"/>
      <c r="AP17" s="53"/>
      <c r="AQ17" s="53"/>
      <c r="AR17" s="53"/>
      <c r="AT17" s="61">
        <v>4</v>
      </c>
      <c r="AU17" s="196" t="s">
        <v>48</v>
      </c>
      <c r="AV17" s="214"/>
      <c r="AW17" s="231"/>
      <c r="AX17" s="62" t="s">
        <v>63</v>
      </c>
      <c r="AY17" s="57"/>
      <c r="AZ17" s="54" t="s">
        <v>65</v>
      </c>
      <c r="BA17" s="63"/>
      <c r="BB17" s="54" t="s">
        <v>67</v>
      </c>
      <c r="BC17" s="54"/>
      <c r="BD17" s="26"/>
    </row>
    <row r="18" spans="1:56" ht="12" customHeight="1">
      <c r="A18" s="88">
        <v>5</v>
      </c>
      <c r="B18" s="7" t="s">
        <v>170</v>
      </c>
      <c r="C18" s="21"/>
      <c r="D18" s="21"/>
      <c r="E18" s="6"/>
      <c r="F18" s="6"/>
      <c r="G18" s="12"/>
      <c r="H18" s="12"/>
      <c r="I18" s="12"/>
      <c r="J18" s="12"/>
      <c r="K18" s="6"/>
      <c r="L18" s="12"/>
      <c r="M18" s="12"/>
      <c r="N18" s="12"/>
      <c r="O18" s="12"/>
      <c r="P18" s="6"/>
      <c r="Q18" s="6"/>
      <c r="R18" s="117"/>
      <c r="S18" s="117"/>
      <c r="T18" s="117"/>
      <c r="AL18" s="53"/>
      <c r="AM18" s="53"/>
      <c r="AN18" s="53"/>
      <c r="AO18" s="53"/>
      <c r="AP18" s="53"/>
      <c r="AQ18" s="53"/>
      <c r="AR18" s="53"/>
      <c r="AT18" s="61"/>
      <c r="AU18" s="196"/>
      <c r="AV18" s="214"/>
      <c r="AW18" s="232"/>
      <c r="AX18" s="54" t="s">
        <v>64</v>
      </c>
      <c r="AY18" s="57"/>
      <c r="AZ18" s="54" t="s">
        <v>66</v>
      </c>
      <c r="BA18" s="54"/>
      <c r="BB18" s="54"/>
      <c r="BC18" s="54"/>
      <c r="BD18" s="26"/>
    </row>
    <row r="19" spans="1:56" ht="12" customHeight="1">
      <c r="C19" s="240" t="str">
        <f>MID(AW20,1,1)</f>
        <v/>
      </c>
      <c r="D19" s="241"/>
      <c r="E19" s="240" t="str">
        <f>MID(AW20,2,1)</f>
        <v/>
      </c>
      <c r="F19" s="241"/>
      <c r="G19" s="240" t="str">
        <f>MID(AW20,3,1)</f>
        <v/>
      </c>
      <c r="H19" s="241"/>
      <c r="I19" s="240" t="str">
        <f>MID(AW20,4,1)</f>
        <v/>
      </c>
      <c r="J19" s="241"/>
      <c r="K19" s="240" t="str">
        <f>MID(AW20,5,1)</f>
        <v/>
      </c>
      <c r="L19" s="241"/>
      <c r="M19" s="240" t="str">
        <f>MID(AW20,6,1)</f>
        <v/>
      </c>
      <c r="N19" s="241"/>
      <c r="O19" s="240" t="str">
        <f>MID(AW20,7,1)</f>
        <v/>
      </c>
      <c r="P19" s="241"/>
      <c r="Q19" s="240" t="str">
        <f>MID(AW20,8,1)</f>
        <v/>
      </c>
      <c r="R19" s="272"/>
      <c r="S19" s="274" t="str">
        <f>MID(AW20,9,1)</f>
        <v/>
      </c>
      <c r="T19" s="241"/>
      <c r="U19" s="240" t="str">
        <f>MID(AW20,10,1)</f>
        <v/>
      </c>
      <c r="V19" s="241"/>
      <c r="W19" s="10" t="s">
        <v>165</v>
      </c>
      <c r="X19" s="35"/>
      <c r="Y19" s="35"/>
      <c r="AL19" s="53"/>
      <c r="AM19" s="53"/>
      <c r="AN19" s="53"/>
      <c r="AO19" s="53"/>
      <c r="AP19" s="53"/>
      <c r="AQ19" s="53"/>
      <c r="AR19" s="53"/>
      <c r="AT19" s="61"/>
      <c r="AU19" s="214"/>
      <c r="AV19" s="214"/>
      <c r="AW19" s="213"/>
      <c r="AX19" s="213"/>
      <c r="AY19" s="213"/>
      <c r="AZ19" s="213"/>
      <c r="BA19" s="62"/>
      <c r="BB19" s="54"/>
      <c r="BC19" s="54"/>
      <c r="BD19" s="26"/>
    </row>
    <row r="20" spans="1:56" ht="12" customHeight="1">
      <c r="C20" s="242"/>
      <c r="D20" s="243"/>
      <c r="E20" s="242"/>
      <c r="F20" s="243"/>
      <c r="G20" s="242"/>
      <c r="H20" s="243"/>
      <c r="I20" s="242"/>
      <c r="J20" s="243"/>
      <c r="K20" s="242"/>
      <c r="L20" s="243"/>
      <c r="M20" s="242"/>
      <c r="N20" s="243"/>
      <c r="O20" s="242"/>
      <c r="P20" s="243"/>
      <c r="Q20" s="242"/>
      <c r="R20" s="273"/>
      <c r="S20" s="275"/>
      <c r="T20" s="243"/>
      <c r="U20" s="242"/>
      <c r="V20" s="243"/>
      <c r="W20" s="10" t="s">
        <v>56</v>
      </c>
      <c r="X20" s="35"/>
      <c r="Y20" s="35"/>
      <c r="AL20" s="53"/>
      <c r="AM20" s="53"/>
      <c r="AN20" s="53"/>
      <c r="AO20" s="53"/>
      <c r="AP20" s="53"/>
      <c r="AQ20" s="53"/>
      <c r="AR20" s="53"/>
      <c r="AT20" s="61">
        <v>5</v>
      </c>
      <c r="AU20" s="103" t="s">
        <v>55</v>
      </c>
      <c r="AV20" s="66"/>
      <c r="AW20" s="276"/>
      <c r="AX20" s="276"/>
      <c r="AY20" s="65" t="s">
        <v>168</v>
      </c>
      <c r="AZ20" s="93"/>
      <c r="BA20" s="62"/>
      <c r="BB20" s="54"/>
      <c r="BC20" s="54"/>
      <c r="BD20" s="26"/>
    </row>
    <row r="21" spans="1:56" ht="12" customHeight="1">
      <c r="D21" s="215"/>
      <c r="E21" s="215"/>
      <c r="F21" s="215"/>
      <c r="G21" s="215"/>
      <c r="H21" s="215"/>
      <c r="I21" s="215"/>
      <c r="J21" s="215"/>
      <c r="K21" s="215"/>
      <c r="L21" s="215"/>
      <c r="M21" s="215"/>
      <c r="N21" s="215"/>
      <c r="O21" s="215"/>
      <c r="P21" s="215"/>
      <c r="Q21" s="215"/>
      <c r="R21" s="215"/>
      <c r="S21" s="35"/>
      <c r="W21" s="32" t="s">
        <v>57</v>
      </c>
      <c r="X21" s="32"/>
      <c r="Y21" s="35"/>
      <c r="AL21" s="53"/>
      <c r="AM21" s="53"/>
      <c r="AN21" s="53"/>
      <c r="AO21" s="53"/>
      <c r="AP21" s="53"/>
      <c r="AQ21" s="53"/>
      <c r="AR21" s="53"/>
      <c r="AT21" s="212"/>
      <c r="AU21" s="214"/>
      <c r="AV21" s="214"/>
      <c r="AW21" s="276"/>
      <c r="AX21" s="276"/>
      <c r="AY21" s="65" t="s">
        <v>169</v>
      </c>
      <c r="AZ21" s="93"/>
      <c r="BA21" s="62"/>
      <c r="BB21" s="54"/>
      <c r="BC21" s="54"/>
      <c r="BD21" s="26"/>
    </row>
    <row r="22" spans="1:56" ht="12" customHeight="1">
      <c r="A22" s="88">
        <v>7</v>
      </c>
      <c r="B22" s="7" t="s">
        <v>58</v>
      </c>
      <c r="D22" s="39"/>
      <c r="E22" s="40"/>
      <c r="F22" s="40"/>
      <c r="G22" s="40"/>
      <c r="H22" s="40"/>
      <c r="I22" s="40"/>
      <c r="J22" s="40"/>
      <c r="K22" s="40"/>
      <c r="L22" s="40"/>
      <c r="M22" s="40"/>
      <c r="N22" s="40"/>
      <c r="O22" s="40"/>
      <c r="P22" s="40"/>
      <c r="Q22" s="40"/>
      <c r="R22" s="40"/>
      <c r="S22" s="41"/>
      <c r="T22" s="41"/>
      <c r="U22" s="39"/>
      <c r="V22" s="39"/>
      <c r="W22" s="40"/>
      <c r="X22" s="40"/>
      <c r="Y22" s="40"/>
      <c r="Z22" s="40"/>
      <c r="AA22" s="40"/>
      <c r="AB22" s="40"/>
      <c r="AC22" s="40"/>
      <c r="AD22" s="40"/>
      <c r="AE22" s="40"/>
      <c r="AF22" s="40"/>
      <c r="AG22" s="40"/>
      <c r="AH22" s="40"/>
      <c r="AI22" s="40"/>
      <c r="AJ22" s="40"/>
      <c r="AL22" s="53"/>
      <c r="AM22" s="53"/>
      <c r="AN22" s="53"/>
      <c r="AO22" s="53"/>
      <c r="AP22" s="53"/>
      <c r="AQ22" s="53"/>
      <c r="AR22" s="53"/>
      <c r="AT22" s="212"/>
      <c r="AU22" s="214"/>
      <c r="AV22" s="214"/>
      <c r="AW22" s="195"/>
      <c r="AX22" s="195"/>
      <c r="AY22" s="58"/>
      <c r="AZ22" s="65"/>
      <c r="BA22" s="62"/>
      <c r="BB22" s="54"/>
      <c r="BC22" s="54"/>
      <c r="BD22" s="26"/>
    </row>
    <row r="23" spans="1:56" ht="12" customHeight="1">
      <c r="A23" s="8"/>
      <c r="C23" s="141" t="s">
        <v>200</v>
      </c>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4"/>
      <c r="AG23" s="134"/>
      <c r="AH23" s="134"/>
      <c r="AI23" s="134"/>
      <c r="AJ23" s="134"/>
      <c r="AK23" s="139"/>
      <c r="AL23" s="139"/>
      <c r="AM23" s="139"/>
      <c r="AN23" s="139"/>
      <c r="AO23" s="140"/>
      <c r="AP23" s="143"/>
      <c r="AQ23" s="143"/>
      <c r="AR23" s="143"/>
      <c r="AT23" s="212">
        <v>6</v>
      </c>
      <c r="AU23" s="197" t="s">
        <v>171</v>
      </c>
      <c r="AV23" s="71"/>
      <c r="AW23" s="231"/>
      <c r="AX23" s="62" t="s">
        <v>73</v>
      </c>
      <c r="AY23" s="72"/>
      <c r="AZ23" s="62" t="s">
        <v>75</v>
      </c>
      <c r="BA23" s="70"/>
      <c r="BB23" s="60" t="s">
        <v>77</v>
      </c>
      <c r="BC23" s="54"/>
      <c r="BD23" s="26"/>
    </row>
    <row r="24" spans="1:56" ht="12" customHeight="1">
      <c r="A24" s="8"/>
      <c r="C24" s="142" t="s">
        <v>193</v>
      </c>
      <c r="D24" s="138"/>
      <c r="E24" s="138"/>
      <c r="F24" s="138"/>
      <c r="G24" s="138"/>
      <c r="H24" s="138"/>
      <c r="I24" s="138"/>
      <c r="J24" s="138"/>
      <c r="K24" s="138"/>
      <c r="L24" s="138"/>
      <c r="M24" s="138"/>
      <c r="N24" s="138"/>
      <c r="O24" s="138"/>
      <c r="P24" s="138"/>
      <c r="Q24" s="138"/>
      <c r="R24" s="138"/>
      <c r="S24" s="138"/>
      <c r="T24" s="138"/>
      <c r="U24" s="138"/>
      <c r="V24" s="138"/>
      <c r="W24" s="138"/>
      <c r="X24" s="138"/>
      <c r="Y24" s="138"/>
      <c r="Z24" s="138"/>
      <c r="AA24" s="138"/>
      <c r="AB24" s="138"/>
      <c r="AC24" s="138"/>
      <c r="AD24" s="138"/>
      <c r="AE24" s="138"/>
      <c r="AF24" s="134"/>
      <c r="AG24" s="134"/>
      <c r="AH24" s="134"/>
      <c r="AI24" s="134"/>
      <c r="AJ24" s="137"/>
      <c r="AK24" s="139"/>
      <c r="AL24" s="139"/>
      <c r="AM24" s="139"/>
      <c r="AN24" s="139"/>
      <c r="AO24" s="140"/>
      <c r="AP24" s="143"/>
      <c r="AQ24" s="143"/>
      <c r="AR24" s="143"/>
      <c r="AT24" s="212"/>
      <c r="AU24" s="197"/>
      <c r="AV24" s="71"/>
      <c r="AW24" s="232"/>
      <c r="AX24" s="62" t="s">
        <v>74</v>
      </c>
      <c r="AY24" s="72"/>
      <c r="AZ24" s="57" t="s">
        <v>76</v>
      </c>
      <c r="BA24" s="70"/>
      <c r="BB24" s="54"/>
      <c r="BC24" s="54"/>
      <c r="BD24" s="26"/>
    </row>
    <row r="25" spans="1:56" ht="12" customHeight="1">
      <c r="C25" s="249" t="str">
        <f>"　"&amp;AW27</f>
        <v>　</v>
      </c>
      <c r="D25" s="250"/>
      <c r="E25" s="250"/>
      <c r="F25" s="250"/>
      <c r="G25" s="250"/>
      <c r="H25" s="250"/>
      <c r="I25" s="250"/>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1"/>
      <c r="AL25" s="53"/>
      <c r="AM25" s="53"/>
      <c r="AN25" s="53"/>
      <c r="AO25" s="53"/>
      <c r="AP25" s="53"/>
      <c r="AQ25" s="53"/>
      <c r="AR25" s="53"/>
      <c r="AT25" s="212"/>
      <c r="AU25" s="214"/>
      <c r="AV25" s="214"/>
      <c r="AW25" s="195"/>
      <c r="AX25" s="195"/>
      <c r="AY25" s="213"/>
      <c r="AZ25" s="65"/>
      <c r="BA25" s="62"/>
      <c r="BB25" s="54"/>
      <c r="BC25" s="54"/>
      <c r="BD25" s="26"/>
    </row>
    <row r="26" spans="1:56" ht="12" customHeight="1">
      <c r="C26" s="252"/>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4"/>
      <c r="AL26" s="53"/>
      <c r="AM26" s="53"/>
      <c r="AN26" s="53"/>
      <c r="AO26" s="53"/>
      <c r="AP26" s="53"/>
      <c r="AQ26" s="53"/>
      <c r="AR26" s="53"/>
      <c r="AT26" s="212">
        <v>7</v>
      </c>
      <c r="AU26" s="107" t="s">
        <v>184</v>
      </c>
      <c r="AV26" s="104"/>
      <c r="AW26" s="199"/>
      <c r="AX26" s="62"/>
      <c r="AY26" s="58"/>
      <c r="AZ26" s="58"/>
      <c r="BA26" s="62"/>
      <c r="BB26" s="54"/>
      <c r="BC26" s="54"/>
      <c r="BD26" s="26"/>
    </row>
    <row r="27" spans="1:56" ht="12" customHeight="1">
      <c r="C27" s="36"/>
      <c r="D27" s="36"/>
      <c r="E27" s="36"/>
      <c r="F27" s="36"/>
      <c r="G27" s="36"/>
      <c r="H27" s="36"/>
      <c r="I27" s="36"/>
      <c r="J27" s="36"/>
      <c r="K27" s="36"/>
      <c r="L27" s="36"/>
      <c r="M27" s="36"/>
      <c r="N27" s="36"/>
      <c r="O27" s="36"/>
      <c r="P27" s="36"/>
      <c r="Q27" s="36"/>
      <c r="R27" s="36"/>
      <c r="S27" s="45"/>
      <c r="T27" s="45"/>
      <c r="U27" s="36"/>
      <c r="V27" s="36"/>
      <c r="W27" s="36"/>
      <c r="X27" s="36"/>
      <c r="Y27" s="36"/>
      <c r="Z27" s="36"/>
      <c r="AA27" s="36"/>
      <c r="AB27" s="36"/>
      <c r="AC27" s="36"/>
      <c r="AD27" s="36"/>
      <c r="AE27" s="36"/>
      <c r="AF27" s="36"/>
      <c r="AG27" s="36"/>
      <c r="AH27" s="36"/>
      <c r="AI27" s="36"/>
      <c r="AJ27" s="36"/>
      <c r="AL27" s="53"/>
      <c r="AM27" s="53"/>
      <c r="AN27" s="53"/>
      <c r="AO27" s="53"/>
      <c r="AP27" s="53"/>
      <c r="AQ27" s="53"/>
      <c r="AR27" s="53"/>
      <c r="AT27" s="212"/>
      <c r="AU27" s="214"/>
      <c r="AV27" s="214"/>
      <c r="AW27" s="255"/>
      <c r="AX27" s="256"/>
      <c r="AY27" s="256"/>
      <c r="AZ27" s="256"/>
      <c r="BA27" s="256"/>
      <c r="BB27" s="257"/>
      <c r="BC27" s="54"/>
      <c r="BD27" s="26"/>
    </row>
    <row r="28" spans="1:56" ht="12" customHeight="1">
      <c r="A28" s="96">
        <v>8</v>
      </c>
      <c r="B28" s="25" t="s">
        <v>60</v>
      </c>
      <c r="C28" s="36"/>
      <c r="E28" s="46" t="s">
        <v>148</v>
      </c>
      <c r="F28" s="209"/>
      <c r="G28" s="209"/>
      <c r="H28" s="33"/>
      <c r="I28" s="209"/>
      <c r="J28" s="33"/>
      <c r="K28" s="33"/>
      <c r="L28" s="209"/>
      <c r="M28" s="209"/>
      <c r="N28" s="209"/>
      <c r="O28" s="209"/>
      <c r="P28" s="209"/>
      <c r="Q28" s="209"/>
      <c r="R28" s="209"/>
      <c r="S28" s="209"/>
      <c r="T28" s="209"/>
      <c r="U28" s="209"/>
      <c r="V28" s="209"/>
      <c r="W28" s="209"/>
      <c r="X28" s="209"/>
      <c r="Y28" s="209"/>
      <c r="Z28" s="209"/>
      <c r="AA28" s="209"/>
      <c r="AB28" s="209"/>
      <c r="AC28" s="209"/>
      <c r="AD28" s="209"/>
      <c r="AE28" s="209"/>
      <c r="AF28" s="209"/>
      <c r="AG28" s="209"/>
      <c r="AH28" s="209"/>
      <c r="AI28" s="209"/>
      <c r="AJ28" s="209"/>
      <c r="AL28" s="53"/>
      <c r="AM28" s="53"/>
      <c r="AN28" s="53"/>
      <c r="AO28" s="53"/>
      <c r="AP28" s="53"/>
      <c r="AQ28" s="53"/>
      <c r="AR28" s="53"/>
      <c r="AT28" s="61"/>
      <c r="AU28" s="61"/>
      <c r="AV28" s="61"/>
      <c r="AW28" s="258"/>
      <c r="AX28" s="259"/>
      <c r="AY28" s="259"/>
      <c r="AZ28" s="259"/>
      <c r="BA28" s="259"/>
      <c r="BB28" s="260"/>
      <c r="BC28" s="54"/>
      <c r="BD28" s="26"/>
    </row>
    <row r="29" spans="1:56" ht="12" customHeight="1">
      <c r="A29" s="25"/>
      <c r="B29" s="25"/>
      <c r="C29" s="33" t="s">
        <v>106</v>
      </c>
      <c r="E29" s="33"/>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209"/>
      <c r="AG29" s="209"/>
      <c r="AH29" s="209"/>
      <c r="AI29" s="209"/>
      <c r="AJ29" s="209"/>
      <c r="AL29" s="53"/>
      <c r="AM29" s="53"/>
      <c r="AN29" s="53"/>
      <c r="AO29" s="53"/>
      <c r="AP29" s="53"/>
      <c r="AQ29" s="53"/>
      <c r="AR29" s="53"/>
      <c r="AT29" s="61"/>
      <c r="AU29" s="214"/>
      <c r="AV29" s="214"/>
      <c r="AW29" s="58"/>
      <c r="AX29" s="58"/>
      <c r="AY29" s="58"/>
      <c r="AZ29" s="58"/>
      <c r="BA29" s="62"/>
      <c r="BB29" s="54"/>
      <c r="BC29" s="54"/>
      <c r="BD29" s="26"/>
    </row>
    <row r="30" spans="1:56" ht="12" customHeight="1">
      <c r="C30" s="261" t="s">
        <v>59</v>
      </c>
      <c r="D30" s="262"/>
      <c r="E30" s="265" t="str">
        <f>"　"&amp;AW30</f>
        <v>　</v>
      </c>
      <c r="F30" s="266"/>
      <c r="G30" s="266"/>
      <c r="H30" s="266"/>
      <c r="I30" s="266"/>
      <c r="J30" s="266"/>
      <c r="K30" s="266"/>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7"/>
      <c r="AL30" s="53"/>
      <c r="AM30" s="53"/>
      <c r="AN30" s="53"/>
      <c r="AO30" s="53"/>
      <c r="AP30" s="53"/>
      <c r="AQ30" s="53"/>
      <c r="AR30" s="53"/>
      <c r="AT30" s="61">
        <v>8</v>
      </c>
      <c r="AU30" s="67" t="s">
        <v>49</v>
      </c>
      <c r="AV30" s="67"/>
      <c r="AW30" s="271"/>
      <c r="AX30" s="271"/>
      <c r="AY30" s="271"/>
      <c r="AZ30" s="271"/>
      <c r="BA30" s="54" t="s">
        <v>71</v>
      </c>
      <c r="BB30" s="54"/>
      <c r="BC30" s="54"/>
      <c r="BD30" s="26"/>
    </row>
    <row r="31" spans="1:56" ht="12" customHeight="1">
      <c r="C31" s="263"/>
      <c r="D31" s="264"/>
      <c r="E31" s="268"/>
      <c r="F31" s="269"/>
      <c r="G31" s="269"/>
      <c r="H31" s="269"/>
      <c r="I31" s="269"/>
      <c r="J31" s="269"/>
      <c r="K31" s="269"/>
      <c r="L31" s="269"/>
      <c r="M31" s="269"/>
      <c r="N31" s="269"/>
      <c r="O31" s="269"/>
      <c r="P31" s="269"/>
      <c r="Q31" s="269"/>
      <c r="R31" s="269"/>
      <c r="S31" s="269"/>
      <c r="T31" s="269"/>
      <c r="U31" s="269"/>
      <c r="V31" s="269"/>
      <c r="W31" s="269"/>
      <c r="X31" s="269"/>
      <c r="Y31" s="269"/>
      <c r="Z31" s="269"/>
      <c r="AA31" s="269"/>
      <c r="AB31" s="269"/>
      <c r="AC31" s="269"/>
      <c r="AD31" s="269"/>
      <c r="AE31" s="269"/>
      <c r="AF31" s="269"/>
      <c r="AG31" s="269"/>
      <c r="AH31" s="269"/>
      <c r="AI31" s="269"/>
      <c r="AJ31" s="270"/>
      <c r="AL31" s="53"/>
      <c r="AM31" s="53"/>
      <c r="AN31" s="53"/>
      <c r="AO31" s="53"/>
      <c r="AP31" s="53"/>
      <c r="AQ31" s="53"/>
      <c r="AR31" s="53"/>
      <c r="AT31" s="61"/>
      <c r="AU31" s="125" t="s">
        <v>140</v>
      </c>
      <c r="AV31" s="214"/>
      <c r="AW31" s="271"/>
      <c r="AX31" s="271"/>
      <c r="AY31" s="271"/>
      <c r="AZ31" s="271"/>
      <c r="BA31" s="54"/>
      <c r="BB31" s="54"/>
      <c r="BC31" s="54"/>
      <c r="BD31" s="26"/>
    </row>
    <row r="32" spans="1:56" ht="12" customHeight="1">
      <c r="C32" s="261" t="s">
        <v>20</v>
      </c>
      <c r="D32" s="262"/>
      <c r="E32" s="265" t="str">
        <f>"　"&amp;AW33</f>
        <v>　</v>
      </c>
      <c r="F32" s="266"/>
      <c r="G32" s="266"/>
      <c r="H32" s="266"/>
      <c r="I32" s="266"/>
      <c r="J32" s="266"/>
      <c r="K32" s="266"/>
      <c r="L32" s="266"/>
      <c r="M32" s="266"/>
      <c r="N32" s="266"/>
      <c r="O32" s="266"/>
      <c r="P32" s="266"/>
      <c r="Q32" s="266"/>
      <c r="R32" s="266"/>
      <c r="S32" s="266"/>
      <c r="T32" s="266"/>
      <c r="U32" s="266"/>
      <c r="V32" s="266"/>
      <c r="W32" s="266"/>
      <c r="X32" s="266"/>
      <c r="Y32" s="266"/>
      <c r="Z32" s="266"/>
      <c r="AA32" s="266"/>
      <c r="AB32" s="266"/>
      <c r="AC32" s="266"/>
      <c r="AD32" s="266"/>
      <c r="AE32" s="266"/>
      <c r="AF32" s="266"/>
      <c r="AG32" s="266"/>
      <c r="AH32" s="266"/>
      <c r="AI32" s="266"/>
      <c r="AJ32" s="267"/>
      <c r="AL32" s="53"/>
      <c r="AM32" s="53"/>
      <c r="AN32" s="53"/>
      <c r="AO32" s="53"/>
      <c r="AP32" s="53"/>
      <c r="AQ32" s="53"/>
      <c r="AR32" s="53"/>
      <c r="AT32" s="61"/>
      <c r="AU32" s="214"/>
      <c r="AV32" s="214"/>
      <c r="AW32" s="68"/>
      <c r="AX32" s="68"/>
      <c r="AY32" s="68"/>
      <c r="AZ32" s="68"/>
      <c r="BA32" s="54"/>
      <c r="BB32" s="54"/>
      <c r="BC32" s="54"/>
      <c r="BD32" s="26"/>
    </row>
    <row r="33" spans="1:58" ht="12" customHeight="1">
      <c r="C33" s="263"/>
      <c r="D33" s="264"/>
      <c r="E33" s="268"/>
      <c r="F33" s="269"/>
      <c r="G33" s="269"/>
      <c r="H33" s="269"/>
      <c r="I33" s="269"/>
      <c r="J33" s="269"/>
      <c r="K33" s="269"/>
      <c r="L33" s="269"/>
      <c r="M33" s="269"/>
      <c r="N33" s="269"/>
      <c r="O33" s="269"/>
      <c r="P33" s="269"/>
      <c r="Q33" s="269"/>
      <c r="R33" s="269"/>
      <c r="S33" s="269"/>
      <c r="T33" s="269"/>
      <c r="U33" s="269"/>
      <c r="V33" s="269"/>
      <c r="W33" s="269"/>
      <c r="X33" s="269"/>
      <c r="Y33" s="269"/>
      <c r="Z33" s="269"/>
      <c r="AA33" s="269"/>
      <c r="AB33" s="269"/>
      <c r="AC33" s="269"/>
      <c r="AD33" s="269"/>
      <c r="AE33" s="269"/>
      <c r="AF33" s="269"/>
      <c r="AG33" s="269"/>
      <c r="AH33" s="269"/>
      <c r="AI33" s="269"/>
      <c r="AJ33" s="270"/>
      <c r="AL33" s="53"/>
      <c r="AM33" s="53"/>
      <c r="AN33" s="53"/>
      <c r="AO33" s="53"/>
      <c r="AP33" s="53"/>
      <c r="AQ33" s="53"/>
      <c r="AR33" s="53"/>
      <c r="AT33" s="61">
        <v>8</v>
      </c>
      <c r="AU33" s="67" t="s">
        <v>50</v>
      </c>
      <c r="AV33" s="67"/>
      <c r="AW33" s="271"/>
      <c r="AX33" s="271"/>
      <c r="AY33" s="271"/>
      <c r="AZ33" s="271"/>
      <c r="BA33" s="54" t="s">
        <v>72</v>
      </c>
      <c r="BB33" s="54"/>
      <c r="BC33" s="54"/>
      <c r="BD33" s="26"/>
    </row>
    <row r="34" spans="1:58" ht="12" customHeight="1">
      <c r="A34" s="88">
        <v>9</v>
      </c>
      <c r="B34" s="7" t="s">
        <v>19</v>
      </c>
      <c r="E34" s="44"/>
      <c r="F34" s="44"/>
      <c r="G34" s="44"/>
      <c r="H34" s="44"/>
      <c r="I34" s="44"/>
      <c r="J34" s="44"/>
      <c r="K34" s="43"/>
      <c r="L34" s="43"/>
      <c r="M34" s="44"/>
      <c r="N34" s="44"/>
      <c r="O34" s="44"/>
      <c r="P34" s="44"/>
      <c r="Q34" s="44"/>
      <c r="R34" s="44"/>
      <c r="S34" s="44"/>
      <c r="T34" s="44"/>
      <c r="AL34" s="53"/>
      <c r="AM34" s="53"/>
      <c r="AN34" s="53"/>
      <c r="AO34" s="53"/>
      <c r="AP34" s="53"/>
      <c r="AQ34" s="53"/>
      <c r="AR34" s="53"/>
      <c r="AT34" s="61"/>
      <c r="AU34" s="214"/>
      <c r="AV34" s="214"/>
      <c r="AW34" s="271"/>
      <c r="AX34" s="271"/>
      <c r="AY34" s="271"/>
      <c r="AZ34" s="271"/>
      <c r="BA34" s="54"/>
      <c r="BB34" s="54"/>
      <c r="BC34" s="54"/>
      <c r="BD34" s="26"/>
    </row>
    <row r="35" spans="1:58" ht="12" customHeight="1">
      <c r="E35" s="240" t="str">
        <f>MID($AW$36,1,1)</f>
        <v/>
      </c>
      <c r="F35" s="241"/>
      <c r="G35" s="240" t="str">
        <f>MID($AW$36,2,1)</f>
        <v/>
      </c>
      <c r="H35" s="241"/>
      <c r="I35" s="240" t="str">
        <f>MID($AW$36,3,1)</f>
        <v/>
      </c>
      <c r="J35" s="241"/>
      <c r="K35" s="285" t="s">
        <v>18</v>
      </c>
      <c r="L35" s="286"/>
      <c r="M35" s="240" t="str">
        <f>MID($AW$36,4,1)</f>
        <v/>
      </c>
      <c r="N35" s="241"/>
      <c r="O35" s="240" t="str">
        <f>MID($AW$36,5,1)</f>
        <v/>
      </c>
      <c r="P35" s="241"/>
      <c r="Q35" s="240" t="str">
        <f>MID($AW$36,6,1)</f>
        <v/>
      </c>
      <c r="R35" s="241"/>
      <c r="S35" s="240" t="str">
        <f>MID($AW$36,7,1)</f>
        <v/>
      </c>
      <c r="T35" s="241"/>
      <c r="AL35" s="53"/>
      <c r="AM35" s="53"/>
      <c r="AN35" s="53"/>
      <c r="AO35" s="53"/>
      <c r="AP35" s="53"/>
      <c r="AQ35" s="53"/>
      <c r="AR35" s="53"/>
      <c r="AT35" s="61"/>
      <c r="AU35" s="214"/>
      <c r="AV35" s="214"/>
      <c r="AW35" s="58"/>
      <c r="AX35" s="58"/>
      <c r="AY35" s="69" t="s">
        <v>41</v>
      </c>
      <c r="AZ35" s="69"/>
      <c r="BA35" s="54"/>
      <c r="BB35" s="54"/>
      <c r="BC35" s="54"/>
      <c r="BD35" s="26"/>
    </row>
    <row r="36" spans="1:58" ht="12" customHeight="1">
      <c r="E36" s="242"/>
      <c r="F36" s="243"/>
      <c r="G36" s="242"/>
      <c r="H36" s="243"/>
      <c r="I36" s="242"/>
      <c r="J36" s="243"/>
      <c r="K36" s="285"/>
      <c r="L36" s="286"/>
      <c r="M36" s="242"/>
      <c r="N36" s="243"/>
      <c r="O36" s="242"/>
      <c r="P36" s="243"/>
      <c r="Q36" s="242"/>
      <c r="R36" s="243"/>
      <c r="S36" s="242"/>
      <c r="T36" s="243"/>
      <c r="AL36" s="53"/>
      <c r="AM36" s="53"/>
      <c r="AN36" s="53"/>
      <c r="AO36" s="53"/>
      <c r="AP36" s="53"/>
      <c r="AQ36" s="53"/>
      <c r="AR36" s="53"/>
      <c r="AT36" s="61">
        <v>9</v>
      </c>
      <c r="AU36" s="198" t="s">
        <v>19</v>
      </c>
      <c r="AV36" s="67"/>
      <c r="AW36" s="239"/>
      <c r="AX36" s="239"/>
      <c r="AY36" s="277" t="s">
        <v>42</v>
      </c>
      <c r="AZ36" s="278"/>
      <c r="BA36" s="278"/>
      <c r="BB36" s="278"/>
      <c r="BC36" s="54"/>
      <c r="BD36" s="26"/>
    </row>
    <row r="37" spans="1:58" ht="12" customHeight="1">
      <c r="A37" s="88">
        <v>10</v>
      </c>
      <c r="B37" s="7" t="s">
        <v>43</v>
      </c>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34"/>
      <c r="AJ37" s="35"/>
      <c r="AL37" s="53"/>
      <c r="AM37" s="53"/>
      <c r="AN37" s="53"/>
      <c r="AO37" s="53"/>
      <c r="AP37" s="53"/>
      <c r="AQ37" s="53"/>
      <c r="AR37" s="53"/>
      <c r="AT37" s="61"/>
      <c r="AU37" s="196"/>
      <c r="AV37" s="214"/>
      <c r="AW37" s="239"/>
      <c r="AX37" s="239"/>
      <c r="AY37" s="54" t="s">
        <v>104</v>
      </c>
      <c r="AZ37" s="54"/>
      <c r="BA37" s="54"/>
      <c r="BB37" s="54"/>
      <c r="BC37" s="54"/>
      <c r="BD37" s="26"/>
    </row>
    <row r="38" spans="1:58" ht="12" customHeight="1">
      <c r="C38" s="265" t="str">
        <f>"　"&amp;AW39</f>
        <v>　</v>
      </c>
      <c r="D38" s="266"/>
      <c r="E38" s="266"/>
      <c r="F38" s="266"/>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7"/>
      <c r="AL38" s="53"/>
      <c r="AM38" s="53"/>
      <c r="AN38" s="53"/>
      <c r="AO38" s="53"/>
      <c r="AP38" s="53"/>
      <c r="AQ38" s="53"/>
      <c r="AR38" s="53"/>
      <c r="AT38" s="61"/>
      <c r="AU38" s="214"/>
      <c r="AV38" s="214"/>
      <c r="AW38" s="58"/>
      <c r="AX38" s="58"/>
      <c r="AY38" s="58"/>
      <c r="AZ38" s="58"/>
      <c r="BA38" s="62"/>
      <c r="BB38" s="54"/>
      <c r="BC38" s="54"/>
      <c r="BD38" s="26"/>
    </row>
    <row r="39" spans="1:58" ht="12" customHeight="1">
      <c r="C39" s="268"/>
      <c r="D39" s="269"/>
      <c r="E39" s="269"/>
      <c r="F39" s="269"/>
      <c r="G39" s="269"/>
      <c r="H39" s="269"/>
      <c r="I39" s="269"/>
      <c r="J39" s="269"/>
      <c r="K39" s="269"/>
      <c r="L39" s="269"/>
      <c r="M39" s="269"/>
      <c r="N39" s="269"/>
      <c r="O39" s="269"/>
      <c r="P39" s="269"/>
      <c r="Q39" s="269"/>
      <c r="R39" s="269"/>
      <c r="S39" s="269"/>
      <c r="T39" s="269"/>
      <c r="U39" s="269"/>
      <c r="V39" s="269"/>
      <c r="W39" s="269"/>
      <c r="X39" s="269"/>
      <c r="Y39" s="269"/>
      <c r="Z39" s="269"/>
      <c r="AA39" s="269"/>
      <c r="AB39" s="269"/>
      <c r="AC39" s="269"/>
      <c r="AD39" s="269"/>
      <c r="AE39" s="269"/>
      <c r="AF39" s="269"/>
      <c r="AG39" s="269"/>
      <c r="AH39" s="269"/>
      <c r="AI39" s="269"/>
      <c r="AJ39" s="270"/>
      <c r="AL39" s="53"/>
      <c r="AM39" s="53"/>
      <c r="AN39" s="53"/>
      <c r="AO39" s="53"/>
      <c r="AP39" s="53"/>
      <c r="AQ39" s="53"/>
      <c r="AR39" s="53"/>
      <c r="AT39" s="61">
        <v>10</v>
      </c>
      <c r="AU39" s="67" t="s">
        <v>43</v>
      </c>
      <c r="AV39" s="67"/>
      <c r="AW39" s="279"/>
      <c r="AX39" s="280"/>
      <c r="AY39" s="280"/>
      <c r="AZ39" s="280"/>
      <c r="BA39" s="280"/>
      <c r="BB39" s="281"/>
      <c r="BC39" s="54"/>
      <c r="BD39" s="26"/>
    </row>
    <row r="40" spans="1:58" ht="12" customHeight="1">
      <c r="AL40" s="53"/>
      <c r="AM40" s="53"/>
      <c r="AN40" s="53"/>
      <c r="AO40" s="53"/>
      <c r="AP40" s="53"/>
      <c r="AQ40" s="53"/>
      <c r="AR40" s="53"/>
      <c r="AT40" s="61"/>
      <c r="AU40" s="214"/>
      <c r="AV40" s="214"/>
      <c r="AW40" s="282"/>
      <c r="AX40" s="283"/>
      <c r="AY40" s="283"/>
      <c r="AZ40" s="283"/>
      <c r="BA40" s="283"/>
      <c r="BB40" s="284"/>
      <c r="BC40" s="54"/>
      <c r="BD40" s="26"/>
    </row>
    <row r="41" spans="1:58" ht="12" customHeight="1">
      <c r="A41" s="193">
        <v>11</v>
      </c>
      <c r="B41" s="167" t="s">
        <v>194</v>
      </c>
      <c r="C41" s="167"/>
      <c r="D41" s="167"/>
      <c r="E41" s="167"/>
      <c r="F41" s="167"/>
      <c r="G41" s="167"/>
      <c r="H41" s="167"/>
      <c r="I41" s="167"/>
      <c r="J41" s="167"/>
      <c r="K41" s="167"/>
      <c r="L41" s="167"/>
      <c r="M41" s="167"/>
      <c r="N41" s="167"/>
      <c r="O41" s="167"/>
      <c r="P41" s="167"/>
      <c r="Q41" s="167"/>
      <c r="R41" s="167"/>
      <c r="S41" s="167"/>
      <c r="T41" s="167"/>
      <c r="U41" s="167"/>
      <c r="V41" s="167"/>
      <c r="W41" s="167"/>
      <c r="X41" s="167"/>
      <c r="Y41" s="167"/>
      <c r="Z41" s="167"/>
      <c r="AA41" s="167"/>
      <c r="AB41" s="167"/>
      <c r="AC41" s="167"/>
      <c r="AD41" s="167"/>
      <c r="AL41" s="53"/>
      <c r="AM41" s="53"/>
      <c r="AN41" s="53"/>
      <c r="AO41" s="53"/>
      <c r="AP41" s="53"/>
      <c r="AQ41" s="53"/>
      <c r="AR41" s="53"/>
      <c r="AT41" s="212"/>
      <c r="AU41" s="214"/>
      <c r="AV41" s="214"/>
      <c r="AW41" s="200"/>
      <c r="AX41" s="200"/>
      <c r="AY41" s="200"/>
      <c r="AZ41" s="200"/>
      <c r="BA41" s="200"/>
      <c r="BB41" s="200"/>
      <c r="BC41" s="54"/>
      <c r="BD41" s="26"/>
    </row>
    <row r="42" spans="1:58" ht="12" customHeight="1">
      <c r="A42" s="167"/>
      <c r="C42" s="194" t="s">
        <v>195</v>
      </c>
      <c r="D42" s="167"/>
      <c r="E42" s="167"/>
      <c r="F42" s="167"/>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44"/>
      <c r="AF42" s="144"/>
      <c r="AG42" s="144"/>
      <c r="AH42" s="144"/>
      <c r="AI42" s="144"/>
      <c r="AL42" s="53"/>
      <c r="AM42" s="53"/>
      <c r="AN42" s="53"/>
      <c r="AO42" s="53"/>
      <c r="AP42" s="53"/>
      <c r="AQ42" s="53"/>
      <c r="AR42" s="53"/>
      <c r="AT42" s="212">
        <v>11</v>
      </c>
      <c r="AU42" s="214" t="s">
        <v>194</v>
      </c>
      <c r="AV42" s="214"/>
      <c r="AW42" s="200"/>
      <c r="AX42" s="200"/>
      <c r="AY42" s="200"/>
      <c r="AZ42" s="200"/>
      <c r="BA42" s="200"/>
      <c r="BB42" s="200"/>
      <c r="BC42" s="54"/>
      <c r="BD42" s="26"/>
    </row>
    <row r="43" spans="1:58" ht="12" customHeight="1">
      <c r="A43" s="167"/>
      <c r="B43" s="167"/>
      <c r="C43" s="291" t="s">
        <v>196</v>
      </c>
      <c r="D43" s="292"/>
      <c r="E43" s="287" t="str">
        <f>MID($AW$43,1,1)</f>
        <v/>
      </c>
      <c r="F43" s="287"/>
      <c r="G43" s="287" t="str">
        <f>MID($AW$43,2,1)</f>
        <v/>
      </c>
      <c r="H43" s="287"/>
      <c r="I43" s="287" t="str">
        <f>MID($AW$43,3,1)</f>
        <v/>
      </c>
      <c r="J43" s="287"/>
      <c r="K43" s="287" t="str">
        <f>MID($AW$43,4,1)</f>
        <v/>
      </c>
      <c r="L43" s="287"/>
      <c r="M43" s="287" t="str">
        <f>MID($AW$43,5,1)</f>
        <v/>
      </c>
      <c r="N43" s="287"/>
      <c r="O43" s="287" t="str">
        <f>MID($AW$43,6,1)</f>
        <v/>
      </c>
      <c r="P43" s="287"/>
      <c r="Q43" s="287" t="str">
        <f>MID($AW$43,7,1)</f>
        <v/>
      </c>
      <c r="R43" s="287"/>
      <c r="S43" s="287" t="str">
        <f>MID($AW$43,8,1)</f>
        <v/>
      </c>
      <c r="T43" s="287"/>
      <c r="U43" s="287" t="str">
        <f>MID($AW$43,9,1)</f>
        <v/>
      </c>
      <c r="V43" s="287"/>
      <c r="W43" s="287" t="str">
        <f>MID($AW$43,10,1)</f>
        <v/>
      </c>
      <c r="X43" s="287"/>
      <c r="Y43" s="287" t="str">
        <f>MID($AW$43,11,1)</f>
        <v/>
      </c>
      <c r="Z43" s="287"/>
      <c r="AA43" s="287" t="str">
        <f>MID($AW$43,12,1)</f>
        <v/>
      </c>
      <c r="AB43" s="287"/>
      <c r="AC43" s="287" t="str">
        <f>MID($AW$43,13,1)</f>
        <v/>
      </c>
      <c r="AD43" s="287"/>
      <c r="AE43" s="144"/>
      <c r="AF43" s="144"/>
      <c r="AG43" s="144"/>
      <c r="AH43" s="144"/>
      <c r="AI43" s="144"/>
      <c r="AL43" s="53"/>
      <c r="AM43" s="53"/>
      <c r="AN43" s="53"/>
      <c r="AO43" s="53"/>
      <c r="AP43" s="53"/>
      <c r="AQ43" s="53"/>
      <c r="AR43" s="53"/>
      <c r="AT43" s="212"/>
      <c r="AU43" s="214"/>
      <c r="AV43" s="214"/>
      <c r="AW43" s="279"/>
      <c r="AX43" s="280"/>
      <c r="AY43" s="280"/>
      <c r="AZ43" s="280"/>
      <c r="BA43" s="280"/>
      <c r="BB43" s="281"/>
      <c r="BC43" s="54"/>
      <c r="BD43" s="26"/>
    </row>
    <row r="44" spans="1:58" ht="12" customHeight="1">
      <c r="A44" s="167"/>
      <c r="B44" s="167"/>
      <c r="C44" s="293"/>
      <c r="D44" s="294"/>
      <c r="E44" s="287"/>
      <c r="F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144"/>
      <c r="AF44" s="144"/>
      <c r="AG44" s="144"/>
      <c r="AH44" s="144"/>
      <c r="AI44" s="144"/>
      <c r="AL44" s="53"/>
      <c r="AM44" s="53"/>
      <c r="AN44" s="53"/>
      <c r="AO44" s="53"/>
      <c r="AP44" s="53"/>
      <c r="AQ44" s="53"/>
      <c r="AR44" s="53"/>
      <c r="AT44" s="212"/>
      <c r="AU44" s="214"/>
      <c r="AV44" s="214"/>
      <c r="AW44" s="282"/>
      <c r="AX44" s="283"/>
      <c r="AY44" s="283"/>
      <c r="AZ44" s="283"/>
      <c r="BA44" s="283"/>
      <c r="BB44" s="284"/>
      <c r="BC44" s="54"/>
      <c r="BD44" s="26"/>
    </row>
    <row r="45" spans="1:58" s="23" customFormat="1" ht="12" customHeight="1">
      <c r="A45" s="201"/>
      <c r="B45" s="201"/>
      <c r="C45" s="202"/>
      <c r="D45" s="202"/>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3"/>
      <c r="AF45" s="203"/>
      <c r="AG45" s="203"/>
      <c r="AH45" s="203"/>
      <c r="AI45" s="203"/>
      <c r="AJ45" s="204"/>
      <c r="AK45" s="204"/>
      <c r="AL45" s="205"/>
      <c r="AM45" s="205"/>
      <c r="AN45" s="205"/>
      <c r="AO45" s="78"/>
      <c r="AP45" s="78"/>
      <c r="AQ45" s="78"/>
      <c r="AR45" s="78"/>
      <c r="AS45" s="1"/>
      <c r="AT45" s="61"/>
      <c r="AU45" s="214"/>
      <c r="AV45" s="214"/>
      <c r="AW45" s="58"/>
      <c r="AX45" s="58"/>
      <c r="AY45" s="213"/>
      <c r="AZ45" s="213"/>
      <c r="BA45" s="70"/>
      <c r="BB45" s="54"/>
      <c r="BC45" s="54"/>
      <c r="BD45" s="26"/>
      <c r="BE45" s="1"/>
      <c r="BF45" s="1"/>
    </row>
    <row r="46" spans="1:58" s="25" customFormat="1" ht="12" customHeight="1">
      <c r="A46" s="206"/>
      <c r="B46" s="206"/>
      <c r="C46" s="206"/>
      <c r="D46" s="206"/>
      <c r="E46" s="206"/>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7"/>
      <c r="AM46" s="207"/>
      <c r="AN46" s="207"/>
      <c r="AO46" s="78"/>
      <c r="AP46" s="78"/>
      <c r="AQ46" s="78"/>
      <c r="AR46" s="78"/>
      <c r="AS46" s="1"/>
      <c r="AT46" s="212"/>
      <c r="AU46" s="214"/>
      <c r="AV46" s="214"/>
      <c r="AW46" s="213"/>
      <c r="AX46" s="62"/>
      <c r="AY46" s="72"/>
      <c r="AZ46" s="57"/>
      <c r="BA46" s="70"/>
      <c r="BB46" s="54"/>
      <c r="BC46" s="54"/>
      <c r="BD46" s="109"/>
      <c r="BE46" s="23"/>
      <c r="BF46" s="1"/>
    </row>
    <row r="47" spans="1:58" ht="12" customHeight="1">
      <c r="A47" s="97">
        <v>12</v>
      </c>
      <c r="B47" s="85" t="s">
        <v>107</v>
      </c>
      <c r="C47" s="8"/>
      <c r="D47" s="8"/>
      <c r="E47" s="46"/>
      <c r="F47" s="24"/>
      <c r="G47" s="24"/>
      <c r="H47" s="24"/>
      <c r="I47" s="24"/>
      <c r="J47" s="24"/>
      <c r="K47" s="24"/>
      <c r="L47" s="24"/>
      <c r="M47" s="24"/>
      <c r="N47" s="24"/>
      <c r="O47" s="24"/>
      <c r="P47" s="24"/>
      <c r="Q47" s="24"/>
      <c r="R47" s="24"/>
      <c r="S47" s="24"/>
      <c r="T47" s="24"/>
      <c r="U47" s="24"/>
      <c r="V47" s="24"/>
      <c r="W47" s="8"/>
      <c r="X47" s="24"/>
      <c r="Y47" s="8"/>
      <c r="Z47" s="8"/>
      <c r="AA47" s="8"/>
      <c r="AB47" s="8"/>
      <c r="AC47" s="8"/>
      <c r="AD47" s="8"/>
      <c r="AE47" s="8"/>
      <c r="AF47" s="8"/>
      <c r="AG47" s="8"/>
      <c r="AH47" s="8"/>
      <c r="AI47" s="8"/>
      <c r="AJ47" s="8"/>
      <c r="AK47" s="8"/>
      <c r="AL47" s="73"/>
      <c r="AM47" s="73"/>
      <c r="AN47" s="73"/>
      <c r="AO47" s="73"/>
      <c r="AP47" s="73"/>
      <c r="AQ47" s="53"/>
      <c r="AR47" s="53"/>
      <c r="AT47" s="212"/>
      <c r="AU47" s="106" t="s">
        <v>78</v>
      </c>
      <c r="AV47" s="214"/>
      <c r="AW47" s="231" t="s">
        <v>127</v>
      </c>
      <c r="AX47" s="62" t="s">
        <v>79</v>
      </c>
      <c r="AY47" s="72"/>
      <c r="AZ47" s="288"/>
      <c r="BA47" s="70"/>
      <c r="BB47" s="54"/>
      <c r="BC47" s="54"/>
      <c r="BD47" s="110"/>
      <c r="BE47" s="25"/>
    </row>
    <row r="48" spans="1:58" ht="12" customHeight="1">
      <c r="A48" s="24"/>
      <c r="B48" s="86"/>
      <c r="C48" s="115" t="s">
        <v>108</v>
      </c>
      <c r="D48" s="24"/>
      <c r="E48" s="33"/>
      <c r="F48" s="24"/>
      <c r="G48" s="24"/>
      <c r="H48" s="24"/>
      <c r="I48" s="24"/>
      <c r="J48" s="24"/>
      <c r="K48" s="24"/>
      <c r="L48" s="24"/>
      <c r="M48" s="24"/>
      <c r="N48" s="24"/>
      <c r="O48" s="24"/>
      <c r="P48" s="24"/>
      <c r="Q48" s="24"/>
      <c r="R48" s="24"/>
      <c r="S48" s="24"/>
      <c r="T48" s="24"/>
      <c r="U48" s="24"/>
      <c r="V48" s="24"/>
      <c r="W48" s="24"/>
      <c r="X48" s="24"/>
      <c r="Y48" s="24"/>
      <c r="Z48" s="23"/>
      <c r="AA48" s="24"/>
      <c r="AB48" s="24"/>
      <c r="AC48" s="24"/>
      <c r="AD48" s="24"/>
      <c r="AE48" s="25"/>
      <c r="AF48" s="25"/>
      <c r="AG48" s="25"/>
      <c r="AH48" s="25"/>
      <c r="AI48" s="25"/>
      <c r="AJ48" s="25"/>
      <c r="AK48" s="25"/>
      <c r="AL48" s="74"/>
      <c r="AM48" s="74"/>
      <c r="AN48" s="74"/>
      <c r="AO48" s="74"/>
      <c r="AP48" s="74"/>
      <c r="AQ48" s="53"/>
      <c r="AR48" s="53"/>
      <c r="AS48" s="23"/>
      <c r="AT48" s="61"/>
      <c r="AU48" s="75"/>
      <c r="AV48" s="214"/>
      <c r="AW48" s="232"/>
      <c r="AX48" s="62" t="s">
        <v>80</v>
      </c>
      <c r="AY48" s="72"/>
      <c r="AZ48" s="288"/>
      <c r="BA48" s="70"/>
      <c r="BB48" s="54"/>
      <c r="BC48" s="54"/>
      <c r="BD48" s="26"/>
    </row>
    <row r="49" spans="1:58" ht="12" customHeight="1">
      <c r="C49" s="261" t="s">
        <v>59</v>
      </c>
      <c r="D49" s="262"/>
      <c r="E49" s="289" t="str">
        <f>MID($AW$50,1,1)</f>
        <v/>
      </c>
      <c r="F49" s="289" t="str">
        <f>MID($AW$50,2,1)</f>
        <v/>
      </c>
      <c r="G49" s="289" t="str">
        <f>MID($AW$50,3,1)</f>
        <v/>
      </c>
      <c r="H49" s="289" t="str">
        <f>MID($AW$50,4,1)</f>
        <v/>
      </c>
      <c r="I49" s="289" t="str">
        <f>MID($AW$50,5,1)</f>
        <v/>
      </c>
      <c r="J49" s="289" t="str">
        <f>MID($AW$50,6,1)</f>
        <v/>
      </c>
      <c r="K49" s="289" t="str">
        <f>MID($AW$50,7,1)</f>
        <v/>
      </c>
      <c r="L49" s="289" t="str">
        <f>MID($AW$50,8,1)</f>
        <v/>
      </c>
      <c r="M49" s="289" t="str">
        <f>MID($AW$50,9,1)</f>
        <v/>
      </c>
      <c r="N49" s="289" t="str">
        <f>MID($AW$50,10,1)</f>
        <v/>
      </c>
      <c r="O49" s="289" t="str">
        <f>MID($AW$50,11,1)</f>
        <v/>
      </c>
      <c r="P49" s="289" t="str">
        <f>MID($AW$50,12,1)</f>
        <v/>
      </c>
      <c r="Q49" s="289" t="str">
        <f>MID($AW$50,13,1)</f>
        <v/>
      </c>
      <c r="R49" s="289" t="str">
        <f>MID($AW$50,14,1)</f>
        <v/>
      </c>
      <c r="S49" s="289" t="str">
        <f>MID($AW$50,15,1)</f>
        <v/>
      </c>
      <c r="T49" s="289" t="str">
        <f>MID($AW$50,16,1)</f>
        <v/>
      </c>
      <c r="U49" s="289" t="str">
        <f>MID($AW$50,17,1)</f>
        <v/>
      </c>
      <c r="V49" s="289" t="str">
        <f>MID($AW$50,18,1)</f>
        <v/>
      </c>
      <c r="W49" s="289" t="str">
        <f>MID($AW$50,19,1)</f>
        <v/>
      </c>
      <c r="X49" s="289" t="str">
        <f>MID($AW$50,20,1)</f>
        <v/>
      </c>
      <c r="Y49" s="289" t="str">
        <f>MID($AW$50,21,1)</f>
        <v/>
      </c>
      <c r="Z49" s="289" t="str">
        <f>MID($AW$50,22,1)</f>
        <v/>
      </c>
      <c r="AA49" s="289" t="str">
        <f>MID($AW$50,23,1)</f>
        <v/>
      </c>
      <c r="AB49" s="289" t="str">
        <f>MID($AW$50,24,1)</f>
        <v/>
      </c>
      <c r="AC49" s="289" t="str">
        <f>MID($AW$50,25,1)</f>
        <v/>
      </c>
      <c r="AD49" s="289" t="str">
        <f>MID($AW$50,26,1)</f>
        <v/>
      </c>
      <c r="AE49" s="289" t="str">
        <f>MID($AW$50,27,1)</f>
        <v/>
      </c>
      <c r="AF49" s="289" t="str">
        <f>MID($AW$50,28,1)</f>
        <v/>
      </c>
      <c r="AG49" s="289" t="str">
        <f>MID($AW$50,29,1)</f>
        <v/>
      </c>
      <c r="AH49" s="289" t="str">
        <f>MID($AW$50,30,1)</f>
        <v/>
      </c>
      <c r="AI49" s="47"/>
      <c r="AJ49" s="48"/>
      <c r="AL49" s="53"/>
      <c r="AM49" s="53"/>
      <c r="AN49" s="53"/>
      <c r="AO49" s="53"/>
      <c r="AP49" s="53"/>
      <c r="AQ49" s="53"/>
      <c r="AR49" s="53"/>
      <c r="AS49" s="25"/>
      <c r="AT49" s="61"/>
      <c r="AU49" s="214"/>
      <c r="AV49" s="214"/>
      <c r="AW49" s="58"/>
      <c r="AX49" s="58"/>
      <c r="AY49" s="58"/>
      <c r="AZ49" s="58"/>
      <c r="BA49" s="111"/>
      <c r="BB49" s="111"/>
      <c r="BC49" s="111"/>
      <c r="BD49" s="26"/>
    </row>
    <row r="50" spans="1:58" ht="12" customHeight="1">
      <c r="C50" s="263"/>
      <c r="D50" s="264"/>
      <c r="E50" s="290"/>
      <c r="F50" s="290"/>
      <c r="G50" s="290"/>
      <c r="H50" s="290"/>
      <c r="I50" s="290"/>
      <c r="J50" s="290"/>
      <c r="K50" s="290"/>
      <c r="L50" s="290"/>
      <c r="M50" s="290"/>
      <c r="N50" s="290"/>
      <c r="O50" s="290"/>
      <c r="P50" s="290"/>
      <c r="Q50" s="290"/>
      <c r="R50" s="290"/>
      <c r="S50" s="290"/>
      <c r="T50" s="290"/>
      <c r="U50" s="290"/>
      <c r="V50" s="290"/>
      <c r="W50" s="290"/>
      <c r="X50" s="290"/>
      <c r="Y50" s="290"/>
      <c r="Z50" s="290"/>
      <c r="AA50" s="290"/>
      <c r="AB50" s="290"/>
      <c r="AC50" s="290"/>
      <c r="AD50" s="290"/>
      <c r="AE50" s="290"/>
      <c r="AF50" s="290"/>
      <c r="AG50" s="290"/>
      <c r="AH50" s="290"/>
      <c r="AI50" s="47"/>
      <c r="AJ50" s="48"/>
      <c r="AL50" s="53"/>
      <c r="AM50" s="53"/>
      <c r="AN50" s="53"/>
      <c r="AO50" s="53"/>
      <c r="AP50" s="53"/>
      <c r="AQ50" s="73"/>
      <c r="AR50" s="73"/>
      <c r="AT50" s="61">
        <v>12</v>
      </c>
      <c r="AU50" s="67" t="s">
        <v>39</v>
      </c>
      <c r="AV50" s="67"/>
      <c r="AW50" s="295"/>
      <c r="AX50" s="296"/>
      <c r="AY50" s="296"/>
      <c r="AZ50" s="296"/>
      <c r="BA50" s="297" t="s">
        <v>83</v>
      </c>
      <c r="BB50" s="297"/>
      <c r="BC50" s="297"/>
      <c r="BD50" s="297"/>
      <c r="BF50" s="23"/>
    </row>
    <row r="51" spans="1:58" ht="12" customHeight="1">
      <c r="C51" s="261" t="s">
        <v>20</v>
      </c>
      <c r="D51" s="262"/>
      <c r="E51" s="298" t="str">
        <f>"　"&amp;AW53</f>
        <v>　</v>
      </c>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300"/>
      <c r="AI51" s="49"/>
      <c r="AJ51" s="38"/>
      <c r="AL51" s="53"/>
      <c r="AM51" s="53"/>
      <c r="AN51" s="53"/>
      <c r="AO51" s="53"/>
      <c r="AP51" s="53"/>
      <c r="AQ51" s="74"/>
      <c r="AR51" s="74"/>
      <c r="AT51" s="61"/>
      <c r="AU51" s="214"/>
      <c r="AV51" s="214"/>
      <c r="AW51" s="296"/>
      <c r="AX51" s="296"/>
      <c r="AY51" s="296"/>
      <c r="AZ51" s="296"/>
      <c r="BA51" s="297"/>
      <c r="BB51" s="297"/>
      <c r="BC51" s="297"/>
      <c r="BD51" s="297"/>
      <c r="BF51" s="25"/>
    </row>
    <row r="52" spans="1:58" ht="12" customHeight="1">
      <c r="C52" s="263"/>
      <c r="D52" s="264"/>
      <c r="E52" s="301"/>
      <c r="F52" s="302"/>
      <c r="G52" s="302"/>
      <c r="H52" s="302"/>
      <c r="I52" s="302"/>
      <c r="J52" s="302"/>
      <c r="K52" s="302"/>
      <c r="L52" s="302"/>
      <c r="M52" s="302"/>
      <c r="N52" s="302"/>
      <c r="O52" s="302"/>
      <c r="P52" s="302"/>
      <c r="Q52" s="302"/>
      <c r="R52" s="302"/>
      <c r="S52" s="302"/>
      <c r="T52" s="302"/>
      <c r="U52" s="302"/>
      <c r="V52" s="302"/>
      <c r="W52" s="302"/>
      <c r="X52" s="302"/>
      <c r="Y52" s="302"/>
      <c r="Z52" s="302"/>
      <c r="AA52" s="302"/>
      <c r="AB52" s="302"/>
      <c r="AC52" s="302"/>
      <c r="AD52" s="302"/>
      <c r="AE52" s="302"/>
      <c r="AF52" s="302"/>
      <c r="AG52" s="302"/>
      <c r="AH52" s="303"/>
      <c r="AI52" s="304"/>
      <c r="AJ52" s="305"/>
      <c r="AL52" s="53"/>
      <c r="AM52" s="53"/>
      <c r="AN52" s="53"/>
      <c r="AO52" s="53"/>
      <c r="AP52" s="53"/>
      <c r="AQ52" s="53"/>
      <c r="AR52" s="53"/>
      <c r="AT52" s="61"/>
      <c r="AU52" s="214"/>
      <c r="AV52" s="214"/>
      <c r="AW52" s="68"/>
      <c r="AX52" s="68"/>
      <c r="AY52" s="68"/>
      <c r="AZ52" s="68"/>
      <c r="BA52" s="297"/>
      <c r="BB52" s="297"/>
      <c r="BC52" s="297"/>
      <c r="BD52" s="297"/>
    </row>
    <row r="53" spans="1:58" ht="12" customHeight="1">
      <c r="C53" s="3"/>
      <c r="D53" s="3"/>
      <c r="E53" s="34"/>
      <c r="F53" s="35"/>
      <c r="G53" s="34"/>
      <c r="H53" s="35"/>
      <c r="I53" s="34"/>
      <c r="J53" s="35"/>
      <c r="K53" s="34"/>
      <c r="L53" s="35"/>
      <c r="M53" s="34"/>
      <c r="N53" s="35"/>
      <c r="O53" s="34"/>
      <c r="P53" s="35"/>
      <c r="Q53" s="34"/>
      <c r="R53" s="35"/>
      <c r="S53" s="34"/>
      <c r="T53" s="35"/>
      <c r="U53" s="34"/>
      <c r="V53" s="35"/>
      <c r="W53" s="34"/>
      <c r="X53" s="35"/>
      <c r="Y53" s="34"/>
      <c r="Z53" s="35"/>
      <c r="AA53" s="34"/>
      <c r="AB53" s="35"/>
      <c r="AC53" s="34"/>
      <c r="AD53" s="35"/>
      <c r="AE53" s="34"/>
      <c r="AF53" s="35"/>
      <c r="AG53" s="34"/>
      <c r="AH53" s="35"/>
      <c r="AI53" s="34"/>
      <c r="AJ53" s="35"/>
      <c r="AL53" s="53"/>
      <c r="AM53" s="53"/>
      <c r="AN53" s="53"/>
      <c r="AO53" s="53"/>
      <c r="AP53" s="53"/>
      <c r="AQ53" s="53"/>
      <c r="AR53" s="53"/>
      <c r="AT53" s="61"/>
      <c r="AU53" s="67" t="s">
        <v>40</v>
      </c>
      <c r="AV53" s="67"/>
      <c r="AW53" s="306"/>
      <c r="AX53" s="306"/>
      <c r="AY53" s="306"/>
      <c r="AZ53" s="306"/>
      <c r="BA53" s="297"/>
      <c r="BB53" s="297"/>
      <c r="BC53" s="297"/>
      <c r="BD53" s="297"/>
    </row>
    <row r="54" spans="1:58" ht="12" customHeight="1">
      <c r="A54" s="88">
        <v>13</v>
      </c>
      <c r="B54" s="7" t="s">
        <v>93</v>
      </c>
      <c r="C54" s="7"/>
      <c r="D54" s="7"/>
      <c r="E54" s="7"/>
      <c r="F54" s="7"/>
      <c r="G54" s="7"/>
      <c r="H54" s="7"/>
      <c r="I54" s="7"/>
      <c r="J54" s="7"/>
      <c r="K54" s="7"/>
      <c r="L54" s="7"/>
      <c r="M54" s="7"/>
      <c r="N54" s="7"/>
      <c r="O54" s="7"/>
      <c r="P54" s="7"/>
      <c r="Q54" s="7"/>
      <c r="R54" s="7"/>
      <c r="AL54" s="53"/>
      <c r="AM54" s="53"/>
      <c r="AN54" s="53"/>
      <c r="AO54" s="53"/>
      <c r="AP54" s="53"/>
      <c r="AQ54" s="53"/>
      <c r="AR54" s="53"/>
      <c r="AT54" s="61"/>
      <c r="AU54" s="214"/>
      <c r="AV54" s="214"/>
      <c r="AW54" s="306"/>
      <c r="AX54" s="306"/>
      <c r="AY54" s="306"/>
      <c r="AZ54" s="306"/>
      <c r="BA54" s="297"/>
      <c r="BB54" s="297"/>
      <c r="BC54" s="297"/>
      <c r="BD54" s="297"/>
    </row>
    <row r="55" spans="1:58" ht="12" customHeight="1">
      <c r="A55" s="98"/>
      <c r="B55" s="7"/>
      <c r="C55" s="307" t="s">
        <v>94</v>
      </c>
      <c r="D55" s="308"/>
      <c r="E55" s="308"/>
      <c r="F55" s="308"/>
      <c r="G55" s="308"/>
      <c r="H55" s="309"/>
      <c r="I55" s="240" t="str">
        <f>IFERROR(MID($AW$56,1,1),"")</f>
        <v/>
      </c>
      <c r="J55" s="241"/>
      <c r="K55" s="240" t="str">
        <f>IFERROR(MID($AW$56,2,1),"")</f>
        <v/>
      </c>
      <c r="L55" s="241"/>
      <c r="M55" s="240" t="str">
        <f>IFERROR(MID($AW$56,3,1),"")</f>
        <v/>
      </c>
      <c r="N55" s="241"/>
      <c r="O55" s="240" t="str">
        <f>IFERROR(MID($AW$56,4,1),"")</f>
        <v/>
      </c>
      <c r="P55" s="241"/>
      <c r="Q55" s="7"/>
      <c r="R55" s="7"/>
      <c r="AL55" s="53"/>
      <c r="AM55" s="53"/>
      <c r="AN55" s="53"/>
      <c r="AO55" s="53"/>
      <c r="AP55" s="53"/>
      <c r="AQ55" s="53"/>
      <c r="AR55" s="53"/>
      <c r="AT55" s="61"/>
      <c r="AU55" s="214"/>
      <c r="AV55" s="214"/>
      <c r="AW55" s="58"/>
      <c r="AX55" s="58"/>
      <c r="AY55" s="58"/>
      <c r="AZ55" s="58"/>
      <c r="BA55" s="297"/>
      <c r="BB55" s="297"/>
      <c r="BC55" s="297"/>
      <c r="BD55" s="297"/>
    </row>
    <row r="56" spans="1:58" ht="12" customHeight="1">
      <c r="A56" s="98"/>
      <c r="B56" s="7"/>
      <c r="C56" s="310"/>
      <c r="D56" s="311"/>
      <c r="E56" s="311"/>
      <c r="F56" s="311"/>
      <c r="G56" s="311"/>
      <c r="H56" s="312"/>
      <c r="I56" s="242"/>
      <c r="J56" s="243"/>
      <c r="K56" s="242"/>
      <c r="L56" s="243"/>
      <c r="M56" s="242"/>
      <c r="N56" s="243"/>
      <c r="O56" s="242"/>
      <c r="P56" s="243"/>
      <c r="Q56" s="7"/>
      <c r="R56" s="7"/>
      <c r="Z56" s="144"/>
      <c r="AL56" s="53"/>
      <c r="AM56" s="53"/>
      <c r="AN56" s="53"/>
      <c r="AO56" s="53"/>
      <c r="AP56" s="53"/>
      <c r="AQ56" s="53"/>
      <c r="AR56" s="53"/>
      <c r="AT56" s="61"/>
      <c r="AU56" s="99" t="s">
        <v>94</v>
      </c>
      <c r="AV56" s="214"/>
      <c r="AW56" s="313" t="e">
        <f>+AZ57</f>
        <v>#N/A</v>
      </c>
      <c r="AX56" s="314"/>
      <c r="AY56" s="315"/>
      <c r="AZ56" s="62"/>
      <c r="BA56" s="297"/>
      <c r="BB56" s="297"/>
      <c r="BC56" s="297"/>
      <c r="BD56" s="297"/>
    </row>
    <row r="57" spans="1:58" ht="12" customHeight="1">
      <c r="A57" s="37"/>
      <c r="C57" s="298" t="str">
        <f>"　"&amp;AW59</f>
        <v>　</v>
      </c>
      <c r="D57" s="299"/>
      <c r="E57" s="299"/>
      <c r="F57" s="299"/>
      <c r="G57" s="299"/>
      <c r="H57" s="299"/>
      <c r="I57" s="299"/>
      <c r="J57" s="299"/>
      <c r="K57" s="299"/>
      <c r="L57" s="299"/>
      <c r="M57" s="299"/>
      <c r="N57" s="299"/>
      <c r="O57" s="299"/>
      <c r="P57" s="300"/>
      <c r="Q57" s="42"/>
      <c r="R57" s="50"/>
      <c r="S57" s="50"/>
      <c r="T57" s="51"/>
      <c r="U57" s="50"/>
      <c r="V57" s="50"/>
      <c r="W57" s="3"/>
      <c r="X57" s="144"/>
      <c r="Y57" s="144"/>
      <c r="AL57" s="53"/>
      <c r="AM57" s="53"/>
      <c r="AN57" s="53"/>
      <c r="AO57" s="53"/>
      <c r="AP57" s="53"/>
      <c r="AQ57" s="53"/>
      <c r="AR57" s="53"/>
      <c r="AT57" s="61"/>
      <c r="AU57" s="104" t="s">
        <v>172</v>
      </c>
      <c r="AV57" s="214"/>
      <c r="AW57" s="316"/>
      <c r="AX57" s="317"/>
      <c r="AY57" s="318"/>
      <c r="AZ57" s="68" t="e">
        <f>VLOOKUP(AW59,[1]銀行コード!$A$2:$C$2000,3,FALSE)</f>
        <v>#N/A</v>
      </c>
      <c r="BA57" s="297"/>
      <c r="BB57" s="297"/>
      <c r="BC57" s="297"/>
      <c r="BD57" s="297"/>
    </row>
    <row r="58" spans="1:58" ht="12" customHeight="1">
      <c r="C58" s="301"/>
      <c r="D58" s="302"/>
      <c r="E58" s="302"/>
      <c r="F58" s="302"/>
      <c r="G58" s="302"/>
      <c r="H58" s="302"/>
      <c r="I58" s="302"/>
      <c r="J58" s="302"/>
      <c r="K58" s="302"/>
      <c r="L58" s="302"/>
      <c r="M58" s="302"/>
      <c r="N58" s="302"/>
      <c r="O58" s="302"/>
      <c r="P58" s="303"/>
      <c r="Q58" s="42"/>
      <c r="R58" s="50"/>
      <c r="S58" s="50"/>
      <c r="T58" s="51"/>
      <c r="U58" s="50"/>
      <c r="V58" s="50"/>
      <c r="W58" s="3"/>
      <c r="AL58" s="53"/>
      <c r="AM58" s="53"/>
      <c r="AN58" s="53"/>
      <c r="AO58" s="53"/>
      <c r="AP58" s="53"/>
      <c r="AQ58" s="53"/>
      <c r="AR58" s="53"/>
      <c r="AT58" s="92"/>
      <c r="AU58" s="100"/>
      <c r="AV58" s="100"/>
      <c r="AW58" s="102"/>
      <c r="AX58" s="102"/>
      <c r="AY58" s="102"/>
      <c r="AZ58" s="101"/>
      <c r="BA58" s="297"/>
      <c r="BB58" s="297"/>
      <c r="BC58" s="297"/>
      <c r="BD58" s="297"/>
    </row>
    <row r="59" spans="1:58" ht="12" customHeight="1">
      <c r="A59" s="88">
        <v>14</v>
      </c>
      <c r="B59" s="7" t="s">
        <v>92</v>
      </c>
      <c r="C59" s="7"/>
      <c r="D59" s="7"/>
      <c r="E59" s="7"/>
      <c r="F59" s="7"/>
      <c r="G59" s="7"/>
      <c r="H59" s="7"/>
      <c r="I59" s="7"/>
      <c r="J59" s="7"/>
      <c r="K59" s="7"/>
      <c r="L59" s="7"/>
      <c r="M59" s="7"/>
      <c r="N59" s="7"/>
      <c r="O59" s="7"/>
      <c r="AL59" s="53"/>
      <c r="AM59" s="53"/>
      <c r="AN59" s="53"/>
      <c r="AO59" s="53"/>
      <c r="AP59" s="53"/>
      <c r="AQ59" s="53"/>
      <c r="AR59" s="53"/>
      <c r="AT59" s="61">
        <v>13</v>
      </c>
      <c r="AU59" s="67" t="s">
        <v>44</v>
      </c>
      <c r="AV59" s="67"/>
      <c r="AW59" s="279"/>
      <c r="AX59" s="280"/>
      <c r="AY59" s="281"/>
      <c r="AZ59" s="68"/>
      <c r="BA59" s="297"/>
      <c r="BB59" s="297"/>
      <c r="BC59" s="297"/>
      <c r="BD59" s="297"/>
    </row>
    <row r="60" spans="1:58" ht="12" customHeight="1">
      <c r="A60" s="98"/>
      <c r="B60" s="7"/>
      <c r="C60" s="319" t="s">
        <v>95</v>
      </c>
      <c r="D60" s="320"/>
      <c r="E60" s="320"/>
      <c r="F60" s="320"/>
      <c r="G60" s="320"/>
      <c r="H60" s="321"/>
      <c r="I60" s="240" t="str">
        <f>IFERROR(MID($AW$62,1,1),"")</f>
        <v/>
      </c>
      <c r="J60" s="241"/>
      <c r="K60" s="240" t="str">
        <f>IFERROR(MID($AW$62,2,1),"")</f>
        <v/>
      </c>
      <c r="L60" s="241"/>
      <c r="M60" s="240" t="str">
        <f>IFERROR(MID($AW$62,3,1),"")</f>
        <v/>
      </c>
      <c r="N60" s="241"/>
      <c r="O60" s="219"/>
      <c r="P60" s="39"/>
      <c r="AL60" s="53"/>
      <c r="AM60" s="53"/>
      <c r="AN60" s="53"/>
      <c r="AO60" s="53"/>
      <c r="AP60" s="53"/>
      <c r="AQ60" s="53"/>
      <c r="AR60" s="53"/>
      <c r="AT60" s="61"/>
      <c r="AU60" s="214"/>
      <c r="AV60" s="214"/>
      <c r="AW60" s="282"/>
      <c r="AX60" s="283"/>
      <c r="AY60" s="284"/>
      <c r="AZ60" s="62"/>
      <c r="BA60" s="297"/>
      <c r="BB60" s="297"/>
      <c r="BC60" s="297"/>
      <c r="BD60" s="297"/>
    </row>
    <row r="61" spans="1:58" ht="12" customHeight="1">
      <c r="A61" s="98"/>
      <c r="B61" s="7"/>
      <c r="C61" s="322"/>
      <c r="D61" s="323"/>
      <c r="E61" s="323"/>
      <c r="F61" s="323"/>
      <c r="G61" s="323"/>
      <c r="H61" s="324"/>
      <c r="I61" s="242"/>
      <c r="J61" s="243"/>
      <c r="K61" s="242"/>
      <c r="L61" s="243"/>
      <c r="M61" s="242"/>
      <c r="N61" s="243"/>
      <c r="O61" s="132"/>
      <c r="P61" s="44"/>
      <c r="AA61" s="144"/>
      <c r="AB61" s="144"/>
      <c r="AL61" s="53"/>
      <c r="AM61" s="53"/>
      <c r="AN61" s="53"/>
      <c r="AO61" s="53"/>
      <c r="AP61" s="53"/>
      <c r="AQ61" s="53"/>
      <c r="AR61" s="53"/>
      <c r="AT61" s="61"/>
      <c r="AU61" s="214"/>
      <c r="AV61" s="214"/>
      <c r="AW61" s="68"/>
      <c r="AX61" s="68"/>
      <c r="AY61" s="68"/>
      <c r="AZ61" s="62"/>
      <c r="BA61" s="297"/>
      <c r="BB61" s="297"/>
      <c r="BC61" s="297"/>
      <c r="BD61" s="297"/>
    </row>
    <row r="62" spans="1:58" ht="12" customHeight="1">
      <c r="C62" s="265" t="str">
        <f>"　"&amp;AW65</f>
        <v>　</v>
      </c>
      <c r="D62" s="266"/>
      <c r="E62" s="266"/>
      <c r="F62" s="266"/>
      <c r="G62" s="266"/>
      <c r="H62" s="266"/>
      <c r="I62" s="266"/>
      <c r="J62" s="266"/>
      <c r="K62" s="266"/>
      <c r="L62" s="266"/>
      <c r="M62" s="266"/>
      <c r="N62" s="266"/>
      <c r="O62" s="266"/>
      <c r="P62" s="267"/>
      <c r="Q62" s="42"/>
      <c r="R62" s="42"/>
      <c r="S62" s="42"/>
      <c r="T62" s="42"/>
      <c r="U62" s="42"/>
      <c r="V62" s="42"/>
      <c r="X62" s="144"/>
      <c r="AL62" s="53"/>
      <c r="AM62" s="53"/>
      <c r="AN62" s="53"/>
      <c r="AO62" s="53"/>
      <c r="AP62" s="53"/>
      <c r="AQ62" s="53"/>
      <c r="AR62" s="53"/>
      <c r="AT62" s="61"/>
      <c r="AU62" s="99" t="s">
        <v>95</v>
      </c>
      <c r="AV62" s="214"/>
      <c r="AW62" s="313" t="e">
        <f>+AZ63</f>
        <v>#N/A</v>
      </c>
      <c r="AX62" s="314"/>
      <c r="AY62" s="315"/>
      <c r="AZ62" s="62"/>
      <c r="BA62" s="210"/>
      <c r="BB62" s="112"/>
      <c r="BC62" s="112"/>
      <c r="BD62" s="26"/>
    </row>
    <row r="63" spans="1:58" ht="12" customHeight="1">
      <c r="C63" s="268"/>
      <c r="D63" s="269"/>
      <c r="E63" s="269"/>
      <c r="F63" s="269"/>
      <c r="G63" s="269"/>
      <c r="H63" s="269"/>
      <c r="I63" s="269"/>
      <c r="J63" s="269"/>
      <c r="K63" s="269"/>
      <c r="L63" s="269"/>
      <c r="M63" s="269"/>
      <c r="N63" s="269"/>
      <c r="O63" s="269"/>
      <c r="P63" s="270"/>
      <c r="Q63" s="42"/>
      <c r="R63" s="50"/>
      <c r="S63" s="42"/>
      <c r="T63" s="42"/>
      <c r="U63" s="42"/>
      <c r="V63" s="42"/>
      <c r="AL63" s="53"/>
      <c r="AM63" s="53"/>
      <c r="AN63" s="53"/>
      <c r="AO63" s="53"/>
      <c r="AP63" s="53"/>
      <c r="AQ63" s="53"/>
      <c r="AR63" s="53"/>
      <c r="AT63" s="61"/>
      <c r="AU63" s="104" t="s">
        <v>172</v>
      </c>
      <c r="AV63" s="214"/>
      <c r="AW63" s="316"/>
      <c r="AX63" s="317"/>
      <c r="AY63" s="318"/>
      <c r="AZ63" s="68" t="e">
        <f>VLOOKUP(AZ57&amp;AW65,[1]支店マスタ!$E$2:$G$33797,3,FALSE)</f>
        <v>#N/A</v>
      </c>
      <c r="BA63" s="210"/>
      <c r="BB63" s="112"/>
      <c r="BC63" s="112"/>
      <c r="BD63" s="26"/>
    </row>
    <row r="64" spans="1:58" ht="12" customHeight="1">
      <c r="A64" s="88">
        <v>15</v>
      </c>
      <c r="B64" s="7" t="s">
        <v>11</v>
      </c>
      <c r="AL64" s="53"/>
      <c r="AM64" s="53"/>
      <c r="AN64" s="53"/>
      <c r="AO64" s="53"/>
      <c r="AP64" s="53"/>
      <c r="AQ64" s="53"/>
      <c r="AR64" s="53"/>
      <c r="AT64" s="61"/>
      <c r="AU64" s="214"/>
      <c r="AV64" s="214"/>
      <c r="AW64" s="68"/>
      <c r="AX64" s="68"/>
      <c r="AY64" s="68"/>
      <c r="AZ64" s="62"/>
      <c r="BA64" s="210"/>
      <c r="BB64" s="112"/>
      <c r="BC64" s="112"/>
      <c r="BD64" s="26"/>
    </row>
    <row r="65" spans="1:56" ht="12" customHeight="1">
      <c r="C65" s="325">
        <f>AW68</f>
        <v>0</v>
      </c>
      <c r="D65" s="326"/>
      <c r="F65" s="1" t="s">
        <v>10</v>
      </c>
      <c r="AL65" s="53"/>
      <c r="AM65" s="53"/>
      <c r="AN65" s="53"/>
      <c r="AO65" s="53"/>
      <c r="AP65" s="53"/>
      <c r="AQ65" s="53"/>
      <c r="AR65" s="53"/>
      <c r="AT65" s="61">
        <v>14</v>
      </c>
      <c r="AU65" s="67" t="s">
        <v>45</v>
      </c>
      <c r="AV65" s="67"/>
      <c r="AW65" s="279"/>
      <c r="AX65" s="280"/>
      <c r="AY65" s="281"/>
      <c r="AZ65" s="68"/>
      <c r="BA65" s="112"/>
      <c r="BB65" s="112"/>
      <c r="BC65" s="112"/>
      <c r="BD65" s="26"/>
    </row>
    <row r="66" spans="1:56" ht="12" customHeight="1">
      <c r="C66" s="327"/>
      <c r="D66" s="328"/>
      <c r="F66" s="1" t="s">
        <v>9</v>
      </c>
      <c r="AL66" s="53"/>
      <c r="AM66" s="53"/>
      <c r="AN66" s="53"/>
      <c r="AO66" s="53"/>
      <c r="AP66" s="53"/>
      <c r="AQ66" s="53"/>
      <c r="AR66" s="53"/>
      <c r="AT66" s="61"/>
      <c r="AU66" s="214"/>
      <c r="AV66" s="214"/>
      <c r="AW66" s="282"/>
      <c r="AX66" s="283"/>
      <c r="AY66" s="284"/>
      <c r="AZ66" s="58"/>
      <c r="BA66" s="112"/>
      <c r="BB66" s="112"/>
      <c r="BC66" s="112"/>
      <c r="BD66" s="26"/>
    </row>
    <row r="67" spans="1:56" ht="12" customHeight="1">
      <c r="A67" s="88">
        <v>16</v>
      </c>
      <c r="B67" s="7" t="s">
        <v>143</v>
      </c>
      <c r="H67" s="7"/>
      <c r="I67" s="7"/>
      <c r="J67" s="7"/>
      <c r="K67" s="7"/>
      <c r="L67" s="7"/>
      <c r="M67" s="7"/>
      <c r="N67" s="7"/>
      <c r="O67" s="7"/>
      <c r="AL67" s="53"/>
      <c r="AM67" s="53"/>
      <c r="AN67" s="53"/>
      <c r="AO67" s="53"/>
      <c r="AP67" s="53"/>
      <c r="AQ67" s="53"/>
      <c r="AR67" s="53"/>
      <c r="AT67" s="61"/>
      <c r="AU67" s="214"/>
      <c r="AV67" s="214"/>
      <c r="AW67" s="58"/>
      <c r="AX67" s="58"/>
      <c r="AY67" s="213"/>
      <c r="AZ67" s="93"/>
      <c r="BA67" s="27"/>
      <c r="BB67" s="77"/>
      <c r="BC67" s="77"/>
      <c r="BD67" s="26"/>
    </row>
    <row r="68" spans="1:56" ht="12" customHeight="1">
      <c r="A68" s="98"/>
      <c r="B68" s="116" t="s">
        <v>142</v>
      </c>
      <c r="D68" s="13"/>
      <c r="E68" s="13"/>
      <c r="F68" s="13"/>
      <c r="G68" s="119"/>
      <c r="H68" s="119"/>
      <c r="I68" s="119"/>
      <c r="J68" s="119"/>
      <c r="K68" s="119"/>
      <c r="L68" s="119"/>
      <c r="M68" s="119"/>
      <c r="N68" s="119"/>
      <c r="O68" s="119"/>
      <c r="P68" s="13"/>
      <c r="Q68" s="13"/>
      <c r="R68" s="13"/>
      <c r="S68" s="13"/>
      <c r="T68" s="13"/>
      <c r="U68" s="13"/>
      <c r="V68" s="13"/>
      <c r="W68" s="13"/>
      <c r="X68" s="13"/>
      <c r="Y68" s="13"/>
      <c r="Z68" s="13"/>
      <c r="AA68" s="13"/>
      <c r="AL68" s="53"/>
      <c r="AM68" s="53"/>
      <c r="AN68" s="53"/>
      <c r="AO68" s="53"/>
      <c r="AP68" s="53"/>
      <c r="AQ68" s="53"/>
      <c r="AR68" s="53"/>
      <c r="AT68" s="61">
        <v>15</v>
      </c>
      <c r="AU68" s="67" t="s">
        <v>11</v>
      </c>
      <c r="AV68" s="67"/>
      <c r="AW68" s="276"/>
      <c r="AX68" s="58"/>
      <c r="AY68" s="58"/>
      <c r="AZ68" s="58"/>
      <c r="BA68" s="112"/>
      <c r="BB68" s="77"/>
      <c r="BC68" s="77"/>
      <c r="BD68" s="26"/>
    </row>
    <row r="69" spans="1:56" ht="12" customHeight="1">
      <c r="C69" s="240" t="str">
        <f>MID($AY$73,1,1)</f>
        <v/>
      </c>
      <c r="D69" s="241"/>
      <c r="E69" s="240" t="str">
        <f>MID($AY$73,2,1)</f>
        <v/>
      </c>
      <c r="F69" s="241"/>
      <c r="G69" s="240" t="str">
        <f>MID($AY$73,3,1)</f>
        <v/>
      </c>
      <c r="H69" s="241"/>
      <c r="I69" s="240" t="str">
        <f>MID($AY$73,4,1)</f>
        <v/>
      </c>
      <c r="J69" s="241"/>
      <c r="K69" s="240" t="str">
        <f>MID($AY$73,5,1)</f>
        <v/>
      </c>
      <c r="L69" s="241"/>
      <c r="M69" s="240" t="str">
        <f>MID($AY$73,6,1)</f>
        <v/>
      </c>
      <c r="N69" s="241"/>
      <c r="O69" s="240" t="str">
        <f>MID($AY$73,7,1)</f>
        <v/>
      </c>
      <c r="P69" s="241"/>
      <c r="AL69" s="53"/>
      <c r="AM69" s="53"/>
      <c r="AN69" s="53"/>
      <c r="AO69" s="53"/>
      <c r="AP69" s="53"/>
      <c r="AQ69" s="53"/>
      <c r="AR69" s="53"/>
      <c r="AT69" s="61"/>
      <c r="AU69" s="214"/>
      <c r="AV69" s="214"/>
      <c r="AW69" s="276"/>
      <c r="AX69" s="62" t="s">
        <v>84</v>
      </c>
      <c r="AY69" s="72"/>
      <c r="AZ69" s="57" t="s">
        <v>85</v>
      </c>
      <c r="BA69" s="112"/>
      <c r="BB69" s="77"/>
      <c r="BC69" s="77"/>
      <c r="BD69" s="26"/>
    </row>
    <row r="70" spans="1:56" ht="12" customHeight="1">
      <c r="C70" s="242"/>
      <c r="D70" s="243"/>
      <c r="E70" s="242"/>
      <c r="F70" s="243"/>
      <c r="G70" s="242"/>
      <c r="H70" s="243"/>
      <c r="I70" s="242"/>
      <c r="J70" s="243"/>
      <c r="K70" s="242"/>
      <c r="L70" s="243"/>
      <c r="M70" s="242"/>
      <c r="N70" s="243"/>
      <c r="O70" s="242"/>
      <c r="P70" s="243"/>
      <c r="Q70" s="7" t="s">
        <v>61</v>
      </c>
      <c r="AL70" s="53"/>
      <c r="AM70" s="53"/>
      <c r="AN70" s="53"/>
      <c r="AO70" s="53"/>
      <c r="AP70" s="53"/>
      <c r="AQ70" s="53"/>
      <c r="AR70" s="53"/>
      <c r="AT70" s="61"/>
      <c r="AU70" s="214"/>
      <c r="AV70" s="214"/>
      <c r="AW70" s="58"/>
      <c r="AX70" s="58"/>
      <c r="AY70" s="58"/>
      <c r="AZ70" s="76"/>
      <c r="BA70" s="72"/>
      <c r="BB70" s="77"/>
      <c r="BC70" s="77"/>
      <c r="BD70" s="26"/>
    </row>
    <row r="71" spans="1:56" ht="12" customHeight="1">
      <c r="A71" s="7">
        <v>17</v>
      </c>
      <c r="B71" s="7" t="s">
        <v>8</v>
      </c>
      <c r="E71" s="3"/>
      <c r="F71" s="3"/>
      <c r="G71" s="3"/>
      <c r="H71" s="3"/>
      <c r="I71" s="3"/>
      <c r="J71" s="3"/>
      <c r="K71" s="3"/>
      <c r="R71" s="344">
        <v>18</v>
      </c>
      <c r="S71" s="344"/>
      <c r="T71" s="7" t="s">
        <v>3</v>
      </c>
      <c r="AL71" s="53"/>
      <c r="AM71" s="53"/>
      <c r="AN71" s="53"/>
      <c r="AO71" s="53"/>
      <c r="AP71" s="53"/>
      <c r="AQ71" s="53"/>
      <c r="AR71" s="53"/>
      <c r="AT71" s="61">
        <v>16</v>
      </c>
      <c r="AU71" s="67" t="s">
        <v>46</v>
      </c>
      <c r="AV71" s="67"/>
      <c r="AW71" s="239"/>
      <c r="AX71" s="239"/>
      <c r="AY71" s="128" t="s">
        <v>141</v>
      </c>
      <c r="AZ71" s="76"/>
      <c r="BA71" s="127"/>
      <c r="BB71" s="127"/>
      <c r="BC71" s="127"/>
      <c r="BD71" s="127"/>
    </row>
    <row r="72" spans="1:56" ht="12" customHeight="1">
      <c r="C72" s="240">
        <f>AW74</f>
        <v>0</v>
      </c>
      <c r="D72" s="241"/>
      <c r="E72" s="5"/>
      <c r="F72" s="1" t="s">
        <v>7</v>
      </c>
      <c r="L72" s="1" t="s">
        <v>6</v>
      </c>
      <c r="M72" s="144"/>
      <c r="N72" s="144"/>
      <c r="U72" s="240" t="str">
        <f>MID(AW78,1,1)</f>
        <v/>
      </c>
      <c r="V72" s="241"/>
      <c r="W72" s="240" t="str">
        <f>MID(AW78,2,1)</f>
        <v/>
      </c>
      <c r="X72" s="241"/>
      <c r="Z72" s="144" t="s">
        <v>2</v>
      </c>
      <c r="AA72" s="144"/>
      <c r="AC72" s="144"/>
      <c r="AL72" s="53"/>
      <c r="AM72" s="53"/>
      <c r="AN72" s="53"/>
      <c r="AO72" s="53"/>
      <c r="AP72" s="53"/>
      <c r="AQ72" s="53"/>
      <c r="AR72" s="53"/>
      <c r="AT72" s="61"/>
      <c r="AU72" s="67"/>
      <c r="AV72" s="67"/>
      <c r="AW72" s="239"/>
      <c r="AX72" s="239"/>
      <c r="AY72" s="129" t="s">
        <v>145</v>
      </c>
      <c r="AZ72" s="76"/>
      <c r="BA72" s="27"/>
      <c r="BB72" s="54"/>
      <c r="BC72" s="77"/>
      <c r="BD72" s="26"/>
    </row>
    <row r="73" spans="1:56" ht="12" customHeight="1">
      <c r="C73" s="242"/>
      <c r="D73" s="243"/>
      <c r="E73" s="22"/>
      <c r="F73" s="144" t="s">
        <v>5</v>
      </c>
      <c r="G73" s="144"/>
      <c r="H73" s="144"/>
      <c r="L73" s="1" t="s">
        <v>4</v>
      </c>
      <c r="U73" s="242"/>
      <c r="V73" s="243"/>
      <c r="W73" s="242"/>
      <c r="X73" s="243"/>
      <c r="Z73" s="144" t="s">
        <v>1</v>
      </c>
      <c r="AA73" s="144"/>
      <c r="AC73" s="144"/>
      <c r="AL73" s="53"/>
      <c r="AM73" s="53"/>
      <c r="AN73" s="53"/>
      <c r="AO73" s="53"/>
      <c r="AP73" s="53"/>
      <c r="AQ73" s="53"/>
      <c r="AR73" s="53"/>
      <c r="AT73" s="61"/>
      <c r="AU73" s="214"/>
      <c r="AV73" s="214"/>
      <c r="AW73" s="58"/>
      <c r="AX73" s="58"/>
      <c r="AY73" s="76" t="str">
        <f>IF(AW71="","",LEFT("0000000",7-LEN(AW71))&amp;AW71)</f>
        <v/>
      </c>
      <c r="AZ73" s="93"/>
      <c r="BA73" s="27"/>
      <c r="BB73" s="54"/>
      <c r="BC73" s="77"/>
      <c r="BD73" s="26"/>
    </row>
    <row r="74" spans="1:56" ht="12" customHeight="1">
      <c r="A74" s="208" t="s">
        <v>22</v>
      </c>
      <c r="B74" s="147" t="s">
        <v>173</v>
      </c>
      <c r="C74" s="150"/>
      <c r="D74" s="150"/>
      <c r="E74" s="147"/>
      <c r="F74" s="147"/>
      <c r="G74" s="147"/>
      <c r="H74" s="147"/>
      <c r="I74" s="147"/>
      <c r="J74" s="147"/>
      <c r="K74" s="147"/>
      <c r="L74" s="147"/>
      <c r="M74" s="147"/>
      <c r="N74" s="147"/>
      <c r="O74" s="147"/>
      <c r="P74" s="147"/>
      <c r="Q74" s="147"/>
      <c r="R74" s="147"/>
      <c r="S74" s="147"/>
      <c r="T74" s="147"/>
      <c r="U74" s="147"/>
      <c r="V74" s="150"/>
      <c r="W74" s="150"/>
      <c r="X74" s="150"/>
      <c r="Y74" s="150"/>
      <c r="Z74" s="147"/>
      <c r="AA74" s="147"/>
      <c r="AB74" s="147"/>
      <c r="AC74" s="147"/>
      <c r="AD74" s="147"/>
      <c r="AE74" s="147"/>
      <c r="AF74" s="147"/>
      <c r="AG74" s="147"/>
      <c r="AH74" s="147"/>
      <c r="AI74" s="147"/>
      <c r="AJ74" s="147"/>
      <c r="AK74" s="82"/>
      <c r="AL74" s="160"/>
      <c r="AM74" s="160"/>
      <c r="AN74" s="160"/>
      <c r="AO74" s="160"/>
      <c r="AP74" s="160"/>
      <c r="AQ74" s="53"/>
      <c r="AR74" s="53"/>
      <c r="AT74" s="54">
        <v>17</v>
      </c>
      <c r="AU74" s="54" t="s">
        <v>47</v>
      </c>
      <c r="AV74" s="54"/>
      <c r="AW74" s="231"/>
      <c r="AX74" s="62" t="s">
        <v>86</v>
      </c>
      <c r="AY74" s="72"/>
      <c r="AZ74" s="57" t="s">
        <v>88</v>
      </c>
      <c r="BA74" s="70"/>
      <c r="BB74" s="62"/>
      <c r="BC74" s="77"/>
      <c r="BD74" s="26"/>
    </row>
    <row r="75" spans="1:56" ht="12" customHeight="1">
      <c r="A75" s="147"/>
      <c r="B75" s="147"/>
      <c r="C75" s="329" t="str">
        <f>"　"&amp;AW81</f>
        <v>　</v>
      </c>
      <c r="D75" s="330"/>
      <c r="E75" s="330"/>
      <c r="F75" s="330"/>
      <c r="G75" s="330"/>
      <c r="H75" s="330"/>
      <c r="I75" s="330"/>
      <c r="J75" s="330"/>
      <c r="K75" s="330"/>
      <c r="L75" s="330"/>
      <c r="M75" s="330"/>
      <c r="N75" s="330"/>
      <c r="O75" s="330"/>
      <c r="P75" s="330"/>
      <c r="Q75" s="330"/>
      <c r="R75" s="330"/>
      <c r="S75" s="330"/>
      <c r="T75" s="330"/>
      <c r="U75" s="330"/>
      <c r="V75" s="330"/>
      <c r="W75" s="330"/>
      <c r="X75" s="330"/>
      <c r="Y75" s="330"/>
      <c r="Z75" s="330"/>
      <c r="AA75" s="330"/>
      <c r="AB75" s="330"/>
      <c r="AC75" s="330"/>
      <c r="AD75" s="330"/>
      <c r="AE75" s="330"/>
      <c r="AF75" s="330"/>
      <c r="AG75" s="330"/>
      <c r="AH75" s="330"/>
      <c r="AI75" s="330"/>
      <c r="AJ75" s="331"/>
      <c r="AK75" s="165"/>
      <c r="AL75" s="187"/>
      <c r="AM75" s="187"/>
      <c r="AN75" s="187"/>
      <c r="AO75" s="187"/>
      <c r="AP75" s="187"/>
      <c r="AQ75" s="53"/>
      <c r="AR75" s="53"/>
      <c r="AT75" s="54"/>
      <c r="AU75" s="54"/>
      <c r="AV75" s="54"/>
      <c r="AW75" s="232"/>
      <c r="AX75" s="62" t="s">
        <v>87</v>
      </c>
      <c r="AY75" s="72"/>
      <c r="AZ75" s="60" t="s">
        <v>89</v>
      </c>
      <c r="BA75" s="70"/>
      <c r="BB75" s="54"/>
      <c r="BC75" s="77"/>
      <c r="BD75" s="26"/>
    </row>
    <row r="76" spans="1:56" ht="12" customHeight="1">
      <c r="A76" s="147"/>
      <c r="B76" s="147"/>
      <c r="C76" s="332"/>
      <c r="D76" s="333"/>
      <c r="E76" s="333"/>
      <c r="F76" s="333"/>
      <c r="G76" s="333"/>
      <c r="H76" s="333"/>
      <c r="I76" s="333"/>
      <c r="J76" s="333"/>
      <c r="K76" s="333"/>
      <c r="L76" s="333"/>
      <c r="M76" s="333"/>
      <c r="N76" s="333"/>
      <c r="O76" s="333"/>
      <c r="P76" s="333"/>
      <c r="Q76" s="333"/>
      <c r="R76" s="333"/>
      <c r="S76" s="333"/>
      <c r="T76" s="333"/>
      <c r="U76" s="333"/>
      <c r="V76" s="333"/>
      <c r="W76" s="333"/>
      <c r="X76" s="333"/>
      <c r="Y76" s="333"/>
      <c r="Z76" s="333"/>
      <c r="AA76" s="333"/>
      <c r="AB76" s="333"/>
      <c r="AC76" s="333"/>
      <c r="AD76" s="333"/>
      <c r="AE76" s="333"/>
      <c r="AF76" s="333"/>
      <c r="AG76" s="333"/>
      <c r="AH76" s="333"/>
      <c r="AI76" s="333"/>
      <c r="AJ76" s="334"/>
      <c r="AK76" s="82"/>
      <c r="AL76" s="160"/>
      <c r="AM76" s="160"/>
      <c r="AN76" s="160"/>
      <c r="AO76" s="160"/>
      <c r="AP76" s="160"/>
      <c r="AQ76" s="53"/>
      <c r="AR76" s="53"/>
      <c r="AT76" s="54"/>
      <c r="AU76" s="54"/>
      <c r="AV76" s="54"/>
      <c r="AW76" s="72"/>
      <c r="AX76" s="72"/>
      <c r="AY76" s="72"/>
      <c r="AZ76" s="72"/>
      <c r="BA76" s="27"/>
      <c r="BB76" s="54"/>
      <c r="BC76" s="77"/>
      <c r="BD76" s="26"/>
    </row>
    <row r="77" spans="1:56" ht="12" customHeight="1">
      <c r="A77" s="148"/>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9"/>
      <c r="AP77" s="149"/>
      <c r="AQ77" s="78"/>
      <c r="AR77" s="53"/>
      <c r="AT77" s="54"/>
      <c r="AU77" s="54"/>
      <c r="AV77" s="54"/>
      <c r="AW77" s="72"/>
      <c r="AX77" s="72"/>
      <c r="AY77" s="72"/>
      <c r="AZ77" s="105"/>
      <c r="BA77" s="77"/>
      <c r="BB77" s="54"/>
      <c r="BC77" s="77"/>
      <c r="BD77" s="26"/>
    </row>
    <row r="78" spans="1:56" ht="12" customHeight="1">
      <c r="AK78" s="3"/>
      <c r="AL78" s="78"/>
      <c r="AM78" s="78"/>
      <c r="AN78" s="78"/>
      <c r="AO78" s="78"/>
      <c r="AP78" s="78"/>
      <c r="AQ78" s="78"/>
      <c r="AR78" s="53"/>
      <c r="AT78" s="54">
        <v>18</v>
      </c>
      <c r="AU78" s="54" t="s">
        <v>3</v>
      </c>
      <c r="AV78" s="54"/>
      <c r="AW78" s="231"/>
      <c r="AX78" s="80" t="s">
        <v>90</v>
      </c>
      <c r="AY78" s="72"/>
      <c r="AZ78" s="54"/>
      <c r="BA78" s="77"/>
      <c r="BB78" s="26"/>
      <c r="BC78" s="26"/>
      <c r="BD78" s="26"/>
    </row>
    <row r="79" spans="1:56" ht="12" customHeight="1">
      <c r="C79" s="1" t="s">
        <v>29</v>
      </c>
      <c r="H79" s="335" t="str">
        <f>AW4</f>
        <v>病院 経理調達課経理・管理係</v>
      </c>
      <c r="I79" s="335"/>
      <c r="J79" s="335"/>
      <c r="K79" s="335"/>
      <c r="L79" s="335"/>
      <c r="M79" s="335"/>
      <c r="N79" s="335"/>
      <c r="O79" s="335"/>
      <c r="P79" s="335"/>
      <c r="Q79" s="335"/>
      <c r="R79" s="335"/>
      <c r="S79" s="335"/>
      <c r="T79" s="335"/>
      <c r="U79" s="335"/>
      <c r="V79" s="144"/>
      <c r="W79" s="144"/>
      <c r="X79" s="144"/>
      <c r="Y79" s="144"/>
      <c r="Z79" s="144"/>
      <c r="AA79" s="144"/>
      <c r="AB79" s="144"/>
      <c r="AL79" s="53"/>
      <c r="AM79" s="53"/>
      <c r="AN79" s="53"/>
      <c r="AO79" s="53"/>
      <c r="AP79" s="53"/>
      <c r="AQ79" s="53"/>
      <c r="AR79" s="53"/>
      <c r="AT79" s="54"/>
      <c r="AU79" s="54"/>
      <c r="AV79" s="54"/>
      <c r="AW79" s="232"/>
      <c r="AX79" s="62" t="s">
        <v>91</v>
      </c>
      <c r="AY79" s="72"/>
      <c r="AZ79" s="214"/>
      <c r="BA79" s="77"/>
      <c r="BB79" s="26"/>
      <c r="BC79" s="26"/>
      <c r="BD79" s="26"/>
    </row>
    <row r="80" spans="1:56" ht="12" customHeight="1">
      <c r="C80" s="4" t="s">
        <v>30</v>
      </c>
      <c r="D80" s="4"/>
      <c r="E80" s="4"/>
      <c r="F80" s="4"/>
      <c r="G80" s="91"/>
      <c r="H80" s="336"/>
      <c r="I80" s="337"/>
      <c r="J80" s="337"/>
      <c r="K80" s="337"/>
      <c r="L80" s="337"/>
      <c r="M80" s="337"/>
      <c r="N80" s="337"/>
      <c r="O80" s="337"/>
      <c r="P80" s="337"/>
      <c r="Q80" s="337"/>
      <c r="R80" s="337"/>
      <c r="S80" s="337"/>
      <c r="T80" s="337"/>
      <c r="U80" s="337"/>
      <c r="V80" s="18" t="s">
        <v>32</v>
      </c>
      <c r="W80" s="18"/>
      <c r="X80" s="18" t="s">
        <v>31</v>
      </c>
      <c r="Y80" s="18" t="s">
        <v>102</v>
      </c>
      <c r="Z80" s="18"/>
      <c r="AA80" s="18"/>
      <c r="AB80" s="18"/>
      <c r="AC80" s="18"/>
      <c r="AD80" s="18" t="s">
        <v>33</v>
      </c>
      <c r="AL80" s="53"/>
      <c r="AM80" s="53"/>
      <c r="AN80" s="53"/>
      <c r="AO80" s="53"/>
      <c r="AP80" s="53"/>
      <c r="AQ80" s="53"/>
      <c r="AT80" s="54"/>
      <c r="AU80" s="54"/>
      <c r="AV80" s="54"/>
      <c r="AW80" s="79"/>
      <c r="AX80" s="57"/>
      <c r="AY80" s="54"/>
      <c r="AZ80" s="214"/>
      <c r="BA80" s="72"/>
      <c r="BB80" s="26"/>
      <c r="BC80" s="26"/>
      <c r="BD80" s="26"/>
    </row>
    <row r="81" spans="2:56" ht="12" customHeight="1">
      <c r="B81" s="3"/>
      <c r="C81" s="3"/>
      <c r="D81" s="3" t="s">
        <v>0</v>
      </c>
      <c r="E81" s="3"/>
      <c r="F81" s="3"/>
      <c r="G81" s="3"/>
      <c r="H81" s="3"/>
      <c r="I81" s="3"/>
      <c r="J81" s="16" t="s">
        <v>36</v>
      </c>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3"/>
      <c r="AJ81" s="3"/>
      <c r="AL81" s="53"/>
      <c r="AM81" s="53"/>
      <c r="AN81" s="53"/>
      <c r="AO81" s="53"/>
      <c r="AP81" s="53"/>
      <c r="AQ81" s="53"/>
      <c r="AT81" s="61" t="s">
        <v>22</v>
      </c>
      <c r="AU81" s="214" t="s">
        <v>173</v>
      </c>
      <c r="AV81" s="214"/>
      <c r="AW81" s="338"/>
      <c r="AX81" s="339"/>
      <c r="AY81" s="339"/>
      <c r="AZ81" s="339"/>
      <c r="BA81" s="339"/>
      <c r="BB81" s="339"/>
      <c r="BC81" s="340"/>
      <c r="BD81" s="26"/>
    </row>
    <row r="82" spans="2:56" ht="12" customHeight="1">
      <c r="B82" s="3"/>
      <c r="C82" s="3"/>
      <c r="D82" s="3"/>
      <c r="E82" s="3"/>
      <c r="F82" s="3"/>
      <c r="G82" s="3"/>
      <c r="H82" s="3"/>
      <c r="I82" s="3"/>
      <c r="J82" s="16" t="s">
        <v>52</v>
      </c>
      <c r="K82" s="16"/>
      <c r="L82" s="16"/>
      <c r="M82" s="16"/>
      <c r="N82" s="16"/>
      <c r="O82" s="16"/>
      <c r="P82" s="16"/>
      <c r="Q82" s="16"/>
      <c r="R82" s="16"/>
      <c r="S82" s="16"/>
      <c r="T82" s="16"/>
      <c r="U82" s="16"/>
      <c r="V82" s="16"/>
      <c r="W82" s="16"/>
      <c r="X82" s="16"/>
      <c r="Y82" s="16"/>
      <c r="Z82" s="16"/>
      <c r="AA82" s="16"/>
      <c r="AB82" s="16"/>
      <c r="AC82" s="16"/>
      <c r="AE82" s="16"/>
      <c r="AF82" s="16"/>
      <c r="AG82" s="16"/>
      <c r="AH82" s="16"/>
      <c r="AI82" s="3"/>
      <c r="AJ82" s="20"/>
      <c r="AL82" s="53"/>
      <c r="AM82" s="53"/>
      <c r="AN82" s="53"/>
      <c r="AO82" s="53"/>
      <c r="AP82" s="53"/>
      <c r="AT82" s="61"/>
      <c r="AU82" s="214"/>
      <c r="AV82" s="214"/>
      <c r="AW82" s="341"/>
      <c r="AX82" s="342"/>
      <c r="AY82" s="342"/>
      <c r="AZ82" s="342"/>
      <c r="BA82" s="342"/>
      <c r="BB82" s="342"/>
      <c r="BC82" s="343"/>
      <c r="BD82" s="26"/>
    </row>
    <row r="83" spans="2:56" ht="12" customHeight="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L83" s="53"/>
      <c r="AM83" s="53"/>
      <c r="AN83" s="53"/>
      <c r="AO83" s="53"/>
      <c r="AP83" s="53"/>
      <c r="AT83" s="54"/>
      <c r="AU83" s="54"/>
      <c r="AV83" s="54"/>
      <c r="AW83" s="72"/>
      <c r="AX83" s="72"/>
      <c r="AY83" s="72"/>
      <c r="AZ83" s="105"/>
      <c r="BA83" s="77"/>
      <c r="BB83" s="26"/>
      <c r="BC83" s="26"/>
      <c r="BD83" s="26"/>
    </row>
    <row r="84" spans="2:56" ht="12" customHeight="1">
      <c r="AT84" s="1"/>
      <c r="AU84" s="1"/>
      <c r="AV84" s="1"/>
      <c r="AW84" s="1"/>
      <c r="AX84" s="1"/>
      <c r="AY84" s="1"/>
      <c r="AZ84" s="1"/>
      <c r="BA84" s="1"/>
      <c r="BC84" s="1"/>
    </row>
    <row r="85" spans="2:56" ht="12" customHeight="1">
      <c r="AT85" s="1"/>
      <c r="AU85" s="1"/>
      <c r="AV85" s="1"/>
      <c r="AW85" s="1"/>
      <c r="AX85" s="1"/>
      <c r="AY85" s="1"/>
      <c r="AZ85" s="1"/>
      <c r="BA85" s="1"/>
      <c r="BC85" s="1"/>
    </row>
    <row r="86" spans="2:56" ht="12" customHeight="1">
      <c r="AT86" s="1"/>
      <c r="AU86" s="1"/>
      <c r="AV86" s="1"/>
      <c r="AW86" s="1"/>
      <c r="AX86" s="1"/>
      <c r="AY86" s="1"/>
      <c r="AZ86" s="1"/>
      <c r="BA86" s="1"/>
      <c r="BC86" s="1"/>
    </row>
    <row r="87" spans="2:56" ht="12" customHeight="1">
      <c r="AC87" s="144"/>
      <c r="AD87" s="144"/>
      <c r="AE87" s="144"/>
      <c r="AT87" s="1"/>
      <c r="AU87" s="1"/>
      <c r="AV87" s="1"/>
      <c r="AW87" s="1"/>
      <c r="AX87" s="1"/>
      <c r="AY87" s="1"/>
      <c r="AZ87" s="1"/>
      <c r="BA87" s="1"/>
      <c r="BC87" s="1"/>
    </row>
    <row r="88" spans="2:56" ht="12" customHeight="1">
      <c r="AC88" s="144"/>
      <c r="AD88" s="144"/>
      <c r="AE88" s="144"/>
    </row>
    <row r="90" spans="2:56" ht="12" customHeight="1">
      <c r="AT90" s="1"/>
      <c r="AU90" s="1"/>
      <c r="AV90" s="1"/>
      <c r="AW90" s="1"/>
      <c r="AX90" s="1"/>
      <c r="AY90" s="1"/>
    </row>
    <row r="91" spans="2:56" ht="12" customHeight="1">
      <c r="AT91" s="1"/>
      <c r="AU91" s="1"/>
      <c r="AV91" s="1"/>
      <c r="AW91" s="1"/>
      <c r="AX91" s="1"/>
      <c r="AY91" s="1"/>
    </row>
    <row r="92" spans="2:56" ht="12" customHeight="1">
      <c r="AT92" s="29"/>
      <c r="AU92" s="30"/>
      <c r="AV92" s="30"/>
      <c r="AW92" s="29"/>
      <c r="AX92" s="29"/>
      <c r="AY92" s="31"/>
      <c r="AZ92" s="1"/>
      <c r="BA92" s="37"/>
      <c r="BC92" s="1"/>
    </row>
    <row r="93" spans="2:56" ht="12" customHeight="1">
      <c r="AT93" s="29"/>
      <c r="AU93" s="30"/>
      <c r="AV93" s="30"/>
      <c r="AW93" s="29"/>
      <c r="AX93" s="29"/>
      <c r="AY93" s="31"/>
      <c r="AZ93" s="1"/>
      <c r="BA93" s="37"/>
      <c r="BC93" s="1"/>
    </row>
    <row r="94" spans="2:56" ht="12" customHeight="1">
      <c r="AR94" s="28"/>
      <c r="AS94" s="29"/>
    </row>
    <row r="95" spans="2:56" ht="12" customHeight="1">
      <c r="AR95" s="28"/>
      <c r="AS95" s="29"/>
    </row>
  </sheetData>
  <dataConsolidate/>
  <mergeCells count="150">
    <mergeCell ref="AW74:AW75"/>
    <mergeCell ref="C75:AJ76"/>
    <mergeCell ref="AW78:AW79"/>
    <mergeCell ref="H79:U79"/>
    <mergeCell ref="H80:U80"/>
    <mergeCell ref="AW81:BC82"/>
    <mergeCell ref="M69:N70"/>
    <mergeCell ref="O69:P70"/>
    <mergeCell ref="R71:S71"/>
    <mergeCell ref="AW71:AX72"/>
    <mergeCell ref="C72:D73"/>
    <mergeCell ref="U72:V73"/>
    <mergeCell ref="W72:X73"/>
    <mergeCell ref="C62:P63"/>
    <mergeCell ref="AW62:AY63"/>
    <mergeCell ref="C65:D66"/>
    <mergeCell ref="AW65:AY66"/>
    <mergeCell ref="AW68:AW69"/>
    <mergeCell ref="C69:D70"/>
    <mergeCell ref="E69:F70"/>
    <mergeCell ref="G69:H70"/>
    <mergeCell ref="I69:J70"/>
    <mergeCell ref="K69:L70"/>
    <mergeCell ref="M55:N56"/>
    <mergeCell ref="O55:P56"/>
    <mergeCell ref="AW56:AY57"/>
    <mergeCell ref="C57:P58"/>
    <mergeCell ref="AW59:AY60"/>
    <mergeCell ref="C60:H61"/>
    <mergeCell ref="I60:J61"/>
    <mergeCell ref="K60:L61"/>
    <mergeCell ref="M60:N61"/>
    <mergeCell ref="AH49:AH50"/>
    <mergeCell ref="AW50:AZ51"/>
    <mergeCell ref="BA50:BD61"/>
    <mergeCell ref="C51:D52"/>
    <mergeCell ref="E51:AH52"/>
    <mergeCell ref="AI52:AJ52"/>
    <mergeCell ref="AW53:AZ54"/>
    <mergeCell ref="C55:H56"/>
    <mergeCell ref="I55:J56"/>
    <mergeCell ref="AA49:AA50"/>
    <mergeCell ref="AB49:AB50"/>
    <mergeCell ref="AC49:AC50"/>
    <mergeCell ref="AD49:AD50"/>
    <mergeCell ref="AE49:AE50"/>
    <mergeCell ref="AF49:AF50"/>
    <mergeCell ref="U49:U50"/>
    <mergeCell ref="V49:V50"/>
    <mergeCell ref="W49:W50"/>
    <mergeCell ref="X49:X50"/>
    <mergeCell ref="Y49:Y50"/>
    <mergeCell ref="Z49:Z50"/>
    <mergeCell ref="O49:O50"/>
    <mergeCell ref="P49:P50"/>
    <mergeCell ref="K55:L56"/>
    <mergeCell ref="S49:S50"/>
    <mergeCell ref="T49:T50"/>
    <mergeCell ref="I49:I50"/>
    <mergeCell ref="J49:J50"/>
    <mergeCell ref="K49:K50"/>
    <mergeCell ref="L49:L50"/>
    <mergeCell ref="M49:M50"/>
    <mergeCell ref="N49:N50"/>
    <mergeCell ref="AG49:AG50"/>
    <mergeCell ref="AA43:AB44"/>
    <mergeCell ref="AC43:AD44"/>
    <mergeCell ref="AW43:BB44"/>
    <mergeCell ref="AW47:AW48"/>
    <mergeCell ref="AZ47:AZ48"/>
    <mergeCell ref="C49:D50"/>
    <mergeCell ref="E49:E50"/>
    <mergeCell ref="F49:F50"/>
    <mergeCell ref="G49:G50"/>
    <mergeCell ref="H49:H50"/>
    <mergeCell ref="O43:P44"/>
    <mergeCell ref="Q43:R44"/>
    <mergeCell ref="S43:T44"/>
    <mergeCell ref="U43:V44"/>
    <mergeCell ref="W43:X44"/>
    <mergeCell ref="Y43:Z44"/>
    <mergeCell ref="C43:D44"/>
    <mergeCell ref="E43:F44"/>
    <mergeCell ref="G43:H44"/>
    <mergeCell ref="I43:J44"/>
    <mergeCell ref="K43:L44"/>
    <mergeCell ref="M43:N44"/>
    <mergeCell ref="Q49:Q50"/>
    <mergeCell ref="R49:R50"/>
    <mergeCell ref="Q35:R36"/>
    <mergeCell ref="S35:T36"/>
    <mergeCell ref="AW36:AX37"/>
    <mergeCell ref="AY36:BB36"/>
    <mergeCell ref="C38:AJ39"/>
    <mergeCell ref="AW39:BB40"/>
    <mergeCell ref="E35:F36"/>
    <mergeCell ref="G35:H36"/>
    <mergeCell ref="I35:J36"/>
    <mergeCell ref="K35:L36"/>
    <mergeCell ref="M35:N36"/>
    <mergeCell ref="O35:P36"/>
    <mergeCell ref="C25:AJ26"/>
    <mergeCell ref="AW27:BB28"/>
    <mergeCell ref="C30:D31"/>
    <mergeCell ref="E30:AJ31"/>
    <mergeCell ref="AW30:AZ31"/>
    <mergeCell ref="C32:D33"/>
    <mergeCell ref="E32:AJ33"/>
    <mergeCell ref="AW33:AZ34"/>
    <mergeCell ref="O19:P20"/>
    <mergeCell ref="Q19:R20"/>
    <mergeCell ref="S19:T20"/>
    <mergeCell ref="U19:V20"/>
    <mergeCell ref="AW20:AX21"/>
    <mergeCell ref="AW23:AW24"/>
    <mergeCell ref="C19:D20"/>
    <mergeCell ref="E19:F20"/>
    <mergeCell ref="G19:H20"/>
    <mergeCell ref="I19:J20"/>
    <mergeCell ref="K19:L20"/>
    <mergeCell ref="M19:N20"/>
    <mergeCell ref="O15:P16"/>
    <mergeCell ref="Q15:R16"/>
    <mergeCell ref="S15:T16"/>
    <mergeCell ref="U15:V16"/>
    <mergeCell ref="Z15:AA16"/>
    <mergeCell ref="AW17:AW18"/>
    <mergeCell ref="C11:D12"/>
    <mergeCell ref="M11:N12"/>
    <mergeCell ref="Z11:AA12"/>
    <mergeCell ref="AW14:AX15"/>
    <mergeCell ref="C15:D16"/>
    <mergeCell ref="E15:F16"/>
    <mergeCell ref="G15:H16"/>
    <mergeCell ref="I15:J16"/>
    <mergeCell ref="K15:L16"/>
    <mergeCell ref="M15:N16"/>
    <mergeCell ref="N5:AB6"/>
    <mergeCell ref="AJ5:AN6"/>
    <mergeCell ref="AW7:AX8"/>
    <mergeCell ref="AC8:AN9"/>
    <mergeCell ref="AT10:AT11"/>
    <mergeCell ref="AU10:AU11"/>
    <mergeCell ref="AW10:AW11"/>
    <mergeCell ref="BA10:BA11"/>
    <mergeCell ref="AT1:AV2"/>
    <mergeCell ref="AW1:AW2"/>
    <mergeCell ref="AX1:BC2"/>
    <mergeCell ref="AW4:AX5"/>
    <mergeCell ref="BA4:BB5"/>
  </mergeCells>
  <phoneticPr fontId="2"/>
  <conditionalFormatting sqref="C15:V16">
    <cfRule type="expression" dxfId="9" priority="8">
      <formula>$AW$10=1</formula>
    </cfRule>
  </conditionalFormatting>
  <conditionalFormatting sqref="C49:AH52 C57:P58 C62:P63 C65:D66 C69:P70 C72:D73 U72:X73">
    <cfRule type="cellIs" dxfId="8" priority="10" operator="equal">
      <formula>$AW$17=2</formula>
    </cfRule>
  </conditionalFormatting>
  <conditionalFormatting sqref="C49:AH52 AW50:AZ51 AW53:AZ54 C57 AW59 C62 C65 AW65 AW68:AW69 C69:P70 AW71:AX72 C72 U72:X73 AW74:AW75">
    <cfRule type="expression" dxfId="7" priority="9">
      <formula>$BA$10=2</formula>
    </cfRule>
  </conditionalFormatting>
  <conditionalFormatting sqref="C49:AH52 AW53:AZ54">
    <cfRule type="expression" dxfId="6" priority="7">
      <formula>$AW$47="○"</formula>
    </cfRule>
  </conditionalFormatting>
  <conditionalFormatting sqref="AW47:AW48">
    <cfRule type="expression" dxfId="5" priority="6">
      <formula>$BA$10=2</formula>
    </cfRule>
  </conditionalFormatting>
  <conditionalFormatting sqref="AW78:AW79">
    <cfRule type="expression" dxfId="4" priority="3">
      <formula>$BA$10=2</formula>
    </cfRule>
  </conditionalFormatting>
  <conditionalFormatting sqref="AW81">
    <cfRule type="expression" dxfId="3" priority="1">
      <formula>$AW$47="○"</formula>
    </cfRule>
    <cfRule type="expression" dxfId="2" priority="2">
      <formula>$BA$10=2</formula>
    </cfRule>
  </conditionalFormatting>
  <conditionalFormatting sqref="AW14:AX15">
    <cfRule type="expression" dxfId="1" priority="4">
      <formula>$AW$10=1</formula>
    </cfRule>
  </conditionalFormatting>
  <conditionalFormatting sqref="AW50:AZ51">
    <cfRule type="expression" dxfId="0" priority="5">
      <formula>$AW$47="○"</formula>
    </cfRule>
  </conditionalFormatting>
  <dataValidations count="3">
    <dataValidation imeMode="hiragana" allowBlank="1" showInputMessage="1" showErrorMessage="1" sqref="AW33:AZ34 AW65 AW53:AZ54 AW59 AW39 AW43 AW81" xr:uid="{00000000-0002-0000-0000-000000000000}"/>
    <dataValidation imeMode="halfKatakana" allowBlank="1" showInputMessage="1" showErrorMessage="1" sqref="AW50:AZ51 AW30:AZ31" xr:uid="{00000000-0002-0000-0000-000001000000}"/>
    <dataValidation imeMode="off" allowBlank="1" showInputMessage="1" showErrorMessage="1" sqref="AW7:AX8 AW14:AX15 AW25:AX25 AW36:AX37 AW71:AX72 BA4 AW4 AW20:AX22 AW27" xr:uid="{00000000-0002-0000-0000-000002000000}"/>
  </dataValidations>
  <hyperlinks>
    <hyperlink ref="AY36" r:id="rId1" xr:uid="{00000000-0004-0000-0000-000000000000}"/>
  </hyperlinks>
  <printOptions verticalCentered="1"/>
  <pageMargins left="0.70866141732283472" right="0.11811023622047245" top="0.55118110236220474" bottom="0" header="0.31496062992125984" footer="0.31496062992125984"/>
  <pageSetup paperSize="9" scale="89" orientation="portrait" horizontalDpi="1200" verticalDpi="1200" r:id="rId2"/>
  <headerFooter alignWithMargins="0"/>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3000000}">
          <x14:formula1>
            <xm:f>ﾏｽﾀ!$S$2:$S$4</xm:f>
          </x14:formula1>
          <xm:sqref>AW78:AW79</xm:sqref>
        </x14:dataValidation>
        <x14:dataValidation type="list" allowBlank="1" showInputMessage="1" showErrorMessage="1" xr:uid="{00000000-0002-0000-0000-000004000000}">
          <x14:formula1>
            <xm:f>ﾏｽﾀ!$L$2:$L$4</xm:f>
          </x14:formula1>
          <xm:sqref>AW47:AW48</xm:sqref>
        </x14:dataValidation>
        <x14:dataValidation type="list" allowBlank="1" showInputMessage="1" showErrorMessage="1" xr:uid="{B349E40B-C45C-428C-AE68-AADE91D054C7}">
          <x14:formula1>
            <xm:f>ﾏｽﾀ!$A$2:$A$4</xm:f>
          </x14:formula1>
          <xm:sqref>AW10:AW11</xm:sqref>
        </x14:dataValidation>
        <x14:dataValidation type="list" allowBlank="1" showInputMessage="1" showErrorMessage="1" xr:uid="{A5DBC396-DFE9-4597-821F-A6B5315D748E}">
          <x14:formula1>
            <xm:f>ﾏｽﾀ!$C$2:$C$4</xm:f>
          </x14:formula1>
          <xm:sqref>BA10:BA11</xm:sqref>
        </x14:dataValidation>
        <x14:dataValidation type="list" allowBlank="1" showInputMessage="1" showErrorMessage="1" xr:uid="{559B230B-AF4C-416E-B8CB-8916F9EB3BBD}">
          <x14:formula1>
            <xm:f>ﾏｽﾀ!$F$2:$F$7</xm:f>
          </x14:formula1>
          <xm:sqref>AW17:AW18</xm:sqref>
        </x14:dataValidation>
        <x14:dataValidation type="list" allowBlank="1" showInputMessage="1" showErrorMessage="1" xr:uid="{0309967C-1732-4289-93EE-F900A8141056}">
          <x14:formula1>
            <xm:f>ﾏｽﾀ!$I$2:$I$7</xm:f>
          </x14:formula1>
          <xm:sqref>AW23:AW24</xm:sqref>
        </x14:dataValidation>
        <x14:dataValidation type="list" allowBlank="1" showInputMessage="1" showErrorMessage="1" xr:uid="{3ACDBFF4-9DE3-4798-A2A5-0A5E7503C24F}">
          <x14:formula1>
            <xm:f>ﾏｽﾀ!$M$2:$M$4</xm:f>
          </x14:formula1>
          <xm:sqref>AW68:AW69</xm:sqref>
        </x14:dataValidation>
        <x14:dataValidation type="list" allowBlank="1" showInputMessage="1" showErrorMessage="1" xr:uid="{D8046F0B-08A5-4BD0-A11D-35A51E9B74E7}">
          <x14:formula1>
            <xm:f>ﾏｽﾀ!$P$2:$P$7</xm:f>
          </x14:formula1>
          <xm:sqref>AW74:AW75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5"/>
    <pageSetUpPr fitToPage="1"/>
  </sheetPr>
  <dimension ref="A1:AV91"/>
  <sheetViews>
    <sheetView view="pageBreakPreview" zoomScaleNormal="100" zoomScaleSheetLayoutView="100" workbookViewId="0">
      <selection activeCell="V45" sqref="V45"/>
    </sheetView>
  </sheetViews>
  <sheetFormatPr defaultRowHeight="12" customHeight="1"/>
  <cols>
    <col min="1" max="1" width="3.5" style="1" bestFit="1" customWidth="1"/>
    <col min="2" max="2" width="2.625" style="1" customWidth="1"/>
    <col min="3" max="3" width="2.5" style="1" customWidth="1"/>
    <col min="4" max="4" width="2.625" style="1" customWidth="1"/>
    <col min="5" max="5" width="2.5" style="1" customWidth="1"/>
    <col min="6" max="6" width="2.625" style="1" customWidth="1"/>
    <col min="7" max="7" width="2.5" style="1" customWidth="1"/>
    <col min="8" max="27" width="2.625" style="1" customWidth="1"/>
    <col min="28" max="28" width="2.75" style="1" customWidth="1"/>
    <col min="29" max="34" width="2.625" style="1" customWidth="1"/>
    <col min="35" max="35" width="2.75" style="1" customWidth="1"/>
    <col min="36" max="36" width="2.625" style="1" customWidth="1"/>
    <col min="37" max="44" width="2.875" style="1" customWidth="1"/>
    <col min="45" max="16384" width="9" style="1"/>
  </cols>
  <sheetData>
    <row r="1" spans="1:44" ht="12" customHeight="1">
      <c r="A1" s="388" t="s">
        <v>35</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221" t="s">
        <v>96</v>
      </c>
      <c r="AM1" s="221"/>
      <c r="AN1" s="221"/>
      <c r="AO1" s="221"/>
      <c r="AP1" s="221"/>
      <c r="AQ1" s="52"/>
      <c r="AR1" s="53"/>
    </row>
    <row r="2" spans="1:44" s="17" customFormat="1" ht="12" customHeight="1">
      <c r="A2" s="388"/>
      <c r="B2" s="388"/>
      <c r="C2" s="388"/>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c r="AL2" s="221"/>
      <c r="AM2" s="221"/>
      <c r="AN2" s="221"/>
      <c r="AO2" s="221"/>
      <c r="AP2" s="221"/>
      <c r="AQ2" s="52"/>
      <c r="AR2" s="55"/>
    </row>
    <row r="3" spans="1:44" ht="12" customHeight="1">
      <c r="A3" s="154"/>
      <c r="B3" s="81" t="s">
        <v>152</v>
      </c>
      <c r="C3" s="155"/>
      <c r="D3" s="155"/>
      <c r="E3" s="155"/>
      <c r="F3" s="82"/>
      <c r="G3" s="155"/>
      <c r="H3" s="155"/>
      <c r="I3" s="155"/>
      <c r="J3" s="155"/>
      <c r="K3" s="155"/>
      <c r="L3" s="155"/>
      <c r="M3" s="155"/>
      <c r="N3" s="155"/>
      <c r="O3" s="155"/>
      <c r="P3" s="155"/>
      <c r="Q3" s="155"/>
      <c r="R3" s="155"/>
      <c r="S3" s="155"/>
      <c r="T3" s="155"/>
      <c r="U3" s="155"/>
      <c r="V3" s="155"/>
      <c r="W3" s="155"/>
      <c r="X3" s="155"/>
      <c r="AC3" s="81" t="s">
        <v>24</v>
      </c>
      <c r="AD3" s="82"/>
      <c r="AE3" s="82"/>
      <c r="AF3" s="82"/>
      <c r="AG3" s="82"/>
      <c r="AH3" s="82"/>
      <c r="AI3" s="81"/>
      <c r="AJ3" s="82"/>
      <c r="AK3" s="82"/>
      <c r="AL3" s="82"/>
      <c r="AM3" s="82"/>
      <c r="AN3" s="82"/>
      <c r="AO3" s="156"/>
      <c r="AP3" s="156"/>
    </row>
    <row r="4" spans="1:44" ht="12" customHeight="1">
      <c r="A4" s="82"/>
      <c r="B4" s="157" t="s">
        <v>153</v>
      </c>
      <c r="C4" s="82"/>
      <c r="D4" s="82"/>
      <c r="E4" s="82"/>
      <c r="F4" s="82"/>
      <c r="G4" s="82"/>
      <c r="H4" s="82"/>
      <c r="I4" s="82"/>
      <c r="J4" s="82"/>
      <c r="K4" s="82"/>
      <c r="L4" s="81"/>
      <c r="M4" s="82"/>
      <c r="N4" s="82"/>
      <c r="O4" s="82"/>
      <c r="P4" s="82"/>
      <c r="Q4" s="82"/>
      <c r="R4" s="82"/>
      <c r="S4" s="82"/>
      <c r="T4" s="82"/>
      <c r="U4" s="82"/>
      <c r="V4" s="82"/>
      <c r="W4" s="82"/>
      <c r="X4" s="82"/>
      <c r="AC4" s="389" t="s">
        <v>98</v>
      </c>
      <c r="AD4" s="390"/>
      <c r="AE4" s="390"/>
      <c r="AF4" s="390"/>
      <c r="AG4" s="390"/>
      <c r="AH4" s="390"/>
      <c r="AI4" s="390"/>
      <c r="AJ4" s="390"/>
      <c r="AK4" s="390"/>
      <c r="AL4" s="390"/>
      <c r="AM4" s="390"/>
      <c r="AN4" s="391"/>
      <c r="AO4" s="82"/>
      <c r="AP4" s="82"/>
    </row>
    <row r="5" spans="1:44" ht="12" customHeight="1">
      <c r="A5" s="82"/>
      <c r="B5" s="82"/>
      <c r="C5" s="82"/>
      <c r="D5" s="82"/>
      <c r="E5" s="82"/>
      <c r="F5" s="82"/>
      <c r="G5" s="82"/>
      <c r="H5" s="82"/>
      <c r="I5" s="82"/>
      <c r="J5" s="82"/>
      <c r="K5" s="82"/>
      <c r="L5" s="81"/>
      <c r="M5" s="82"/>
      <c r="N5" s="82"/>
      <c r="O5" s="82"/>
      <c r="P5" s="82"/>
      <c r="Q5" s="82"/>
      <c r="R5" s="82"/>
      <c r="S5" s="82"/>
      <c r="T5" s="82"/>
      <c r="U5" s="82"/>
      <c r="V5" s="82"/>
      <c r="W5" s="82"/>
      <c r="X5" s="82"/>
      <c r="AC5" s="392"/>
      <c r="AD5" s="393"/>
      <c r="AE5" s="393"/>
      <c r="AF5" s="393"/>
      <c r="AG5" s="393"/>
      <c r="AH5" s="393"/>
      <c r="AI5" s="393"/>
      <c r="AJ5" s="393"/>
      <c r="AK5" s="393"/>
      <c r="AL5" s="393"/>
      <c r="AM5" s="393"/>
      <c r="AN5" s="394"/>
      <c r="AO5" s="82"/>
      <c r="AP5" s="82"/>
    </row>
    <row r="6" spans="1:44" ht="12" customHeight="1">
      <c r="A6" s="82"/>
      <c r="B6" s="82"/>
      <c r="C6" s="82"/>
      <c r="D6" s="82"/>
      <c r="E6" s="82"/>
      <c r="F6" s="82"/>
      <c r="G6" s="82"/>
      <c r="H6" s="82"/>
      <c r="I6" s="82"/>
      <c r="J6" s="82"/>
      <c r="K6" s="82"/>
      <c r="L6" s="82"/>
      <c r="M6" s="158"/>
      <c r="N6" s="158"/>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row>
    <row r="7" spans="1:44" ht="12" customHeight="1">
      <c r="A7" s="87">
        <v>1</v>
      </c>
      <c r="B7" s="81" t="s">
        <v>23</v>
      </c>
      <c r="C7" s="82"/>
      <c r="D7" s="82"/>
      <c r="E7" s="82"/>
      <c r="F7" s="82"/>
      <c r="G7" s="82"/>
      <c r="H7" s="82"/>
      <c r="I7" s="82"/>
      <c r="J7" s="82"/>
      <c r="K7" s="81">
        <v>2</v>
      </c>
      <c r="L7" s="81" t="s">
        <v>68</v>
      </c>
      <c r="M7" s="158"/>
      <c r="N7" s="158"/>
      <c r="O7" s="82"/>
      <c r="P7" s="82"/>
      <c r="Q7" s="82"/>
      <c r="R7" s="82"/>
      <c r="S7" s="82"/>
      <c r="T7" s="82"/>
      <c r="U7" s="82"/>
      <c r="V7" s="82"/>
      <c r="W7" s="82"/>
      <c r="X7" s="159"/>
      <c r="Y7" s="159"/>
      <c r="Z7" s="159"/>
      <c r="AA7" s="159"/>
      <c r="AB7" s="159"/>
      <c r="AC7" s="159"/>
      <c r="AD7" s="159"/>
      <c r="AE7" s="159"/>
      <c r="AF7" s="159"/>
      <c r="AG7" s="159"/>
      <c r="AH7" s="159"/>
      <c r="AI7" s="159"/>
      <c r="AJ7" s="82"/>
      <c r="AK7" s="82"/>
      <c r="AL7" s="160"/>
      <c r="AM7" s="160"/>
      <c r="AN7" s="160"/>
      <c r="AO7" s="160"/>
      <c r="AP7" s="160"/>
      <c r="AQ7" s="53"/>
      <c r="AR7" s="53"/>
    </row>
    <row r="8" spans="1:44" ht="12" customHeight="1">
      <c r="A8" s="82"/>
      <c r="B8" s="82"/>
      <c r="C8" s="240"/>
      <c r="D8" s="241"/>
      <c r="E8" s="82"/>
      <c r="F8" s="161" t="s">
        <v>28</v>
      </c>
      <c r="G8" s="162" t="s">
        <v>27</v>
      </c>
      <c r="H8" s="162"/>
      <c r="I8" s="162"/>
      <c r="J8" s="82"/>
      <c r="K8" s="82"/>
      <c r="L8" s="82"/>
      <c r="M8" s="240"/>
      <c r="N8" s="241"/>
      <c r="O8" s="82"/>
      <c r="P8" s="161" t="s">
        <v>28</v>
      </c>
      <c r="Q8" s="162" t="s">
        <v>53</v>
      </c>
      <c r="R8" s="82"/>
      <c r="S8" s="82"/>
      <c r="T8" s="82"/>
      <c r="U8" s="82"/>
      <c r="V8" s="161"/>
      <c r="W8" s="162"/>
      <c r="X8" s="82"/>
      <c r="Y8" s="87">
        <v>4</v>
      </c>
      <c r="Z8" s="81" t="s">
        <v>17</v>
      </c>
      <c r="AA8" s="81"/>
      <c r="AB8" s="82"/>
      <c r="AC8" s="82"/>
      <c r="AD8" s="82"/>
      <c r="AE8" s="82"/>
      <c r="AF8" s="82"/>
      <c r="AG8" s="82"/>
      <c r="AH8" s="82"/>
      <c r="AI8" s="82"/>
      <c r="AJ8" s="82"/>
      <c r="AK8" s="82"/>
      <c r="AL8" s="160"/>
      <c r="AM8" s="160"/>
      <c r="AN8" s="160"/>
      <c r="AO8" s="160"/>
      <c r="AP8" s="160"/>
      <c r="AQ8" s="152"/>
      <c r="AR8" s="53"/>
    </row>
    <row r="9" spans="1:44" ht="12" customHeight="1">
      <c r="A9" s="82"/>
      <c r="B9" s="82"/>
      <c r="C9" s="242"/>
      <c r="D9" s="243"/>
      <c r="E9" s="82"/>
      <c r="F9" s="161" t="s">
        <v>25</v>
      </c>
      <c r="G9" s="162" t="s">
        <v>26</v>
      </c>
      <c r="H9" s="162"/>
      <c r="I9" s="162"/>
      <c r="J9" s="162"/>
      <c r="K9" s="82"/>
      <c r="L9" s="82"/>
      <c r="M9" s="242"/>
      <c r="N9" s="243"/>
      <c r="O9" s="82"/>
      <c r="P9" s="161" t="s">
        <v>25</v>
      </c>
      <c r="Q9" s="162" t="s">
        <v>54</v>
      </c>
      <c r="R9" s="82"/>
      <c r="S9" s="82"/>
      <c r="T9" s="82"/>
      <c r="U9" s="82"/>
      <c r="V9" s="82"/>
      <c r="W9" s="82"/>
      <c r="X9" s="82"/>
      <c r="Y9" s="82"/>
      <c r="Z9" s="163"/>
      <c r="AA9" s="395"/>
      <c r="AB9" s="345"/>
      <c r="AC9" s="162"/>
      <c r="AD9" s="162" t="s">
        <v>16</v>
      </c>
      <c r="AE9" s="162"/>
      <c r="AF9" s="162"/>
      <c r="AG9" s="82"/>
      <c r="AH9" s="162" t="s">
        <v>14</v>
      </c>
      <c r="AI9" s="162"/>
      <c r="AJ9" s="162"/>
      <c r="AK9" s="162"/>
      <c r="AL9" s="164"/>
      <c r="AM9" s="164" t="s">
        <v>12</v>
      </c>
      <c r="AN9" s="164"/>
      <c r="AO9" s="164"/>
      <c r="AP9" s="160"/>
      <c r="AQ9" s="152"/>
      <c r="AR9" s="53"/>
    </row>
    <row r="10" spans="1:44" ht="12" customHeight="1">
      <c r="A10" s="82"/>
      <c r="B10" s="82"/>
      <c r="C10" s="158"/>
      <c r="D10" s="158"/>
      <c r="E10" s="82"/>
      <c r="F10" s="162"/>
      <c r="G10" s="162"/>
      <c r="H10" s="162"/>
      <c r="I10" s="162"/>
      <c r="J10" s="162"/>
      <c r="K10" s="82"/>
      <c r="L10" s="82"/>
      <c r="M10" s="158"/>
      <c r="N10" s="158"/>
      <c r="O10" s="82"/>
      <c r="P10" s="162"/>
      <c r="Q10" s="82"/>
      <c r="R10" s="82"/>
      <c r="S10" s="82"/>
      <c r="T10" s="82"/>
      <c r="U10" s="82"/>
      <c r="V10" s="82"/>
      <c r="W10" s="82"/>
      <c r="X10" s="82"/>
      <c r="Y10" s="82"/>
      <c r="Z10" s="163"/>
      <c r="AA10" s="345"/>
      <c r="AB10" s="345"/>
      <c r="AC10" s="162"/>
      <c r="AD10" s="162" t="s">
        <v>15</v>
      </c>
      <c r="AE10" s="162"/>
      <c r="AF10" s="162"/>
      <c r="AG10" s="82"/>
      <c r="AH10" s="162" t="s">
        <v>13</v>
      </c>
      <c r="AI10" s="162"/>
      <c r="AJ10" s="162"/>
      <c r="AK10" s="162"/>
      <c r="AL10" s="164"/>
      <c r="AM10" s="164"/>
      <c r="AN10" s="164"/>
      <c r="AO10" s="164"/>
      <c r="AP10" s="160"/>
      <c r="AQ10" s="152"/>
      <c r="AR10" s="53"/>
    </row>
    <row r="11" spans="1:44" ht="12" customHeight="1">
      <c r="A11" s="81">
        <v>3</v>
      </c>
      <c r="B11" s="81" t="s">
        <v>34</v>
      </c>
      <c r="C11" s="165"/>
      <c r="D11" s="165"/>
      <c r="E11" s="82"/>
      <c r="F11" s="82"/>
      <c r="G11" s="82"/>
      <c r="H11" s="82"/>
      <c r="I11" s="82"/>
      <c r="J11" s="166"/>
      <c r="K11" s="81"/>
      <c r="L11" s="81" t="s">
        <v>22</v>
      </c>
      <c r="M11" s="81" t="s">
        <v>21</v>
      </c>
      <c r="N11" s="166"/>
      <c r="O11" s="166"/>
      <c r="P11" s="81"/>
      <c r="Q11" s="81"/>
      <c r="R11" s="82"/>
      <c r="S11" s="82"/>
      <c r="T11" s="82"/>
      <c r="U11" s="82"/>
      <c r="V11" s="82"/>
      <c r="W11" s="162"/>
      <c r="X11" s="82"/>
      <c r="Y11" s="82"/>
      <c r="Z11" s="82"/>
      <c r="AA11" s="82"/>
      <c r="AB11" s="82"/>
      <c r="AC11" s="82"/>
      <c r="AD11" s="82"/>
      <c r="AE11" s="82"/>
      <c r="AF11" s="82"/>
      <c r="AG11" s="82"/>
      <c r="AH11" s="82"/>
      <c r="AI11" s="82"/>
      <c r="AJ11" s="82"/>
      <c r="AK11" s="82"/>
      <c r="AL11" s="82"/>
      <c r="AM11" s="82"/>
      <c r="AN11" s="82"/>
      <c r="AO11" s="82"/>
      <c r="AP11" s="160"/>
      <c r="AQ11" s="152"/>
      <c r="AR11" s="53"/>
    </row>
    <row r="12" spans="1:44" ht="12" customHeight="1">
      <c r="A12" s="82"/>
      <c r="B12" s="82"/>
      <c r="C12" s="358"/>
      <c r="D12" s="359"/>
      <c r="E12" s="358"/>
      <c r="F12" s="359"/>
      <c r="G12" s="358"/>
      <c r="H12" s="359"/>
      <c r="I12" s="358"/>
      <c r="J12" s="359"/>
      <c r="K12" s="358"/>
      <c r="L12" s="359"/>
      <c r="M12" s="358"/>
      <c r="N12" s="359"/>
      <c r="O12" s="358"/>
      <c r="P12" s="359"/>
      <c r="Q12" s="358"/>
      <c r="R12" s="359"/>
      <c r="S12" s="358"/>
      <c r="T12" s="359"/>
      <c r="U12" s="358"/>
      <c r="V12" s="359"/>
      <c r="W12" s="82"/>
      <c r="X12" s="82"/>
      <c r="Y12" s="167">
        <v>6</v>
      </c>
      <c r="Z12" s="167" t="s">
        <v>167</v>
      </c>
      <c r="AA12" s="167"/>
      <c r="AB12" s="167"/>
      <c r="AC12" s="167"/>
      <c r="AD12" s="168"/>
      <c r="AE12" s="168"/>
      <c r="AF12" s="168"/>
      <c r="AG12" s="168"/>
      <c r="AH12" s="168"/>
      <c r="AI12" s="168"/>
      <c r="AJ12" s="168"/>
      <c r="AK12" s="168"/>
      <c r="AL12" s="168"/>
      <c r="AM12" s="168"/>
      <c r="AN12" s="168"/>
      <c r="AO12" s="168"/>
      <c r="AP12" s="167"/>
      <c r="AQ12" s="153"/>
      <c r="AR12" s="64"/>
    </row>
    <row r="13" spans="1:44" ht="12" customHeight="1">
      <c r="A13" s="82"/>
      <c r="B13" s="82"/>
      <c r="C13" s="360"/>
      <c r="D13" s="361"/>
      <c r="E13" s="360"/>
      <c r="F13" s="361"/>
      <c r="G13" s="360"/>
      <c r="H13" s="361"/>
      <c r="I13" s="360"/>
      <c r="J13" s="361"/>
      <c r="K13" s="360"/>
      <c r="L13" s="361"/>
      <c r="M13" s="360"/>
      <c r="N13" s="361"/>
      <c r="O13" s="360"/>
      <c r="P13" s="361"/>
      <c r="Q13" s="360"/>
      <c r="R13" s="361"/>
      <c r="S13" s="360"/>
      <c r="T13" s="361"/>
      <c r="U13" s="360"/>
      <c r="V13" s="361"/>
      <c r="W13" s="82"/>
      <c r="X13" s="82"/>
      <c r="Y13" s="167"/>
      <c r="Z13" s="167"/>
      <c r="AA13" s="287"/>
      <c r="AB13" s="287"/>
      <c r="AC13" s="167"/>
      <c r="AD13" s="168" t="s">
        <v>155</v>
      </c>
      <c r="AE13" s="168"/>
      <c r="AF13" s="168"/>
      <c r="AG13" s="168"/>
      <c r="AH13" s="168" t="s">
        <v>156</v>
      </c>
      <c r="AI13" s="168"/>
      <c r="AJ13" s="168"/>
      <c r="AK13" s="168"/>
      <c r="AL13" s="168" t="s">
        <v>157</v>
      </c>
      <c r="AM13" s="168"/>
      <c r="AN13" s="168"/>
      <c r="AO13" s="168"/>
      <c r="AP13" s="167"/>
      <c r="AQ13" s="153"/>
      <c r="AR13" s="64"/>
    </row>
    <row r="14" spans="1:44" ht="12" customHeight="1">
      <c r="A14" s="82"/>
      <c r="B14" s="82"/>
      <c r="C14" s="158"/>
      <c r="D14" s="158"/>
      <c r="E14" s="82"/>
      <c r="F14" s="162"/>
      <c r="G14" s="162"/>
      <c r="H14" s="162"/>
      <c r="I14" s="162"/>
      <c r="J14" s="162"/>
      <c r="K14" s="162"/>
      <c r="L14" s="162"/>
      <c r="M14" s="162"/>
      <c r="N14" s="82"/>
      <c r="O14" s="82"/>
      <c r="P14" s="82"/>
      <c r="Q14" s="82"/>
      <c r="R14" s="82"/>
      <c r="S14" s="82"/>
      <c r="T14" s="82"/>
      <c r="U14" s="82"/>
      <c r="V14" s="82"/>
      <c r="W14" s="82"/>
      <c r="X14" s="82"/>
      <c r="Y14" s="167"/>
      <c r="Z14" s="167"/>
      <c r="AA14" s="287"/>
      <c r="AB14" s="287"/>
      <c r="AC14" s="167"/>
      <c r="AD14" s="168" t="s">
        <v>158</v>
      </c>
      <c r="AE14" s="168"/>
      <c r="AF14" s="168"/>
      <c r="AG14" s="168"/>
      <c r="AH14" s="168" t="s">
        <v>159</v>
      </c>
      <c r="AI14" s="168"/>
      <c r="AJ14" s="168"/>
      <c r="AK14" s="168"/>
      <c r="AL14" s="168"/>
      <c r="AM14" s="168"/>
      <c r="AN14" s="168"/>
      <c r="AO14" s="168"/>
      <c r="AP14" s="167"/>
      <c r="AQ14" s="152"/>
      <c r="AR14" s="53"/>
    </row>
    <row r="15" spans="1:44" ht="12" customHeight="1">
      <c r="A15" s="87">
        <v>5</v>
      </c>
      <c r="B15" s="81" t="s">
        <v>105</v>
      </c>
      <c r="C15" s="165"/>
      <c r="D15" s="165"/>
      <c r="E15" s="81"/>
      <c r="F15" s="81"/>
      <c r="G15" s="166"/>
      <c r="H15" s="166"/>
      <c r="I15" s="166"/>
      <c r="J15" s="166"/>
      <c r="K15" s="81"/>
      <c r="L15" s="166"/>
      <c r="M15" s="166"/>
      <c r="N15" s="166"/>
      <c r="O15" s="166"/>
      <c r="P15" s="81"/>
      <c r="Q15" s="81"/>
      <c r="R15" s="82"/>
      <c r="S15" s="82"/>
      <c r="T15" s="82"/>
      <c r="U15" s="82"/>
      <c r="V15" s="82"/>
      <c r="W15" s="82"/>
      <c r="X15" s="82"/>
      <c r="Y15" s="82"/>
      <c r="Z15" s="82"/>
      <c r="AA15" s="82"/>
      <c r="AB15" s="82"/>
      <c r="AC15" s="82"/>
      <c r="AD15" s="82"/>
      <c r="AE15" s="82"/>
      <c r="AF15" s="82"/>
      <c r="AG15" s="82"/>
      <c r="AH15" s="82"/>
      <c r="AI15" s="82"/>
      <c r="AJ15" s="82"/>
      <c r="AK15" s="82"/>
      <c r="AL15" s="160"/>
      <c r="AM15" s="160"/>
      <c r="AN15" s="160"/>
      <c r="AO15" s="160"/>
      <c r="AP15" s="160"/>
      <c r="AQ15" s="53"/>
      <c r="AR15" s="53"/>
    </row>
    <row r="16" spans="1:44" ht="12" customHeight="1">
      <c r="A16" s="82"/>
      <c r="B16" s="82"/>
      <c r="C16" s="240"/>
      <c r="D16" s="241"/>
      <c r="E16" s="240"/>
      <c r="F16" s="241"/>
      <c r="G16" s="240"/>
      <c r="H16" s="241"/>
      <c r="I16" s="240"/>
      <c r="J16" s="241"/>
      <c r="K16" s="240"/>
      <c r="L16" s="241"/>
      <c r="M16" s="240"/>
      <c r="N16" s="241"/>
      <c r="O16" s="240"/>
      <c r="P16" s="241"/>
      <c r="Q16" s="240"/>
      <c r="R16" s="272"/>
      <c r="S16" s="362"/>
      <c r="T16" s="241"/>
      <c r="U16" s="240"/>
      <c r="V16" s="241"/>
      <c r="W16" s="158" t="s">
        <v>165</v>
      </c>
      <c r="X16" s="158"/>
      <c r="Y16" s="158"/>
      <c r="Z16" s="82"/>
      <c r="AA16" s="82"/>
      <c r="AB16" s="82"/>
      <c r="AC16" s="82"/>
      <c r="AD16" s="82"/>
      <c r="AE16" s="82"/>
      <c r="AF16" s="82"/>
      <c r="AG16" s="82"/>
      <c r="AH16" s="82"/>
      <c r="AI16" s="82"/>
      <c r="AJ16" s="82"/>
      <c r="AK16" s="82"/>
      <c r="AL16" s="160"/>
      <c r="AM16" s="160"/>
      <c r="AN16" s="160"/>
      <c r="AO16" s="160"/>
      <c r="AP16" s="160"/>
      <c r="AQ16" s="53"/>
      <c r="AR16" s="53"/>
    </row>
    <row r="17" spans="1:48" ht="12" customHeight="1">
      <c r="A17" s="82"/>
      <c r="B17" s="82"/>
      <c r="C17" s="242"/>
      <c r="D17" s="243"/>
      <c r="E17" s="242"/>
      <c r="F17" s="243"/>
      <c r="G17" s="242"/>
      <c r="H17" s="243"/>
      <c r="I17" s="242"/>
      <c r="J17" s="243"/>
      <c r="K17" s="242"/>
      <c r="L17" s="243"/>
      <c r="M17" s="242"/>
      <c r="N17" s="243"/>
      <c r="O17" s="242"/>
      <c r="P17" s="243"/>
      <c r="Q17" s="242"/>
      <c r="R17" s="273"/>
      <c r="S17" s="363"/>
      <c r="T17" s="243"/>
      <c r="U17" s="242"/>
      <c r="V17" s="243"/>
      <c r="W17" s="158" t="s">
        <v>56</v>
      </c>
      <c r="X17" s="158"/>
      <c r="Y17" s="158"/>
      <c r="Z17" s="82"/>
      <c r="AA17" s="82"/>
      <c r="AB17" s="82"/>
      <c r="AC17" s="82"/>
      <c r="AD17" s="82"/>
      <c r="AE17" s="82"/>
      <c r="AF17" s="82"/>
      <c r="AG17" s="82"/>
      <c r="AH17" s="82"/>
      <c r="AI17" s="82"/>
      <c r="AJ17" s="82"/>
      <c r="AK17" s="82"/>
      <c r="AL17" s="160"/>
      <c r="AM17" s="160"/>
      <c r="AN17" s="160"/>
      <c r="AO17" s="160"/>
      <c r="AP17" s="160"/>
      <c r="AQ17" s="53"/>
      <c r="AR17" s="53"/>
    </row>
    <row r="18" spans="1:48" ht="12" customHeight="1">
      <c r="A18" s="82"/>
      <c r="B18" s="82"/>
      <c r="C18" s="82"/>
      <c r="D18" s="169"/>
      <c r="E18" s="169"/>
      <c r="F18" s="169"/>
      <c r="G18" s="169"/>
      <c r="H18" s="169"/>
      <c r="I18" s="169"/>
      <c r="J18" s="169"/>
      <c r="K18" s="169"/>
      <c r="L18" s="169"/>
      <c r="M18" s="169"/>
      <c r="N18" s="169"/>
      <c r="O18" s="169"/>
      <c r="P18" s="169"/>
      <c r="Q18" s="169"/>
      <c r="R18" s="169"/>
      <c r="S18" s="158"/>
      <c r="T18" s="82"/>
      <c r="U18" s="82"/>
      <c r="V18" s="82"/>
      <c r="W18" s="163" t="s">
        <v>57</v>
      </c>
      <c r="X18" s="163"/>
      <c r="Y18" s="158"/>
      <c r="Z18" s="82"/>
      <c r="AA18" s="82"/>
      <c r="AB18" s="82"/>
      <c r="AC18" s="82"/>
      <c r="AD18" s="82"/>
      <c r="AE18" s="82"/>
      <c r="AF18" s="82"/>
      <c r="AG18" s="82"/>
      <c r="AH18" s="82"/>
      <c r="AI18" s="82"/>
      <c r="AJ18" s="82"/>
      <c r="AK18" s="82"/>
      <c r="AL18" s="160"/>
      <c r="AM18" s="160"/>
      <c r="AN18" s="160"/>
      <c r="AO18" s="160"/>
      <c r="AP18" s="160"/>
      <c r="AQ18" s="53"/>
      <c r="AR18" s="53"/>
    </row>
    <row r="19" spans="1:48" ht="12" customHeight="1">
      <c r="A19" s="87">
        <v>7</v>
      </c>
      <c r="B19" s="81" t="s">
        <v>58</v>
      </c>
      <c r="C19" s="82"/>
      <c r="D19" s="163"/>
      <c r="E19" s="158"/>
      <c r="F19" s="158"/>
      <c r="G19" s="158"/>
      <c r="H19" s="158"/>
      <c r="I19" s="158"/>
      <c r="J19" s="158"/>
      <c r="K19" s="158"/>
      <c r="L19" s="158"/>
      <c r="M19" s="158"/>
      <c r="N19" s="158"/>
      <c r="O19" s="158"/>
      <c r="P19" s="158"/>
      <c r="Q19" s="158"/>
      <c r="R19" s="158"/>
      <c r="S19" s="170"/>
      <c r="T19" s="170"/>
      <c r="U19" s="163"/>
      <c r="V19" s="163"/>
      <c r="W19" s="158"/>
      <c r="X19" s="158"/>
      <c r="Y19" s="158"/>
      <c r="Z19" s="158"/>
      <c r="AA19" s="158"/>
      <c r="AB19" s="158"/>
      <c r="AC19" s="158"/>
      <c r="AD19" s="158"/>
      <c r="AE19" s="158"/>
      <c r="AF19" s="158"/>
      <c r="AG19" s="158"/>
      <c r="AH19" s="158"/>
      <c r="AI19" s="158"/>
      <c r="AJ19" s="158"/>
      <c r="AK19" s="82"/>
      <c r="AL19" s="160"/>
      <c r="AM19" s="160"/>
      <c r="AN19" s="160"/>
      <c r="AO19" s="160"/>
      <c r="AP19" s="160"/>
      <c r="AQ19" s="53"/>
      <c r="AR19" s="53"/>
    </row>
    <row r="20" spans="1:48" ht="12" customHeight="1">
      <c r="A20" s="83"/>
      <c r="B20" s="82"/>
      <c r="C20" s="375" t="s">
        <v>163</v>
      </c>
      <c r="D20" s="375"/>
      <c r="E20" s="375"/>
      <c r="F20" s="375"/>
      <c r="G20" s="375"/>
      <c r="H20" s="375"/>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5"/>
      <c r="AG20" s="375"/>
      <c r="AH20" s="375"/>
      <c r="AI20" s="375"/>
      <c r="AJ20" s="375"/>
      <c r="AK20" s="375"/>
      <c r="AL20" s="375"/>
      <c r="AM20" s="375"/>
      <c r="AN20" s="375"/>
      <c r="AO20" s="375"/>
      <c r="AP20" s="168"/>
      <c r="AQ20" s="53"/>
      <c r="AR20" s="53"/>
      <c r="AS20" s="114"/>
      <c r="AT20" s="114"/>
      <c r="AU20" s="114"/>
      <c r="AV20" s="114"/>
    </row>
    <row r="21" spans="1:48" ht="12" customHeight="1">
      <c r="A21" s="83"/>
      <c r="B21" s="82"/>
      <c r="C21" s="171" t="s">
        <v>154</v>
      </c>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c r="AD21" s="172"/>
      <c r="AE21" s="172"/>
      <c r="AF21" s="173"/>
      <c r="AG21" s="173"/>
      <c r="AH21" s="173"/>
      <c r="AI21" s="173"/>
      <c r="AJ21" s="174"/>
      <c r="AK21" s="175"/>
      <c r="AL21" s="175"/>
      <c r="AM21" s="175"/>
      <c r="AN21" s="175"/>
      <c r="AO21" s="176"/>
      <c r="AP21" s="168"/>
      <c r="AQ21" s="53"/>
      <c r="AR21" s="53"/>
      <c r="AS21" s="114"/>
      <c r="AT21" s="114"/>
      <c r="AU21" s="114"/>
      <c r="AV21" s="114"/>
    </row>
    <row r="22" spans="1:48" ht="12" customHeight="1">
      <c r="A22" s="82"/>
      <c r="B22" s="82"/>
      <c r="C22" s="249"/>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1"/>
      <c r="AK22" s="82"/>
      <c r="AL22" s="160"/>
      <c r="AM22" s="160"/>
      <c r="AN22" s="160"/>
      <c r="AO22" s="160"/>
      <c r="AP22" s="160"/>
      <c r="AQ22" s="53"/>
      <c r="AR22" s="53"/>
    </row>
    <row r="23" spans="1:48" ht="12" customHeight="1">
      <c r="A23" s="82"/>
      <c r="B23" s="82"/>
      <c r="C23" s="252"/>
      <c r="D23" s="253"/>
      <c r="E23" s="253"/>
      <c r="F23" s="253"/>
      <c r="G23" s="253"/>
      <c r="H23" s="253"/>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3"/>
      <c r="AF23" s="253"/>
      <c r="AG23" s="253"/>
      <c r="AH23" s="253"/>
      <c r="AI23" s="253"/>
      <c r="AJ23" s="254"/>
      <c r="AK23" s="82"/>
      <c r="AL23" s="160"/>
      <c r="AM23" s="160"/>
      <c r="AN23" s="160"/>
      <c r="AO23" s="160"/>
      <c r="AP23" s="160"/>
      <c r="AQ23" s="53"/>
      <c r="AR23" s="53"/>
    </row>
    <row r="24" spans="1:48" ht="12" customHeight="1">
      <c r="A24" s="82"/>
      <c r="B24" s="82"/>
      <c r="C24" s="177"/>
      <c r="D24" s="177"/>
      <c r="E24" s="177"/>
      <c r="F24" s="177"/>
      <c r="G24" s="177"/>
      <c r="H24" s="177"/>
      <c r="I24" s="177"/>
      <c r="J24" s="177"/>
      <c r="K24" s="177"/>
      <c r="L24" s="177"/>
      <c r="M24" s="177"/>
      <c r="N24" s="177"/>
      <c r="O24" s="177"/>
      <c r="P24" s="177"/>
      <c r="Q24" s="177"/>
      <c r="R24" s="177"/>
      <c r="S24" s="169"/>
      <c r="T24" s="169"/>
      <c r="U24" s="177"/>
      <c r="V24" s="177"/>
      <c r="W24" s="177"/>
      <c r="X24" s="177"/>
      <c r="Y24" s="177"/>
      <c r="Z24" s="177"/>
      <c r="AA24" s="177"/>
      <c r="AB24" s="177"/>
      <c r="AC24" s="177"/>
      <c r="AD24" s="177"/>
      <c r="AE24" s="177"/>
      <c r="AF24" s="177"/>
      <c r="AG24" s="177"/>
      <c r="AH24" s="177"/>
      <c r="AI24" s="177"/>
      <c r="AJ24" s="177"/>
      <c r="AK24" s="82"/>
      <c r="AL24" s="160"/>
      <c r="AM24" s="160"/>
      <c r="AN24" s="160"/>
      <c r="AO24" s="160"/>
      <c r="AP24" s="160"/>
      <c r="AQ24" s="53"/>
      <c r="AR24" s="53"/>
    </row>
    <row r="25" spans="1:48" ht="12" customHeight="1">
      <c r="A25" s="89">
        <v>8</v>
      </c>
      <c r="B25" s="84" t="s">
        <v>60</v>
      </c>
      <c r="C25" s="177"/>
      <c r="E25" s="179" t="s">
        <v>148</v>
      </c>
      <c r="F25" s="169"/>
      <c r="G25" s="169"/>
      <c r="H25" s="180"/>
      <c r="I25" s="169"/>
      <c r="J25" s="180"/>
      <c r="K25" s="180"/>
      <c r="L25" s="169"/>
      <c r="M25" s="169"/>
      <c r="N25" s="82"/>
      <c r="O25" s="169"/>
      <c r="P25" s="169"/>
      <c r="Q25" s="169"/>
      <c r="R25" s="169"/>
      <c r="S25" s="169"/>
      <c r="T25" s="169"/>
      <c r="U25" s="169"/>
      <c r="V25" s="169"/>
      <c r="W25" s="169"/>
      <c r="X25" s="169"/>
      <c r="Y25" s="169"/>
      <c r="Z25" s="169"/>
      <c r="AA25" s="169"/>
      <c r="AB25" s="169"/>
      <c r="AC25" s="169"/>
      <c r="AD25" s="169"/>
      <c r="AE25" s="169"/>
      <c r="AF25" s="169"/>
      <c r="AG25" s="169"/>
      <c r="AH25" s="169"/>
      <c r="AI25" s="169"/>
      <c r="AJ25" s="169"/>
      <c r="AK25" s="82"/>
      <c r="AL25" s="160"/>
      <c r="AM25" s="160"/>
      <c r="AN25" s="160"/>
      <c r="AO25" s="160"/>
      <c r="AP25" s="160"/>
      <c r="AQ25" s="53"/>
      <c r="AR25" s="53"/>
    </row>
    <row r="26" spans="1:48" ht="12" customHeight="1">
      <c r="A26" s="84"/>
      <c r="B26" s="136" t="s">
        <v>149</v>
      </c>
      <c r="C26" s="82"/>
      <c r="E26" s="180" t="s">
        <v>151</v>
      </c>
      <c r="F26" s="169"/>
      <c r="G26" s="169"/>
      <c r="H26" s="169"/>
      <c r="I26" s="169"/>
      <c r="J26" s="169"/>
      <c r="K26" s="169"/>
      <c r="L26" s="169"/>
      <c r="M26" s="169"/>
      <c r="N26" s="169"/>
      <c r="O26" s="169"/>
      <c r="P26" s="169"/>
      <c r="Q26" s="169"/>
      <c r="R26" s="169"/>
      <c r="S26" s="169"/>
      <c r="T26" s="169"/>
      <c r="U26" s="169"/>
      <c r="V26" s="179"/>
      <c r="W26" s="169"/>
      <c r="X26" s="169"/>
      <c r="Y26" s="169"/>
      <c r="Z26" s="169"/>
      <c r="AA26" s="169"/>
      <c r="AB26" s="169"/>
      <c r="AC26" s="169"/>
      <c r="AD26" s="169"/>
      <c r="AE26" s="169"/>
      <c r="AF26" s="169"/>
      <c r="AG26" s="169"/>
      <c r="AH26" s="169"/>
      <c r="AI26" s="169"/>
      <c r="AJ26" s="169"/>
      <c r="AK26" s="82"/>
      <c r="AL26" s="160"/>
      <c r="AM26" s="160"/>
      <c r="AN26" s="160"/>
      <c r="AO26" s="160"/>
      <c r="AP26" s="160"/>
      <c r="AQ26" s="53"/>
      <c r="AR26" s="53"/>
    </row>
    <row r="27" spans="1:48" ht="12" customHeight="1">
      <c r="A27" s="82"/>
      <c r="B27" s="82"/>
      <c r="C27" s="376" t="s">
        <v>59</v>
      </c>
      <c r="D27" s="377"/>
      <c r="E27" s="364"/>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7"/>
      <c r="AK27" s="82"/>
      <c r="AL27" s="160"/>
      <c r="AM27" s="160"/>
      <c r="AN27" s="160"/>
      <c r="AO27" s="160"/>
      <c r="AP27" s="160"/>
      <c r="AQ27" s="53"/>
      <c r="AR27" s="53"/>
    </row>
    <row r="28" spans="1:48" ht="12" customHeight="1">
      <c r="A28" s="82"/>
      <c r="B28" s="82"/>
      <c r="C28" s="378"/>
      <c r="D28" s="379"/>
      <c r="E28" s="268"/>
      <c r="F28" s="269"/>
      <c r="G28" s="269"/>
      <c r="H28" s="269"/>
      <c r="I28" s="269"/>
      <c r="J28" s="269"/>
      <c r="K28" s="269"/>
      <c r="L28" s="269"/>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69"/>
      <c r="AJ28" s="270"/>
      <c r="AK28" s="82"/>
      <c r="AL28" s="160"/>
      <c r="AM28" s="160"/>
      <c r="AN28" s="160"/>
      <c r="AO28" s="160"/>
      <c r="AP28" s="160"/>
      <c r="AQ28" s="53"/>
      <c r="AR28" s="53"/>
    </row>
    <row r="29" spans="1:48" ht="12" customHeight="1">
      <c r="A29" s="135"/>
      <c r="B29" s="136"/>
      <c r="C29" s="376" t="s">
        <v>20</v>
      </c>
      <c r="D29" s="377"/>
      <c r="E29" s="364"/>
      <c r="F29" s="365"/>
      <c r="G29" s="365"/>
      <c r="H29" s="365"/>
      <c r="I29" s="365"/>
      <c r="J29" s="365"/>
      <c r="K29" s="365"/>
      <c r="L29" s="365"/>
      <c r="M29" s="365"/>
      <c r="N29" s="365"/>
      <c r="O29" s="365"/>
      <c r="P29" s="365"/>
      <c r="Q29" s="365"/>
      <c r="R29" s="365"/>
      <c r="S29" s="365"/>
      <c r="T29" s="365"/>
      <c r="U29" s="365"/>
      <c r="V29" s="365"/>
      <c r="W29" s="365"/>
      <c r="X29" s="365"/>
      <c r="Y29" s="365"/>
      <c r="Z29" s="365"/>
      <c r="AA29" s="365"/>
      <c r="AB29" s="365"/>
      <c r="AC29" s="365"/>
      <c r="AD29" s="365"/>
      <c r="AE29" s="365"/>
      <c r="AF29" s="365"/>
      <c r="AG29" s="365"/>
      <c r="AH29" s="365"/>
      <c r="AI29" s="365"/>
      <c r="AJ29" s="366"/>
      <c r="AK29" s="82"/>
      <c r="AL29" s="160"/>
      <c r="AM29" s="160"/>
      <c r="AN29" s="160"/>
      <c r="AO29" s="160"/>
      <c r="AP29" s="160"/>
      <c r="AQ29" s="53"/>
      <c r="AR29" s="53"/>
    </row>
    <row r="30" spans="1:48" ht="12" customHeight="1">
      <c r="A30" s="82"/>
      <c r="B30" s="82"/>
      <c r="C30" s="385"/>
      <c r="D30" s="386"/>
      <c r="E30" s="367"/>
      <c r="F30" s="368"/>
      <c r="G30" s="368"/>
      <c r="H30" s="368"/>
      <c r="I30" s="368"/>
      <c r="J30" s="368"/>
      <c r="K30" s="368"/>
      <c r="L30" s="368"/>
      <c r="M30" s="368"/>
      <c r="N30" s="368"/>
      <c r="O30" s="368"/>
      <c r="P30" s="368"/>
      <c r="Q30" s="368"/>
      <c r="R30" s="368"/>
      <c r="S30" s="368"/>
      <c r="T30" s="368"/>
      <c r="U30" s="368"/>
      <c r="V30" s="368"/>
      <c r="W30" s="368"/>
      <c r="X30" s="368"/>
      <c r="Y30" s="368"/>
      <c r="Z30" s="368"/>
      <c r="AA30" s="368"/>
      <c r="AB30" s="368"/>
      <c r="AC30" s="368"/>
      <c r="AD30" s="368"/>
      <c r="AE30" s="368"/>
      <c r="AF30" s="368"/>
      <c r="AG30" s="368"/>
      <c r="AH30" s="368"/>
      <c r="AI30" s="368"/>
      <c r="AJ30" s="369"/>
      <c r="AK30" s="82"/>
      <c r="AL30" s="160"/>
      <c r="AM30" s="160"/>
      <c r="AN30" s="160"/>
      <c r="AO30" s="160"/>
      <c r="AP30" s="160"/>
      <c r="AQ30" s="53"/>
      <c r="AR30" s="53"/>
    </row>
    <row r="31" spans="1:48" ht="12" customHeight="1">
      <c r="A31" s="82"/>
      <c r="B31" s="82"/>
      <c r="C31" s="378"/>
      <c r="D31" s="379"/>
      <c r="E31" s="370"/>
      <c r="F31" s="371"/>
      <c r="G31" s="371"/>
      <c r="H31" s="371"/>
      <c r="I31" s="371"/>
      <c r="J31" s="371"/>
      <c r="K31" s="371"/>
      <c r="L31" s="371"/>
      <c r="M31" s="371"/>
      <c r="N31" s="371"/>
      <c r="O31" s="371"/>
      <c r="P31" s="371"/>
      <c r="Q31" s="371"/>
      <c r="R31" s="371"/>
      <c r="S31" s="371"/>
      <c r="T31" s="371"/>
      <c r="U31" s="371"/>
      <c r="V31" s="371"/>
      <c r="W31" s="371"/>
      <c r="X31" s="371"/>
      <c r="Y31" s="371"/>
      <c r="Z31" s="371"/>
      <c r="AA31" s="371"/>
      <c r="AB31" s="371"/>
      <c r="AC31" s="371"/>
      <c r="AD31" s="371"/>
      <c r="AE31" s="371"/>
      <c r="AF31" s="371"/>
      <c r="AG31" s="371"/>
      <c r="AH31" s="371"/>
      <c r="AI31" s="371"/>
      <c r="AJ31" s="372"/>
      <c r="AK31" s="82"/>
      <c r="AL31" s="160"/>
      <c r="AM31" s="160"/>
      <c r="AN31" s="160"/>
      <c r="AO31" s="160"/>
      <c r="AP31" s="160"/>
      <c r="AQ31" s="53"/>
      <c r="AR31" s="53"/>
    </row>
    <row r="32" spans="1:48" ht="12" customHeight="1">
      <c r="A32" s="87">
        <v>9</v>
      </c>
      <c r="B32" s="81" t="s">
        <v>19</v>
      </c>
      <c r="C32" s="82"/>
      <c r="D32" s="82"/>
      <c r="E32" s="163"/>
      <c r="F32" s="163"/>
      <c r="G32" s="163"/>
      <c r="H32" s="163"/>
      <c r="I32" s="163"/>
      <c r="J32" s="163"/>
      <c r="K32" s="158"/>
      <c r="L32" s="158"/>
      <c r="M32" s="163"/>
      <c r="N32" s="163"/>
      <c r="O32" s="163"/>
      <c r="P32" s="163"/>
      <c r="Q32" s="163"/>
      <c r="R32" s="163"/>
      <c r="S32" s="163"/>
      <c r="T32" s="163"/>
      <c r="U32" s="82"/>
      <c r="V32" s="82"/>
      <c r="W32" s="82"/>
      <c r="X32" s="82"/>
      <c r="Y32" s="82"/>
      <c r="Z32" s="82"/>
      <c r="AA32" s="82"/>
      <c r="AB32" s="82"/>
      <c r="AC32" s="82"/>
      <c r="AD32" s="82"/>
      <c r="AE32" s="82"/>
      <c r="AF32" s="82"/>
      <c r="AG32" s="82"/>
      <c r="AH32" s="82"/>
      <c r="AI32" s="82"/>
      <c r="AJ32" s="82"/>
      <c r="AK32" s="82"/>
      <c r="AL32" s="160"/>
      <c r="AM32" s="160"/>
      <c r="AN32" s="160"/>
      <c r="AO32" s="160"/>
      <c r="AP32" s="160"/>
      <c r="AQ32" s="53"/>
      <c r="AR32" s="53"/>
    </row>
    <row r="33" spans="1:44" ht="12" customHeight="1">
      <c r="A33" s="82"/>
      <c r="B33" s="82"/>
      <c r="C33" s="240"/>
      <c r="D33" s="241"/>
      <c r="E33" s="240"/>
      <c r="F33" s="241"/>
      <c r="G33" s="240"/>
      <c r="H33" s="241"/>
      <c r="I33" s="387" t="s">
        <v>178</v>
      </c>
      <c r="J33" s="387"/>
      <c r="K33" s="358"/>
      <c r="L33" s="359"/>
      <c r="M33" s="358"/>
      <c r="N33" s="359"/>
      <c r="O33" s="358"/>
      <c r="P33" s="359"/>
      <c r="Q33" s="358"/>
      <c r="R33" s="359"/>
      <c r="S33" s="3"/>
      <c r="T33" s="3"/>
      <c r="U33" s="165"/>
      <c r="V33" s="82"/>
      <c r="W33" s="82"/>
      <c r="X33" s="82"/>
      <c r="AO33" s="160"/>
      <c r="AP33" s="160"/>
      <c r="AQ33" s="53"/>
      <c r="AR33" s="53"/>
    </row>
    <row r="34" spans="1:44" ht="12" customHeight="1">
      <c r="A34" s="82"/>
      <c r="B34" s="82"/>
      <c r="C34" s="242"/>
      <c r="D34" s="243"/>
      <c r="E34" s="242"/>
      <c r="F34" s="243"/>
      <c r="G34" s="242"/>
      <c r="H34" s="243"/>
      <c r="I34" s="387"/>
      <c r="J34" s="387"/>
      <c r="K34" s="360"/>
      <c r="L34" s="361"/>
      <c r="M34" s="360"/>
      <c r="N34" s="361"/>
      <c r="O34" s="360"/>
      <c r="P34" s="361"/>
      <c r="Q34" s="360"/>
      <c r="R34" s="361"/>
      <c r="S34" s="3"/>
      <c r="T34" s="3"/>
      <c r="U34" s="165"/>
      <c r="V34" s="82"/>
      <c r="W34" s="82"/>
      <c r="X34" s="82"/>
      <c r="AO34" s="160"/>
      <c r="AP34" s="160"/>
      <c r="AQ34" s="53"/>
      <c r="AR34" s="53"/>
    </row>
    <row r="35" spans="1:44" ht="12" customHeight="1">
      <c r="A35" s="82"/>
      <c r="B35" s="82"/>
      <c r="C35" s="82"/>
      <c r="D35" s="82"/>
      <c r="E35" s="169"/>
      <c r="F35" s="169"/>
      <c r="G35" s="169"/>
      <c r="H35" s="169"/>
      <c r="I35" s="169"/>
      <c r="J35" s="169"/>
      <c r="K35" s="177"/>
      <c r="L35" s="177"/>
      <c r="M35" s="169"/>
      <c r="N35" s="169"/>
      <c r="O35" s="169"/>
      <c r="P35" s="169"/>
      <c r="Q35" s="169"/>
      <c r="R35" s="169"/>
      <c r="S35" s="169"/>
      <c r="T35" s="169"/>
      <c r="U35" s="82"/>
      <c r="V35" s="82"/>
      <c r="W35" s="82"/>
      <c r="X35" s="82"/>
      <c r="Y35" s="82"/>
      <c r="Z35" s="82"/>
      <c r="AA35" s="82"/>
      <c r="AB35" s="82"/>
      <c r="AC35" s="82"/>
      <c r="AD35" s="82"/>
      <c r="AE35" s="82"/>
      <c r="AF35" s="82"/>
      <c r="AG35" s="82"/>
      <c r="AH35" s="82"/>
      <c r="AI35" s="82"/>
      <c r="AJ35" s="82"/>
      <c r="AK35" s="82"/>
      <c r="AL35" s="160"/>
      <c r="AM35" s="160"/>
      <c r="AN35" s="160"/>
      <c r="AO35" s="160"/>
      <c r="AP35" s="160"/>
      <c r="AQ35" s="53"/>
      <c r="AR35" s="53"/>
    </row>
    <row r="36" spans="1:44" ht="12" customHeight="1">
      <c r="A36" s="87">
        <v>10</v>
      </c>
      <c r="B36" s="81" t="s">
        <v>43</v>
      </c>
      <c r="C36" s="163"/>
      <c r="D36" s="163"/>
      <c r="E36" s="163"/>
      <c r="F36" s="163"/>
      <c r="G36" s="163"/>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58"/>
      <c r="AJ36" s="158"/>
      <c r="AK36" s="82"/>
      <c r="AL36" s="160"/>
      <c r="AM36" s="160"/>
      <c r="AN36" s="160"/>
      <c r="AO36" s="160"/>
      <c r="AP36" s="160"/>
      <c r="AQ36" s="53"/>
      <c r="AR36" s="53"/>
    </row>
    <row r="37" spans="1:44" ht="12" customHeight="1">
      <c r="A37" s="82"/>
      <c r="B37" s="82"/>
      <c r="C37" s="364"/>
      <c r="D37" s="365"/>
      <c r="E37" s="365"/>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365"/>
      <c r="AG37" s="365"/>
      <c r="AH37" s="365"/>
      <c r="AI37" s="365"/>
      <c r="AJ37" s="366"/>
      <c r="AK37" s="82"/>
      <c r="AL37" s="160"/>
      <c r="AM37" s="160"/>
      <c r="AN37" s="160"/>
      <c r="AO37" s="160"/>
      <c r="AP37" s="160"/>
      <c r="AQ37" s="53"/>
      <c r="AR37" s="53"/>
    </row>
    <row r="38" spans="1:44" ht="12" customHeight="1">
      <c r="A38" s="82"/>
      <c r="B38" s="82"/>
      <c r="C38" s="367"/>
      <c r="D38" s="368"/>
      <c r="E38" s="368"/>
      <c r="F38" s="368"/>
      <c r="G38" s="368"/>
      <c r="H38" s="368"/>
      <c r="I38" s="368"/>
      <c r="J38" s="368"/>
      <c r="K38" s="368"/>
      <c r="L38" s="368"/>
      <c r="M38" s="368"/>
      <c r="N38" s="368"/>
      <c r="O38" s="368"/>
      <c r="P38" s="368"/>
      <c r="Q38" s="368"/>
      <c r="R38" s="368"/>
      <c r="S38" s="368"/>
      <c r="T38" s="368"/>
      <c r="U38" s="368"/>
      <c r="V38" s="368"/>
      <c r="W38" s="368"/>
      <c r="X38" s="368"/>
      <c r="Y38" s="368"/>
      <c r="Z38" s="368"/>
      <c r="AA38" s="368"/>
      <c r="AB38" s="368"/>
      <c r="AC38" s="368"/>
      <c r="AD38" s="368"/>
      <c r="AE38" s="368"/>
      <c r="AF38" s="368"/>
      <c r="AG38" s="368"/>
      <c r="AH38" s="368"/>
      <c r="AI38" s="368"/>
      <c r="AJ38" s="369"/>
      <c r="AK38" s="82"/>
      <c r="AL38" s="160"/>
      <c r="AM38" s="160"/>
      <c r="AN38" s="160"/>
      <c r="AO38" s="160"/>
      <c r="AP38" s="160"/>
      <c r="AQ38" s="53"/>
      <c r="AR38" s="53"/>
    </row>
    <row r="39" spans="1:44" ht="12" customHeight="1">
      <c r="A39" s="82"/>
      <c r="B39" s="82"/>
      <c r="C39" s="370"/>
      <c r="D39" s="371"/>
      <c r="E39" s="371"/>
      <c r="F39" s="371"/>
      <c r="G39" s="371"/>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c r="AE39" s="371"/>
      <c r="AF39" s="371"/>
      <c r="AG39" s="371"/>
      <c r="AH39" s="371"/>
      <c r="AI39" s="371"/>
      <c r="AJ39" s="372"/>
      <c r="AK39" s="82"/>
      <c r="AL39" s="160"/>
      <c r="AM39" s="160"/>
      <c r="AN39" s="160"/>
      <c r="AO39" s="160"/>
      <c r="AP39" s="160"/>
      <c r="AQ39" s="53"/>
      <c r="AR39" s="53"/>
    </row>
    <row r="40" spans="1:44" ht="12" customHeight="1">
      <c r="A40" s="82"/>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160"/>
      <c r="AM40" s="160"/>
      <c r="AN40" s="160"/>
      <c r="AO40" s="160"/>
      <c r="AP40" s="160"/>
      <c r="AQ40" s="53"/>
      <c r="AR40" s="53"/>
    </row>
    <row r="41" spans="1:44" ht="12" customHeight="1">
      <c r="A41" s="193">
        <v>11</v>
      </c>
      <c r="B41" s="167" t="s">
        <v>166</v>
      </c>
      <c r="C41" s="167"/>
      <c r="D41" s="167"/>
      <c r="E41" s="167"/>
      <c r="F41" s="167"/>
      <c r="G41" s="167"/>
      <c r="H41" s="167"/>
      <c r="I41" s="167"/>
      <c r="J41" s="167"/>
      <c r="K41" s="167"/>
      <c r="L41" s="167"/>
      <c r="M41" s="167"/>
      <c r="N41" s="167"/>
      <c r="O41" s="167"/>
      <c r="P41" s="167"/>
      <c r="Q41" s="167"/>
      <c r="R41" s="167"/>
      <c r="S41" s="167"/>
      <c r="T41" s="167"/>
      <c r="U41" s="167"/>
      <c r="V41" s="167"/>
      <c r="W41" s="167"/>
      <c r="X41" s="167"/>
      <c r="Y41" s="167"/>
      <c r="Z41" s="167"/>
      <c r="AA41" s="167"/>
      <c r="AB41" s="167"/>
      <c r="AC41" s="167"/>
      <c r="AD41" s="167"/>
      <c r="AE41" s="167"/>
      <c r="AF41" s="167"/>
      <c r="AG41" s="167"/>
      <c r="AH41" s="167"/>
      <c r="AI41" s="167"/>
      <c r="AJ41" s="167"/>
      <c r="AK41" s="167"/>
      <c r="AL41" s="167"/>
      <c r="AM41" s="167"/>
      <c r="AN41" s="167"/>
      <c r="AO41" s="167"/>
      <c r="AP41" s="160"/>
      <c r="AQ41" s="53"/>
      <c r="AR41" s="53"/>
    </row>
    <row r="42" spans="1:44" ht="12" customHeight="1">
      <c r="A42" s="167"/>
      <c r="C42" s="194" t="s">
        <v>160</v>
      </c>
      <c r="D42" s="167"/>
      <c r="E42" s="167"/>
      <c r="F42" s="167"/>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7"/>
      <c r="AP42" s="160"/>
      <c r="AQ42" s="53"/>
      <c r="AR42" s="53"/>
    </row>
    <row r="43" spans="1:44" ht="12" customHeight="1">
      <c r="A43" s="167"/>
      <c r="B43" s="167"/>
      <c r="C43" s="291" t="s">
        <v>161</v>
      </c>
      <c r="D43" s="292"/>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N43" s="167"/>
      <c r="AO43" s="167"/>
      <c r="AP43" s="160"/>
      <c r="AQ43" s="53"/>
      <c r="AR43" s="53"/>
    </row>
    <row r="44" spans="1:44" ht="12" customHeight="1">
      <c r="A44" s="167"/>
      <c r="B44" s="167"/>
      <c r="C44" s="293"/>
      <c r="D44" s="294"/>
      <c r="E44" s="287"/>
      <c r="F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N44" s="167"/>
      <c r="AO44" s="167"/>
      <c r="AP44" s="160"/>
      <c r="AQ44" s="53"/>
      <c r="AR44" s="53"/>
    </row>
    <row r="45" spans="1:44" s="147" customFormat="1" ht="9.9499999999999993" customHeight="1">
      <c r="A45" s="148"/>
      <c r="B45" s="148"/>
      <c r="C45" s="148"/>
      <c r="D45" s="148"/>
      <c r="E45" s="148"/>
      <c r="F45" s="148"/>
      <c r="G45" s="148"/>
      <c r="H45" s="148"/>
      <c r="I45" s="148"/>
      <c r="J45" s="148"/>
      <c r="K45" s="148"/>
      <c r="L45" s="148"/>
      <c r="M45" s="148"/>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148"/>
      <c r="AK45" s="148"/>
      <c r="AL45" s="148"/>
      <c r="AM45" s="148"/>
      <c r="AN45" s="148"/>
      <c r="AO45" s="148"/>
    </row>
    <row r="46" spans="1:44" s="147" customFormat="1" ht="9.9499999999999993" customHeight="1"/>
    <row r="47" spans="1:44" ht="12" customHeight="1">
      <c r="A47" s="90">
        <v>12</v>
      </c>
      <c r="B47" s="85" t="s">
        <v>107</v>
      </c>
      <c r="C47" s="83"/>
      <c r="D47" s="83"/>
      <c r="E47" s="181"/>
      <c r="F47" s="85"/>
      <c r="G47" s="85"/>
      <c r="H47" s="85"/>
      <c r="I47" s="85"/>
      <c r="J47" s="85"/>
      <c r="K47" s="85"/>
      <c r="L47" s="85"/>
      <c r="M47" s="85"/>
      <c r="N47" s="85"/>
      <c r="O47" s="85"/>
      <c r="P47" s="85"/>
      <c r="Q47" s="85"/>
      <c r="R47" s="85"/>
      <c r="S47" s="85"/>
      <c r="T47" s="85"/>
      <c r="U47" s="85"/>
      <c r="V47" s="85"/>
      <c r="W47" s="83"/>
      <c r="X47" s="85"/>
      <c r="Y47" s="83"/>
      <c r="Z47" s="83"/>
      <c r="AA47" s="83"/>
      <c r="AB47" s="83"/>
      <c r="AC47" s="83"/>
      <c r="AD47" s="83"/>
      <c r="AE47" s="83"/>
      <c r="AF47" s="83"/>
      <c r="AG47" s="83"/>
      <c r="AH47" s="83"/>
      <c r="AI47" s="83"/>
      <c r="AJ47" s="83"/>
      <c r="AK47" s="83"/>
      <c r="AL47" s="182"/>
      <c r="AM47" s="182"/>
      <c r="AN47" s="182"/>
      <c r="AO47" s="182"/>
      <c r="AP47" s="182"/>
      <c r="AQ47" s="53"/>
      <c r="AR47" s="53"/>
    </row>
    <row r="48" spans="1:44" s="23" customFormat="1" ht="12" customHeight="1">
      <c r="A48" s="85"/>
      <c r="B48" s="86"/>
      <c r="C48" s="181" t="s">
        <v>108</v>
      </c>
      <c r="D48" s="85"/>
      <c r="E48" s="181"/>
      <c r="F48" s="85"/>
      <c r="G48" s="85"/>
      <c r="H48" s="85"/>
      <c r="I48" s="85"/>
      <c r="J48" s="85"/>
      <c r="K48" s="85"/>
      <c r="L48" s="85"/>
      <c r="M48" s="85"/>
      <c r="N48" s="85"/>
      <c r="O48" s="85"/>
      <c r="P48" s="85"/>
      <c r="Q48" s="85"/>
      <c r="R48" s="85"/>
      <c r="S48" s="85"/>
      <c r="T48" s="85"/>
      <c r="U48" s="85"/>
      <c r="V48" s="85"/>
      <c r="W48" s="85"/>
      <c r="X48" s="85"/>
      <c r="Y48" s="85"/>
      <c r="Z48" s="178"/>
      <c r="AA48" s="85"/>
      <c r="AB48" s="85"/>
      <c r="AC48" s="85"/>
      <c r="AD48" s="85"/>
      <c r="AE48" s="84"/>
      <c r="AF48" s="84"/>
      <c r="AG48" s="84"/>
      <c r="AH48" s="84"/>
      <c r="AI48" s="84"/>
      <c r="AJ48" s="84"/>
      <c r="AK48" s="84"/>
      <c r="AL48" s="183"/>
      <c r="AM48" s="183"/>
      <c r="AN48" s="183"/>
      <c r="AO48" s="183"/>
      <c r="AP48" s="183"/>
      <c r="AQ48" s="53"/>
      <c r="AR48" s="53"/>
    </row>
    <row r="49" spans="1:44" s="25" customFormat="1" ht="12" customHeight="1">
      <c r="A49" s="82"/>
      <c r="B49" s="82"/>
      <c r="C49" s="376" t="s">
        <v>59</v>
      </c>
      <c r="D49" s="377"/>
      <c r="E49" s="240"/>
      <c r="F49" s="240"/>
      <c r="G49" s="240"/>
      <c r="H49" s="240"/>
      <c r="I49" s="240"/>
      <c r="J49" s="240"/>
      <c r="K49" s="240"/>
      <c r="L49" s="240"/>
      <c r="M49" s="240"/>
      <c r="N49" s="240"/>
      <c r="O49" s="240"/>
      <c r="P49" s="240"/>
      <c r="Q49" s="240"/>
      <c r="R49" s="240"/>
      <c r="S49" s="240"/>
      <c r="T49" s="240"/>
      <c r="U49" s="240"/>
      <c r="V49" s="240"/>
      <c r="W49" s="240"/>
      <c r="X49" s="240"/>
      <c r="Y49" s="240"/>
      <c r="Z49" s="240"/>
      <c r="AA49" s="240"/>
      <c r="AB49" s="240"/>
      <c r="AC49" s="240"/>
      <c r="AD49" s="240"/>
      <c r="AE49" s="240"/>
      <c r="AF49" s="240"/>
      <c r="AG49" s="240"/>
      <c r="AH49" s="289"/>
      <c r="AI49" s="163"/>
      <c r="AJ49" s="163"/>
      <c r="AK49" s="82"/>
      <c r="AL49" s="160"/>
      <c r="AM49" s="160"/>
      <c r="AN49" s="160"/>
      <c r="AO49" s="160"/>
      <c r="AP49" s="160"/>
      <c r="AQ49" s="53"/>
      <c r="AR49" s="53"/>
    </row>
    <row r="50" spans="1:44" ht="12" customHeight="1">
      <c r="A50" s="82"/>
      <c r="B50" s="82"/>
      <c r="C50" s="378"/>
      <c r="D50" s="379"/>
      <c r="E50" s="242"/>
      <c r="F50" s="242"/>
      <c r="G50" s="242"/>
      <c r="H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90"/>
      <c r="AI50" s="163"/>
      <c r="AJ50" s="163"/>
      <c r="AK50" s="82"/>
      <c r="AL50" s="160"/>
      <c r="AM50" s="160"/>
      <c r="AN50" s="160"/>
      <c r="AO50" s="160"/>
      <c r="AP50" s="160"/>
      <c r="AQ50" s="73"/>
      <c r="AR50" s="73"/>
    </row>
    <row r="51" spans="1:44" ht="12" customHeight="1">
      <c r="A51" s="82"/>
      <c r="B51" s="82"/>
      <c r="C51" s="376" t="s">
        <v>20</v>
      </c>
      <c r="D51" s="377"/>
      <c r="E51" s="298"/>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300"/>
      <c r="AI51" s="169"/>
      <c r="AJ51" s="169"/>
      <c r="AK51" s="82"/>
      <c r="AL51" s="160"/>
      <c r="AM51" s="160"/>
      <c r="AN51" s="160"/>
      <c r="AO51" s="160"/>
      <c r="AP51" s="160"/>
      <c r="AQ51" s="74"/>
      <c r="AR51" s="74"/>
    </row>
    <row r="52" spans="1:44" ht="12" customHeight="1">
      <c r="A52" s="82"/>
      <c r="B52" s="82"/>
      <c r="C52" s="385"/>
      <c r="D52" s="386"/>
      <c r="E52" s="354"/>
      <c r="F52" s="355"/>
      <c r="G52" s="355"/>
      <c r="H52" s="355"/>
      <c r="I52" s="355"/>
      <c r="J52" s="355"/>
      <c r="K52" s="355"/>
      <c r="L52" s="355"/>
      <c r="M52" s="355"/>
      <c r="N52" s="355"/>
      <c r="O52" s="355"/>
      <c r="P52" s="355"/>
      <c r="Q52" s="355"/>
      <c r="R52" s="355"/>
      <c r="S52" s="355"/>
      <c r="T52" s="355"/>
      <c r="U52" s="355"/>
      <c r="V52" s="355"/>
      <c r="W52" s="355"/>
      <c r="X52" s="355"/>
      <c r="Y52" s="355"/>
      <c r="Z52" s="355"/>
      <c r="AA52" s="355"/>
      <c r="AB52" s="355"/>
      <c r="AC52" s="355"/>
      <c r="AD52" s="355"/>
      <c r="AE52" s="355"/>
      <c r="AF52" s="355"/>
      <c r="AG52" s="355"/>
      <c r="AH52" s="356"/>
      <c r="AI52" s="169"/>
      <c r="AJ52" s="169"/>
      <c r="AK52" s="82"/>
      <c r="AL52" s="160"/>
      <c r="AM52" s="160"/>
      <c r="AN52" s="160"/>
      <c r="AO52" s="160"/>
      <c r="AP52" s="160"/>
      <c r="AQ52" s="74"/>
      <c r="AR52" s="74"/>
    </row>
    <row r="53" spans="1:44" ht="12" customHeight="1">
      <c r="A53" s="82"/>
      <c r="B53" s="82"/>
      <c r="C53" s="378"/>
      <c r="D53" s="379"/>
      <c r="E53" s="301"/>
      <c r="F53" s="302"/>
      <c r="G53" s="302"/>
      <c r="H53" s="302"/>
      <c r="I53" s="302"/>
      <c r="J53" s="302"/>
      <c r="K53" s="302"/>
      <c r="L53" s="302"/>
      <c r="M53" s="302"/>
      <c r="N53" s="302"/>
      <c r="O53" s="302"/>
      <c r="P53" s="302"/>
      <c r="Q53" s="302"/>
      <c r="R53" s="302"/>
      <c r="S53" s="302"/>
      <c r="T53" s="302"/>
      <c r="U53" s="302"/>
      <c r="V53" s="302"/>
      <c r="W53" s="302"/>
      <c r="X53" s="302"/>
      <c r="Y53" s="302"/>
      <c r="Z53" s="302"/>
      <c r="AA53" s="302"/>
      <c r="AB53" s="302"/>
      <c r="AC53" s="302"/>
      <c r="AD53" s="302"/>
      <c r="AE53" s="302"/>
      <c r="AF53" s="302"/>
      <c r="AG53" s="302"/>
      <c r="AH53" s="303"/>
      <c r="AI53" s="163"/>
      <c r="AJ53" s="163"/>
      <c r="AK53" s="82"/>
      <c r="AL53" s="160"/>
      <c r="AM53" s="160"/>
      <c r="AN53" s="160"/>
      <c r="AO53" s="160"/>
      <c r="AP53" s="160"/>
      <c r="AQ53" s="53"/>
      <c r="AR53" s="53"/>
    </row>
    <row r="54" spans="1:44" ht="12" customHeight="1">
      <c r="A54" s="82"/>
      <c r="B54" s="82"/>
      <c r="C54" s="165"/>
      <c r="D54" s="165"/>
      <c r="E54" s="158"/>
      <c r="F54" s="158"/>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8"/>
      <c r="AJ54" s="158"/>
      <c r="AK54" s="82"/>
      <c r="AL54" s="160"/>
      <c r="AM54" s="160"/>
      <c r="AN54" s="160"/>
      <c r="AO54" s="160"/>
      <c r="AP54" s="160"/>
      <c r="AQ54" s="53"/>
      <c r="AR54" s="53"/>
    </row>
    <row r="55" spans="1:44" ht="12" customHeight="1">
      <c r="A55" s="87">
        <v>13</v>
      </c>
      <c r="B55" s="81" t="s">
        <v>93</v>
      </c>
      <c r="C55" s="81"/>
      <c r="D55" s="81"/>
      <c r="E55" s="81"/>
      <c r="F55" s="81"/>
      <c r="G55" s="81"/>
      <c r="H55" s="81"/>
      <c r="I55" s="81"/>
      <c r="J55" s="81"/>
      <c r="K55" s="81"/>
      <c r="L55" s="81"/>
      <c r="M55" s="81"/>
      <c r="N55" s="81"/>
      <c r="O55" s="81"/>
      <c r="P55" s="81"/>
      <c r="Q55" s="81"/>
      <c r="R55" s="81"/>
      <c r="S55" s="82"/>
      <c r="T55" s="82"/>
      <c r="U55" s="82"/>
      <c r="V55" s="82"/>
      <c r="W55" s="82"/>
      <c r="X55" s="82"/>
      <c r="Y55" s="82"/>
      <c r="Z55" s="82"/>
      <c r="AA55" s="82"/>
      <c r="AB55" s="82"/>
      <c r="AC55" s="82"/>
      <c r="AD55" s="82"/>
      <c r="AE55" s="82"/>
      <c r="AF55" s="82"/>
      <c r="AG55" s="82"/>
      <c r="AH55" s="82"/>
      <c r="AI55" s="82"/>
      <c r="AJ55" s="82"/>
      <c r="AK55" s="82"/>
      <c r="AL55" s="160"/>
      <c r="AM55" s="160"/>
      <c r="AN55" s="160"/>
      <c r="AO55" s="160"/>
      <c r="AP55" s="160"/>
      <c r="AQ55" s="53"/>
      <c r="AR55" s="53"/>
    </row>
    <row r="56" spans="1:44" ht="12" customHeight="1">
      <c r="A56" s="82"/>
      <c r="B56" s="82"/>
      <c r="C56" s="347" t="s">
        <v>94</v>
      </c>
      <c r="D56" s="347"/>
      <c r="E56" s="347"/>
      <c r="F56" s="347"/>
      <c r="G56" s="347"/>
      <c r="H56" s="347"/>
      <c r="I56" s="345"/>
      <c r="J56" s="345"/>
      <c r="K56" s="345"/>
      <c r="L56" s="345"/>
      <c r="M56" s="345"/>
      <c r="N56" s="345"/>
      <c r="O56" s="345"/>
      <c r="P56" s="345"/>
      <c r="Q56" s="163"/>
      <c r="R56" s="82"/>
      <c r="S56" s="82"/>
      <c r="T56" s="82"/>
      <c r="U56" s="82"/>
      <c r="V56" s="163"/>
      <c r="W56" s="165"/>
      <c r="X56" s="162"/>
      <c r="Y56" s="162"/>
      <c r="Z56" s="162"/>
      <c r="AA56" s="162"/>
      <c r="AB56" s="162"/>
      <c r="AC56" s="162"/>
      <c r="AD56" s="82"/>
      <c r="AE56" s="82"/>
      <c r="AF56" s="82"/>
      <c r="AG56" s="82"/>
      <c r="AH56" s="82"/>
      <c r="AI56" s="82"/>
      <c r="AJ56" s="82"/>
      <c r="AK56" s="82"/>
      <c r="AL56" s="160"/>
      <c r="AM56" s="160"/>
      <c r="AN56" s="160"/>
      <c r="AO56" s="160"/>
      <c r="AP56" s="160"/>
      <c r="AQ56" s="53"/>
      <c r="AR56" s="53"/>
    </row>
    <row r="57" spans="1:44" ht="12" customHeight="1">
      <c r="A57" s="82"/>
      <c r="B57" s="82"/>
      <c r="C57" s="347"/>
      <c r="D57" s="347"/>
      <c r="E57" s="347"/>
      <c r="F57" s="347"/>
      <c r="G57" s="347"/>
      <c r="H57" s="347"/>
      <c r="I57" s="345"/>
      <c r="J57" s="345"/>
      <c r="K57" s="345"/>
      <c r="L57" s="345"/>
      <c r="M57" s="345"/>
      <c r="N57" s="345"/>
      <c r="O57" s="345"/>
      <c r="P57" s="345"/>
      <c r="Q57" s="163"/>
      <c r="R57" s="82"/>
      <c r="S57" s="82"/>
      <c r="T57" s="82"/>
      <c r="U57" s="82"/>
      <c r="V57" s="163"/>
      <c r="W57" s="165"/>
      <c r="X57" s="162"/>
      <c r="Y57" s="162"/>
      <c r="Z57" s="162"/>
      <c r="AA57" s="162"/>
      <c r="AB57" s="162"/>
      <c r="AC57" s="162"/>
      <c r="AD57" s="82"/>
      <c r="AE57" s="82"/>
      <c r="AF57" s="82"/>
      <c r="AG57" s="82"/>
      <c r="AH57" s="82"/>
      <c r="AI57" s="82"/>
      <c r="AJ57" s="82"/>
      <c r="AK57" s="82"/>
      <c r="AL57" s="160"/>
      <c r="AM57" s="160"/>
      <c r="AN57" s="160"/>
      <c r="AO57" s="160"/>
      <c r="AP57" s="160"/>
      <c r="AQ57" s="53"/>
      <c r="AR57" s="53"/>
    </row>
    <row r="58" spans="1:44" ht="12" customHeight="1">
      <c r="A58" s="82"/>
      <c r="B58" s="82"/>
      <c r="C58" s="345"/>
      <c r="D58" s="345"/>
      <c r="E58" s="345"/>
      <c r="F58" s="345"/>
      <c r="G58" s="345"/>
      <c r="H58" s="345"/>
      <c r="I58" s="345"/>
      <c r="J58" s="345"/>
      <c r="K58" s="345"/>
      <c r="L58" s="345"/>
      <c r="M58" s="345"/>
      <c r="N58" s="345"/>
      <c r="O58" s="345"/>
      <c r="P58" s="345"/>
      <c r="Q58" s="163"/>
      <c r="R58" s="163"/>
      <c r="S58" s="163"/>
      <c r="T58" s="169"/>
      <c r="U58" s="163"/>
      <c r="V58" s="163"/>
      <c r="W58" s="165"/>
      <c r="X58" s="162"/>
      <c r="Y58" s="162"/>
      <c r="Z58" s="162"/>
      <c r="AA58" s="162"/>
      <c r="AB58" s="162"/>
      <c r="AC58" s="162"/>
      <c r="AD58" s="82"/>
      <c r="AE58" s="82"/>
      <c r="AF58" s="82"/>
      <c r="AG58" s="82"/>
      <c r="AH58" s="82"/>
      <c r="AI58" s="82"/>
      <c r="AJ58" s="82"/>
      <c r="AK58" s="82"/>
      <c r="AL58" s="160"/>
      <c r="AM58" s="160"/>
      <c r="AN58" s="160"/>
      <c r="AO58" s="160"/>
      <c r="AP58" s="160"/>
      <c r="AQ58" s="53"/>
      <c r="AR58" s="53"/>
    </row>
    <row r="59" spans="1:44" ht="12" customHeight="1">
      <c r="A59" s="82"/>
      <c r="B59" s="82"/>
      <c r="C59" s="345"/>
      <c r="D59" s="345"/>
      <c r="E59" s="345"/>
      <c r="F59" s="345"/>
      <c r="G59" s="345"/>
      <c r="H59" s="345"/>
      <c r="I59" s="345"/>
      <c r="J59" s="345"/>
      <c r="K59" s="345"/>
      <c r="L59" s="345"/>
      <c r="M59" s="345"/>
      <c r="N59" s="345"/>
      <c r="O59" s="345"/>
      <c r="P59" s="345"/>
      <c r="Q59" s="163"/>
      <c r="R59" s="163"/>
      <c r="S59" s="163"/>
      <c r="T59" s="169"/>
      <c r="U59" s="163"/>
      <c r="V59" s="163"/>
      <c r="W59" s="165"/>
      <c r="X59" s="162"/>
      <c r="Y59" s="162"/>
      <c r="Z59" s="162"/>
      <c r="AA59" s="162"/>
      <c r="AB59" s="162"/>
      <c r="AC59" s="162"/>
      <c r="AD59" s="82"/>
      <c r="AE59" s="82"/>
      <c r="AF59" s="82"/>
      <c r="AG59" s="82"/>
      <c r="AH59" s="82"/>
      <c r="AI59" s="82"/>
      <c r="AJ59" s="82"/>
      <c r="AK59" s="82"/>
      <c r="AL59" s="160"/>
      <c r="AM59" s="160"/>
      <c r="AN59" s="160"/>
      <c r="AO59" s="160"/>
      <c r="AP59" s="160"/>
      <c r="AQ59" s="53"/>
      <c r="AR59" s="53"/>
    </row>
    <row r="60" spans="1:44" ht="12" customHeight="1">
      <c r="A60" s="82"/>
      <c r="B60" s="82"/>
      <c r="C60" s="345"/>
      <c r="D60" s="345"/>
      <c r="E60" s="345"/>
      <c r="F60" s="345"/>
      <c r="G60" s="345"/>
      <c r="H60" s="345"/>
      <c r="I60" s="345"/>
      <c r="J60" s="345"/>
      <c r="K60" s="345"/>
      <c r="L60" s="345"/>
      <c r="M60" s="345"/>
      <c r="N60" s="345"/>
      <c r="O60" s="345"/>
      <c r="P60" s="345"/>
      <c r="Q60" s="163"/>
      <c r="R60" s="163"/>
      <c r="S60" s="163"/>
      <c r="T60" s="169"/>
      <c r="U60" s="163"/>
      <c r="V60" s="163"/>
      <c r="W60" s="165"/>
      <c r="X60" s="82"/>
      <c r="Y60" s="82"/>
      <c r="Z60" s="82"/>
      <c r="AA60" s="82"/>
      <c r="AB60" s="82"/>
      <c r="AC60" s="82"/>
      <c r="AD60" s="82"/>
      <c r="AE60" s="82"/>
      <c r="AF60" s="82"/>
      <c r="AG60" s="82"/>
      <c r="AH60" s="82"/>
      <c r="AI60" s="82"/>
      <c r="AJ60" s="82"/>
      <c r="AK60" s="82"/>
      <c r="AL60" s="160"/>
      <c r="AM60" s="160"/>
      <c r="AN60" s="160"/>
      <c r="AO60" s="160"/>
      <c r="AP60" s="160"/>
      <c r="AQ60" s="53"/>
      <c r="AR60" s="53"/>
    </row>
    <row r="61" spans="1:44" ht="12" customHeight="1">
      <c r="A61" s="82"/>
      <c r="B61" s="82"/>
      <c r="C61" s="169"/>
      <c r="D61" s="169"/>
      <c r="E61" s="169"/>
      <c r="F61" s="169"/>
      <c r="G61" s="169"/>
      <c r="H61" s="169"/>
      <c r="I61" s="169"/>
      <c r="J61" s="169"/>
      <c r="K61" s="169"/>
      <c r="L61" s="169"/>
      <c r="M61" s="169"/>
      <c r="N61" s="169"/>
      <c r="O61" s="169"/>
      <c r="P61" s="169"/>
      <c r="Q61" s="163"/>
      <c r="R61" s="163"/>
      <c r="S61" s="163"/>
      <c r="T61" s="169"/>
      <c r="U61" s="163"/>
      <c r="V61" s="163"/>
      <c r="W61" s="165"/>
      <c r="X61" s="82"/>
      <c r="Y61" s="82"/>
      <c r="Z61" s="82"/>
      <c r="AA61" s="82"/>
      <c r="AB61" s="82"/>
      <c r="AC61" s="82"/>
      <c r="AD61" s="82"/>
      <c r="AE61" s="82"/>
      <c r="AF61" s="82"/>
      <c r="AG61" s="82"/>
      <c r="AH61" s="82"/>
      <c r="AI61" s="82"/>
      <c r="AJ61" s="82"/>
      <c r="AK61" s="82"/>
      <c r="AL61" s="160"/>
      <c r="AM61" s="160"/>
      <c r="AN61" s="160"/>
      <c r="AO61" s="160"/>
      <c r="AP61" s="160"/>
      <c r="AQ61" s="53"/>
      <c r="AR61" s="53"/>
    </row>
    <row r="62" spans="1:44" ht="12" customHeight="1">
      <c r="A62" s="87">
        <v>14</v>
      </c>
      <c r="B62" s="81" t="s">
        <v>92</v>
      </c>
      <c r="C62" s="81"/>
      <c r="D62" s="81"/>
      <c r="E62" s="81"/>
      <c r="F62" s="81"/>
      <c r="G62" s="81"/>
      <c r="H62" s="81"/>
      <c r="I62" s="81"/>
      <c r="J62" s="81"/>
      <c r="K62" s="81"/>
      <c r="L62" s="81"/>
      <c r="M62" s="81"/>
      <c r="N62" s="81"/>
      <c r="O62" s="81"/>
      <c r="P62" s="82"/>
      <c r="Q62" s="82"/>
      <c r="R62" s="82"/>
      <c r="S62" s="82"/>
      <c r="T62" s="82"/>
      <c r="U62" s="82"/>
      <c r="V62" s="82"/>
      <c r="W62" s="82"/>
      <c r="X62" s="82"/>
      <c r="Y62" s="82"/>
      <c r="Z62" s="82"/>
      <c r="AA62" s="82"/>
      <c r="AB62" s="82"/>
      <c r="AC62" s="82"/>
      <c r="AD62" s="82"/>
      <c r="AE62" s="82"/>
      <c r="AF62" s="82"/>
      <c r="AG62" s="82"/>
      <c r="AH62" s="82"/>
      <c r="AI62" s="82"/>
      <c r="AJ62" s="82"/>
      <c r="AK62" s="82"/>
      <c r="AL62" s="160"/>
      <c r="AM62" s="160"/>
      <c r="AN62" s="160"/>
      <c r="AO62" s="160"/>
      <c r="AP62" s="160"/>
      <c r="AQ62" s="53"/>
      <c r="AR62" s="53"/>
    </row>
    <row r="63" spans="1:44" ht="12" customHeight="1">
      <c r="A63" s="82"/>
      <c r="B63" s="82"/>
      <c r="C63" s="383" t="s">
        <v>95</v>
      </c>
      <c r="D63" s="383"/>
      <c r="E63" s="383"/>
      <c r="F63" s="383"/>
      <c r="G63" s="383"/>
      <c r="H63" s="383"/>
      <c r="I63" s="357"/>
      <c r="J63" s="357"/>
      <c r="K63" s="357"/>
      <c r="L63" s="357"/>
      <c r="M63" s="357"/>
      <c r="N63" s="357"/>
      <c r="O63" s="384"/>
      <c r="P63" s="384"/>
      <c r="Q63" s="163"/>
      <c r="R63" s="163"/>
      <c r="S63" s="163"/>
      <c r="T63" s="163"/>
      <c r="U63" s="163"/>
      <c r="V63" s="163"/>
      <c r="W63" s="82"/>
      <c r="X63" s="162" t="str">
        <f>IFERROR(VLOOKUP(#REF!,#REF!,2,0),"")</f>
        <v/>
      </c>
      <c r="Y63" s="162"/>
      <c r="Z63" s="162"/>
      <c r="AA63" s="162"/>
      <c r="AB63" s="162"/>
      <c r="AC63" s="162"/>
      <c r="AD63" s="170"/>
      <c r="AE63" s="163"/>
      <c r="AF63" s="82"/>
      <c r="AG63" s="82"/>
      <c r="AH63" s="82"/>
      <c r="AI63" s="82"/>
      <c r="AJ63" s="82"/>
      <c r="AK63" s="82"/>
      <c r="AL63" s="160"/>
      <c r="AM63" s="160"/>
      <c r="AN63" s="160"/>
      <c r="AO63" s="160"/>
      <c r="AP63" s="160"/>
      <c r="AQ63" s="53"/>
      <c r="AR63" s="53"/>
    </row>
    <row r="64" spans="1:44" ht="12" customHeight="1">
      <c r="A64" s="82"/>
      <c r="B64" s="82"/>
      <c r="C64" s="383"/>
      <c r="D64" s="383"/>
      <c r="E64" s="383"/>
      <c r="F64" s="383"/>
      <c r="G64" s="383"/>
      <c r="H64" s="383"/>
      <c r="I64" s="357"/>
      <c r="J64" s="357"/>
      <c r="K64" s="357"/>
      <c r="L64" s="357"/>
      <c r="M64" s="357"/>
      <c r="N64" s="357"/>
      <c r="O64" s="384"/>
      <c r="P64" s="384"/>
      <c r="Q64" s="163"/>
      <c r="R64" s="163"/>
      <c r="S64" s="163"/>
      <c r="T64" s="163"/>
      <c r="U64" s="163"/>
      <c r="V64" s="163"/>
      <c r="W64" s="82"/>
      <c r="X64" s="162"/>
      <c r="Y64" s="162"/>
      <c r="Z64" s="162"/>
      <c r="AA64" s="162"/>
      <c r="AB64" s="162"/>
      <c r="AC64" s="162"/>
      <c r="AD64" s="170"/>
      <c r="AE64" s="163"/>
      <c r="AF64" s="82"/>
      <c r="AG64" s="82"/>
      <c r="AH64" s="82"/>
      <c r="AI64" s="82"/>
      <c r="AJ64" s="82"/>
      <c r="AK64" s="82"/>
      <c r="AL64" s="160"/>
      <c r="AM64" s="160"/>
      <c r="AN64" s="160"/>
      <c r="AO64" s="160"/>
      <c r="AP64" s="160"/>
      <c r="AQ64" s="53"/>
      <c r="AR64" s="53"/>
    </row>
    <row r="65" spans="1:44" ht="12" customHeight="1">
      <c r="A65" s="82"/>
      <c r="B65" s="82"/>
      <c r="C65" s="380"/>
      <c r="D65" s="381"/>
      <c r="E65" s="381"/>
      <c r="F65" s="381"/>
      <c r="G65" s="381"/>
      <c r="H65" s="381"/>
      <c r="I65" s="381"/>
      <c r="J65" s="381"/>
      <c r="K65" s="381"/>
      <c r="L65" s="381"/>
      <c r="M65" s="381"/>
      <c r="N65" s="381"/>
      <c r="O65" s="381"/>
      <c r="P65" s="382"/>
      <c r="Q65" s="163"/>
      <c r="R65" s="82"/>
      <c r="S65" s="163"/>
      <c r="T65" s="163"/>
      <c r="U65" s="163"/>
      <c r="V65" s="163"/>
      <c r="W65" s="82"/>
      <c r="X65" s="162"/>
      <c r="Y65" s="162"/>
      <c r="Z65" s="162"/>
      <c r="AA65" s="162"/>
      <c r="AB65" s="162"/>
      <c r="AC65" s="162"/>
      <c r="AD65" s="170"/>
      <c r="AE65" s="163"/>
      <c r="AF65" s="82"/>
      <c r="AG65" s="82"/>
      <c r="AH65" s="82"/>
      <c r="AI65" s="82"/>
      <c r="AJ65" s="82"/>
      <c r="AK65" s="82"/>
      <c r="AL65" s="160"/>
      <c r="AM65" s="160"/>
      <c r="AN65" s="160"/>
      <c r="AO65" s="160"/>
      <c r="AP65" s="160"/>
      <c r="AQ65" s="53"/>
      <c r="AR65" s="53"/>
    </row>
    <row r="66" spans="1:44" ht="12" customHeight="1">
      <c r="A66" s="82"/>
      <c r="B66" s="82"/>
      <c r="C66" s="380"/>
      <c r="D66" s="381"/>
      <c r="E66" s="381"/>
      <c r="F66" s="381"/>
      <c r="G66" s="381"/>
      <c r="H66" s="381"/>
      <c r="I66" s="381"/>
      <c r="J66" s="381"/>
      <c r="K66" s="381"/>
      <c r="L66" s="381"/>
      <c r="M66" s="381"/>
      <c r="N66" s="381"/>
      <c r="O66" s="381"/>
      <c r="P66" s="382"/>
      <c r="Q66" s="163"/>
      <c r="R66" s="163"/>
      <c r="S66" s="163"/>
      <c r="T66" s="163"/>
      <c r="U66" s="163"/>
      <c r="V66" s="163"/>
      <c r="W66" s="82"/>
      <c r="X66" s="162"/>
      <c r="Y66" s="162"/>
      <c r="Z66" s="162"/>
      <c r="AA66" s="162"/>
      <c r="AB66" s="162"/>
      <c r="AC66" s="162"/>
      <c r="AD66" s="170"/>
      <c r="AE66" s="163"/>
      <c r="AF66" s="82"/>
      <c r="AG66" s="82"/>
      <c r="AH66" s="82"/>
      <c r="AI66" s="82"/>
      <c r="AJ66" s="82"/>
      <c r="AK66" s="82"/>
      <c r="AL66" s="160"/>
      <c r="AM66" s="160"/>
      <c r="AN66" s="160"/>
      <c r="AO66" s="160"/>
      <c r="AP66" s="160"/>
      <c r="AQ66" s="53"/>
      <c r="AR66" s="53"/>
    </row>
    <row r="67" spans="1:44" ht="12" customHeight="1">
      <c r="A67" s="82"/>
      <c r="B67" s="82"/>
      <c r="C67" s="380"/>
      <c r="D67" s="381"/>
      <c r="E67" s="381"/>
      <c r="F67" s="381"/>
      <c r="G67" s="381"/>
      <c r="H67" s="381"/>
      <c r="I67" s="381"/>
      <c r="J67" s="381"/>
      <c r="K67" s="381"/>
      <c r="L67" s="381"/>
      <c r="M67" s="381"/>
      <c r="N67" s="381"/>
      <c r="O67" s="381"/>
      <c r="P67" s="382"/>
      <c r="Q67" s="163"/>
      <c r="R67" s="82"/>
      <c r="S67" s="163"/>
      <c r="T67" s="163"/>
      <c r="U67" s="163"/>
      <c r="V67" s="163"/>
      <c r="W67" s="82"/>
      <c r="X67" s="82"/>
      <c r="Y67" s="82"/>
      <c r="Z67" s="82"/>
      <c r="AA67" s="82"/>
      <c r="AB67" s="82"/>
      <c r="AC67" s="82"/>
      <c r="AD67" s="163"/>
      <c r="AE67" s="163"/>
      <c r="AF67" s="82"/>
      <c r="AG67" s="82"/>
      <c r="AH67" s="82"/>
      <c r="AI67" s="82"/>
      <c r="AJ67" s="82"/>
      <c r="AK67" s="82"/>
      <c r="AL67" s="160"/>
      <c r="AM67" s="160"/>
      <c r="AN67" s="160"/>
      <c r="AO67" s="160"/>
      <c r="AP67" s="160"/>
      <c r="AQ67" s="53"/>
      <c r="AR67" s="53"/>
    </row>
    <row r="68" spans="1:44" ht="12" customHeight="1">
      <c r="A68" s="82"/>
      <c r="B68" s="82"/>
      <c r="C68" s="184"/>
      <c r="D68" s="184"/>
      <c r="E68" s="184"/>
      <c r="F68" s="184"/>
      <c r="G68" s="184"/>
      <c r="H68" s="184"/>
      <c r="I68" s="184"/>
      <c r="J68" s="184"/>
      <c r="K68" s="184"/>
      <c r="L68" s="184"/>
      <c r="M68" s="184"/>
      <c r="N68" s="184"/>
      <c r="O68" s="184"/>
      <c r="P68" s="184"/>
      <c r="Q68" s="163"/>
      <c r="R68" s="82"/>
      <c r="S68" s="163"/>
      <c r="T68" s="163"/>
      <c r="U68" s="163"/>
      <c r="V68" s="163"/>
      <c r="W68" s="82"/>
      <c r="X68" s="82"/>
      <c r="Y68" s="82"/>
      <c r="Z68" s="82"/>
      <c r="AA68" s="82"/>
      <c r="AB68" s="82"/>
      <c r="AC68" s="82"/>
      <c r="AD68" s="169"/>
      <c r="AE68" s="169"/>
      <c r="AF68" s="82"/>
      <c r="AG68" s="82"/>
      <c r="AH68" s="82"/>
      <c r="AI68" s="82"/>
      <c r="AJ68" s="82"/>
      <c r="AK68" s="82"/>
      <c r="AL68" s="160"/>
      <c r="AM68" s="160"/>
      <c r="AN68" s="160"/>
      <c r="AO68" s="160"/>
      <c r="AP68" s="160"/>
      <c r="AQ68" s="53"/>
      <c r="AR68" s="53"/>
    </row>
    <row r="69" spans="1:44" ht="12" customHeight="1">
      <c r="A69" s="87">
        <v>15</v>
      </c>
      <c r="B69" s="81" t="s">
        <v>11</v>
      </c>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160"/>
      <c r="AM69" s="160"/>
      <c r="AN69" s="160"/>
      <c r="AO69" s="160"/>
      <c r="AP69" s="160"/>
      <c r="AQ69" s="53"/>
      <c r="AR69" s="53"/>
    </row>
    <row r="70" spans="1:44" ht="12" customHeight="1">
      <c r="A70" s="82"/>
      <c r="B70" s="82"/>
      <c r="C70" s="346"/>
      <c r="D70" s="347"/>
      <c r="E70" s="82"/>
      <c r="F70" s="82" t="s">
        <v>10</v>
      </c>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160"/>
      <c r="AM70" s="160"/>
      <c r="AN70" s="160"/>
      <c r="AO70" s="160"/>
      <c r="AP70" s="160"/>
      <c r="AQ70" s="53"/>
      <c r="AR70" s="53"/>
    </row>
    <row r="71" spans="1:44" ht="12" customHeight="1">
      <c r="A71" s="82"/>
      <c r="B71" s="82"/>
      <c r="C71" s="347"/>
      <c r="D71" s="347"/>
      <c r="E71" s="82"/>
      <c r="F71" s="82" t="s">
        <v>9</v>
      </c>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160"/>
      <c r="AM71" s="160"/>
      <c r="AN71" s="160"/>
      <c r="AO71" s="160"/>
      <c r="AP71" s="160"/>
      <c r="AQ71" s="53"/>
      <c r="AR71" s="53"/>
    </row>
    <row r="72" spans="1:44" ht="12" customHeight="1">
      <c r="A72" s="82"/>
      <c r="B72" s="82"/>
      <c r="C72" s="169"/>
      <c r="D72" s="169"/>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160"/>
      <c r="AM72" s="160"/>
      <c r="AN72" s="160"/>
      <c r="AO72" s="160"/>
      <c r="AP72" s="160"/>
      <c r="AQ72" s="53"/>
      <c r="AR72" s="53"/>
    </row>
    <row r="73" spans="1:44" ht="12" customHeight="1">
      <c r="A73" s="126">
        <v>16</v>
      </c>
      <c r="B73" s="81" t="s">
        <v>143</v>
      </c>
      <c r="C73" s="82"/>
      <c r="D73" s="82"/>
      <c r="E73" s="82"/>
      <c r="F73" s="82"/>
      <c r="G73" s="82"/>
      <c r="H73" s="81"/>
      <c r="I73" s="81"/>
      <c r="J73" s="81"/>
      <c r="K73" s="81"/>
      <c r="L73" s="81"/>
      <c r="M73" s="81"/>
      <c r="N73" s="81"/>
      <c r="O73" s="81"/>
      <c r="P73" s="82"/>
      <c r="Q73" s="82"/>
      <c r="R73" s="82"/>
      <c r="S73" s="82"/>
      <c r="T73" s="82"/>
      <c r="U73" s="82"/>
      <c r="V73" s="82"/>
      <c r="W73" s="82"/>
      <c r="X73" s="82"/>
      <c r="Y73" s="82"/>
      <c r="Z73" s="82"/>
      <c r="AA73" s="82"/>
      <c r="AB73" s="82"/>
      <c r="AC73" s="82"/>
      <c r="AD73" s="82"/>
      <c r="AE73" s="82"/>
      <c r="AF73" s="82"/>
      <c r="AG73" s="82"/>
      <c r="AH73" s="82"/>
      <c r="AI73" s="82"/>
      <c r="AJ73" s="82"/>
      <c r="AK73" s="82"/>
      <c r="AL73" s="160"/>
      <c r="AM73" s="160"/>
      <c r="AN73" s="160"/>
      <c r="AO73" s="160"/>
      <c r="AP73" s="160"/>
      <c r="AQ73" s="53"/>
      <c r="AR73" s="53"/>
    </row>
    <row r="74" spans="1:44" ht="12" customHeight="1">
      <c r="B74" s="185" t="s">
        <v>150</v>
      </c>
      <c r="C74" s="82"/>
      <c r="D74" s="82"/>
      <c r="E74" s="82"/>
      <c r="F74" s="82"/>
      <c r="G74" s="81"/>
      <c r="H74" s="81"/>
      <c r="I74" s="81"/>
      <c r="J74" s="81"/>
      <c r="K74" s="81"/>
      <c r="L74" s="81"/>
      <c r="M74" s="81"/>
      <c r="N74" s="81"/>
      <c r="O74" s="81"/>
      <c r="P74" s="82"/>
      <c r="Q74" s="82"/>
      <c r="R74" s="82"/>
      <c r="S74" s="82"/>
      <c r="T74" s="82"/>
      <c r="U74" s="82"/>
      <c r="V74" s="82"/>
      <c r="W74" s="82"/>
      <c r="X74" s="82"/>
      <c r="Y74" s="82"/>
      <c r="Z74" s="82"/>
      <c r="AA74" s="82"/>
      <c r="AB74" s="82"/>
      <c r="AC74" s="82"/>
      <c r="AD74" s="82"/>
      <c r="AE74" s="82"/>
      <c r="AF74" s="82"/>
      <c r="AG74" s="82"/>
      <c r="AH74" s="82"/>
      <c r="AI74" s="82"/>
      <c r="AJ74" s="82"/>
      <c r="AK74" s="82"/>
      <c r="AL74" s="160"/>
      <c r="AM74" s="160"/>
      <c r="AN74" s="160"/>
      <c r="AO74" s="160"/>
      <c r="AP74" s="160"/>
      <c r="AQ74" s="53"/>
      <c r="AR74" s="53"/>
    </row>
    <row r="75" spans="1:44" ht="12" customHeight="1">
      <c r="A75" s="82"/>
      <c r="B75" s="82"/>
      <c r="C75" s="345"/>
      <c r="D75" s="345"/>
      <c r="E75" s="345"/>
      <c r="F75" s="345"/>
      <c r="G75" s="345"/>
      <c r="H75" s="345"/>
      <c r="I75" s="345"/>
      <c r="J75" s="345"/>
      <c r="K75" s="345"/>
      <c r="L75" s="345"/>
      <c r="M75" s="345"/>
      <c r="N75" s="345"/>
      <c r="O75" s="345"/>
      <c r="P75" s="345"/>
      <c r="Q75" s="82"/>
      <c r="R75" s="81"/>
      <c r="S75" s="82"/>
      <c r="T75" s="82"/>
      <c r="U75" s="82"/>
      <c r="V75" s="82"/>
      <c r="W75" s="82"/>
      <c r="X75" s="82"/>
      <c r="Y75" s="82"/>
      <c r="Z75" s="82"/>
      <c r="AA75" s="82"/>
      <c r="AB75" s="82"/>
      <c r="AC75" s="82"/>
      <c r="AD75" s="82"/>
      <c r="AE75" s="82"/>
      <c r="AF75" s="82"/>
      <c r="AG75" s="82"/>
      <c r="AH75" s="82"/>
      <c r="AI75" s="82"/>
      <c r="AJ75" s="82"/>
      <c r="AK75" s="82"/>
      <c r="AL75" s="160"/>
      <c r="AM75" s="160"/>
      <c r="AN75" s="160"/>
      <c r="AO75" s="160"/>
      <c r="AP75" s="160"/>
      <c r="AQ75" s="53"/>
      <c r="AR75" s="53"/>
    </row>
    <row r="76" spans="1:44" ht="12" customHeight="1">
      <c r="A76" s="82"/>
      <c r="B76" s="82"/>
      <c r="C76" s="345"/>
      <c r="D76" s="345"/>
      <c r="E76" s="345"/>
      <c r="F76" s="345"/>
      <c r="G76" s="345"/>
      <c r="H76" s="345"/>
      <c r="I76" s="345"/>
      <c r="J76" s="345"/>
      <c r="K76" s="345"/>
      <c r="L76" s="345"/>
      <c r="M76" s="345"/>
      <c r="N76" s="345"/>
      <c r="O76" s="345"/>
      <c r="P76" s="345"/>
      <c r="Q76" s="82" t="s">
        <v>144</v>
      </c>
      <c r="R76" s="82"/>
      <c r="S76" s="82"/>
      <c r="T76" s="82"/>
      <c r="U76" s="82"/>
      <c r="V76" s="82"/>
      <c r="W76" s="82"/>
      <c r="X76" s="82"/>
      <c r="Y76" s="82"/>
      <c r="Z76" s="82"/>
      <c r="AA76" s="82"/>
      <c r="AB76" s="82"/>
      <c r="AC76" s="82"/>
      <c r="AD76" s="82"/>
      <c r="AE76" s="82"/>
      <c r="AF76" s="82"/>
      <c r="AG76" s="82"/>
      <c r="AH76" s="82"/>
      <c r="AI76" s="82"/>
      <c r="AJ76" s="82"/>
      <c r="AK76" s="82"/>
      <c r="AL76" s="160"/>
      <c r="AM76" s="160"/>
      <c r="AN76" s="160"/>
      <c r="AO76" s="160"/>
      <c r="AP76" s="160"/>
      <c r="AQ76" s="53"/>
      <c r="AR76" s="53"/>
    </row>
    <row r="77" spans="1:44" ht="12" customHeight="1">
      <c r="A77" s="82"/>
      <c r="B77" s="82"/>
      <c r="C77" s="169"/>
      <c r="D77" s="169"/>
      <c r="E77" s="169"/>
      <c r="F77" s="169"/>
      <c r="G77" s="169"/>
      <c r="H77" s="169"/>
      <c r="I77" s="169"/>
      <c r="J77" s="169"/>
      <c r="K77" s="169"/>
      <c r="L77" s="169"/>
      <c r="M77" s="169"/>
      <c r="N77" s="169"/>
      <c r="O77" s="169"/>
      <c r="P77" s="169"/>
      <c r="Q77" s="82"/>
      <c r="R77" s="82"/>
      <c r="S77" s="82"/>
      <c r="T77" s="82"/>
      <c r="U77" s="82"/>
      <c r="V77" s="82"/>
      <c r="W77" s="82"/>
      <c r="X77" s="82"/>
      <c r="Y77" s="82"/>
      <c r="Z77" s="82"/>
      <c r="AA77" s="82"/>
      <c r="AB77" s="82"/>
      <c r="AC77" s="82"/>
      <c r="AD77" s="82"/>
      <c r="AE77" s="82"/>
      <c r="AF77" s="82"/>
      <c r="AG77" s="82"/>
      <c r="AH77" s="82"/>
      <c r="AI77" s="82"/>
      <c r="AJ77" s="82"/>
      <c r="AK77" s="82"/>
      <c r="AL77" s="160"/>
      <c r="AM77" s="160"/>
      <c r="AN77" s="160"/>
      <c r="AO77" s="160"/>
      <c r="AP77" s="160"/>
      <c r="AQ77" s="53"/>
      <c r="AR77" s="53"/>
    </row>
    <row r="78" spans="1:44" ht="12" customHeight="1">
      <c r="A78" s="81">
        <v>17</v>
      </c>
      <c r="B78" s="81" t="s">
        <v>8</v>
      </c>
      <c r="C78" s="82"/>
      <c r="D78" s="82"/>
      <c r="E78" s="165"/>
      <c r="F78" s="165"/>
      <c r="G78" s="165"/>
      <c r="H78" s="165"/>
      <c r="I78" s="165"/>
      <c r="J78" s="165"/>
      <c r="K78" s="165"/>
      <c r="L78" s="82"/>
      <c r="M78" s="82"/>
      <c r="N78" s="82"/>
      <c r="O78" s="82"/>
      <c r="P78" s="82"/>
      <c r="Q78" s="82"/>
      <c r="R78" s="82"/>
      <c r="S78" s="82"/>
      <c r="T78" s="82"/>
      <c r="U78" s="82"/>
      <c r="V78" s="82"/>
      <c r="W78" s="82"/>
      <c r="X78" s="81">
        <v>18</v>
      </c>
      <c r="Y78" s="81" t="s">
        <v>3</v>
      </c>
      <c r="Z78" s="82"/>
      <c r="AA78" s="82"/>
      <c r="AB78" s="82"/>
      <c r="AC78" s="82"/>
      <c r="AD78" s="82"/>
      <c r="AE78" s="82"/>
      <c r="AF78" s="82"/>
      <c r="AG78" s="82"/>
      <c r="AH78" s="82"/>
      <c r="AI78" s="82"/>
      <c r="AJ78" s="82"/>
      <c r="AK78" s="82"/>
      <c r="AL78" s="82"/>
      <c r="AM78" s="82"/>
      <c r="AN78" s="82"/>
      <c r="AO78" s="82"/>
      <c r="AP78" s="82"/>
      <c r="AQ78" s="82"/>
      <c r="AR78" s="53"/>
    </row>
    <row r="79" spans="1:44" ht="12" customHeight="1">
      <c r="A79" s="82"/>
      <c r="B79" s="82"/>
      <c r="C79" s="240"/>
      <c r="D79" s="241"/>
      <c r="E79" s="186"/>
      <c r="F79" s="82" t="s">
        <v>7</v>
      </c>
      <c r="G79" s="82"/>
      <c r="H79" s="82"/>
      <c r="I79" s="82"/>
      <c r="J79" s="82"/>
      <c r="K79" s="82"/>
      <c r="L79" s="82" t="s">
        <v>6</v>
      </c>
      <c r="M79" s="162"/>
      <c r="N79" s="162"/>
      <c r="O79" s="82"/>
      <c r="P79" s="82"/>
      <c r="Q79" s="82"/>
      <c r="R79" s="82" t="s">
        <v>51</v>
      </c>
      <c r="S79" s="82"/>
      <c r="T79" s="82"/>
      <c r="U79" s="82"/>
      <c r="V79" s="82"/>
      <c r="W79" s="82"/>
      <c r="X79" s="82"/>
      <c r="Y79" s="82"/>
      <c r="Z79" s="82"/>
      <c r="AA79" s="240"/>
      <c r="AB79" s="241"/>
      <c r="AC79" s="240"/>
      <c r="AD79" s="241"/>
      <c r="AE79" s="162"/>
      <c r="AF79" s="162" t="s">
        <v>2</v>
      </c>
      <c r="AG79" s="162"/>
      <c r="AH79" s="82"/>
      <c r="AI79" s="162"/>
      <c r="AJ79" s="162"/>
      <c r="AK79" s="162"/>
      <c r="AL79" s="162"/>
      <c r="AM79" s="82"/>
      <c r="AN79" s="82"/>
      <c r="AO79" s="82"/>
      <c r="AP79" s="82"/>
      <c r="AQ79" s="82"/>
      <c r="AR79" s="53"/>
    </row>
    <row r="80" spans="1:44" ht="12" customHeight="1">
      <c r="A80" s="82"/>
      <c r="B80" s="82"/>
      <c r="C80" s="242"/>
      <c r="D80" s="243"/>
      <c r="E80" s="186"/>
      <c r="F80" s="162" t="s">
        <v>5</v>
      </c>
      <c r="G80" s="162"/>
      <c r="H80" s="162"/>
      <c r="I80" s="82"/>
      <c r="J80" s="82"/>
      <c r="K80" s="82"/>
      <c r="L80" s="82" t="s">
        <v>4</v>
      </c>
      <c r="M80" s="82"/>
      <c r="N80" s="82"/>
      <c r="O80" s="82"/>
      <c r="P80" s="82"/>
      <c r="Q80" s="82"/>
      <c r="R80" s="82"/>
      <c r="S80" s="82"/>
      <c r="T80" s="82"/>
      <c r="U80" s="82"/>
      <c r="V80" s="82"/>
      <c r="W80" s="82"/>
      <c r="X80" s="82"/>
      <c r="Y80" s="82"/>
      <c r="Z80" s="82"/>
      <c r="AA80" s="242"/>
      <c r="AB80" s="243"/>
      <c r="AC80" s="242"/>
      <c r="AD80" s="243"/>
      <c r="AE80" s="162"/>
      <c r="AF80" s="162" t="s">
        <v>1</v>
      </c>
      <c r="AG80" s="162"/>
      <c r="AH80" s="82"/>
      <c r="AI80" s="162"/>
      <c r="AJ80" s="162"/>
      <c r="AK80" s="162"/>
      <c r="AL80" s="162"/>
      <c r="AM80" s="82"/>
      <c r="AN80" s="82"/>
      <c r="AO80" s="82"/>
      <c r="AP80" s="82"/>
      <c r="AQ80" s="82"/>
      <c r="AR80" s="53"/>
    </row>
    <row r="81" spans="1:46" ht="12" customHeight="1">
      <c r="A81" s="82"/>
      <c r="B81" s="82"/>
      <c r="C81" s="82"/>
      <c r="D81" s="82"/>
      <c r="E81" s="82"/>
      <c r="F81" s="165"/>
      <c r="G81" s="165"/>
      <c r="H81" s="165"/>
      <c r="I81" s="165"/>
      <c r="J81" s="165"/>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row>
    <row r="82" spans="1:46" ht="12" customHeight="1">
      <c r="A82" s="146" t="s">
        <v>162</v>
      </c>
      <c r="B82" s="147"/>
      <c r="C82" s="150"/>
      <c r="D82" s="150"/>
      <c r="E82" s="147"/>
      <c r="F82" s="147"/>
      <c r="G82" s="147"/>
      <c r="H82" s="147"/>
      <c r="I82" s="147"/>
      <c r="J82" s="147"/>
      <c r="K82" s="147"/>
      <c r="L82" s="147"/>
      <c r="M82" s="147"/>
      <c r="N82" s="147"/>
      <c r="O82" s="147"/>
      <c r="P82" s="147"/>
      <c r="Q82" s="147"/>
      <c r="R82" s="147"/>
      <c r="S82" s="147"/>
      <c r="T82" s="147"/>
      <c r="U82" s="147"/>
      <c r="V82" s="150"/>
      <c r="W82" s="150"/>
      <c r="X82" s="150"/>
      <c r="Y82" s="150"/>
      <c r="Z82" s="147"/>
      <c r="AA82" s="147"/>
      <c r="AB82" s="147"/>
      <c r="AC82" s="147"/>
      <c r="AD82" s="147"/>
      <c r="AE82" s="147"/>
      <c r="AF82" s="147"/>
      <c r="AG82" s="147"/>
      <c r="AH82" s="147"/>
      <c r="AI82" s="147"/>
      <c r="AJ82" s="147"/>
      <c r="AK82" s="82"/>
      <c r="AL82" s="160"/>
      <c r="AM82" s="160"/>
      <c r="AN82" s="160"/>
      <c r="AO82" s="160"/>
      <c r="AP82" s="160"/>
      <c r="AQ82" s="53"/>
      <c r="AR82" s="53"/>
    </row>
    <row r="83" spans="1:46" ht="12" customHeight="1">
      <c r="A83" s="147"/>
      <c r="B83" s="147"/>
      <c r="C83" s="348"/>
      <c r="D83" s="349"/>
      <c r="E83" s="349"/>
      <c r="F83" s="349"/>
      <c r="G83" s="349"/>
      <c r="H83" s="349"/>
      <c r="I83" s="349"/>
      <c r="J83" s="349"/>
      <c r="K83" s="349"/>
      <c r="L83" s="349"/>
      <c r="M83" s="349"/>
      <c r="N83" s="349"/>
      <c r="O83" s="349"/>
      <c r="P83" s="349"/>
      <c r="Q83" s="349"/>
      <c r="R83" s="349"/>
      <c r="S83" s="349"/>
      <c r="T83" s="349"/>
      <c r="U83" s="349"/>
      <c r="V83" s="349"/>
      <c r="W83" s="349"/>
      <c r="X83" s="349"/>
      <c r="Y83" s="349"/>
      <c r="Z83" s="349"/>
      <c r="AA83" s="349"/>
      <c r="AB83" s="349"/>
      <c r="AC83" s="349"/>
      <c r="AD83" s="349"/>
      <c r="AE83" s="349"/>
      <c r="AF83" s="349"/>
      <c r="AG83" s="349"/>
      <c r="AH83" s="349"/>
      <c r="AI83" s="349"/>
      <c r="AJ83" s="350"/>
      <c r="AK83" s="165"/>
      <c r="AL83" s="187"/>
      <c r="AM83" s="187"/>
      <c r="AN83" s="187"/>
      <c r="AO83" s="187"/>
      <c r="AP83" s="187"/>
      <c r="AQ83" s="53"/>
      <c r="AR83" s="53"/>
    </row>
    <row r="84" spans="1:46" ht="12" customHeight="1">
      <c r="A84" s="147"/>
      <c r="B84" s="147"/>
      <c r="C84" s="351"/>
      <c r="D84" s="352"/>
      <c r="E84" s="352"/>
      <c r="F84" s="352"/>
      <c r="G84" s="352"/>
      <c r="H84" s="352"/>
      <c r="I84" s="352"/>
      <c r="J84" s="352"/>
      <c r="K84" s="352"/>
      <c r="L84" s="352"/>
      <c r="M84" s="352"/>
      <c r="N84" s="352"/>
      <c r="O84" s="352"/>
      <c r="P84" s="352"/>
      <c r="Q84" s="352"/>
      <c r="R84" s="352"/>
      <c r="S84" s="352"/>
      <c r="T84" s="352"/>
      <c r="U84" s="352"/>
      <c r="V84" s="352"/>
      <c r="W84" s="352"/>
      <c r="X84" s="352"/>
      <c r="Y84" s="352"/>
      <c r="Z84" s="352"/>
      <c r="AA84" s="352"/>
      <c r="AB84" s="352"/>
      <c r="AC84" s="352"/>
      <c r="AD84" s="352"/>
      <c r="AE84" s="352"/>
      <c r="AF84" s="352"/>
      <c r="AG84" s="352"/>
      <c r="AH84" s="352"/>
      <c r="AI84" s="352"/>
      <c r="AJ84" s="353"/>
      <c r="AK84" s="82"/>
      <c r="AL84" s="160"/>
      <c r="AM84" s="160"/>
      <c r="AN84" s="160"/>
      <c r="AO84" s="160"/>
      <c r="AP84" s="160"/>
      <c r="AQ84" s="53"/>
      <c r="AR84" s="53"/>
    </row>
    <row r="85" spans="1:46" ht="12" customHeight="1">
      <c r="A85" s="148"/>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7"/>
      <c r="AQ85" s="53"/>
      <c r="AR85" s="53"/>
    </row>
    <row r="86" spans="1:46" ht="12" customHeight="1">
      <c r="A86" s="113"/>
      <c r="B86" s="113"/>
      <c r="C86" s="113"/>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78"/>
      <c r="AR86" s="53"/>
    </row>
    <row r="87" spans="1:46" ht="12" customHeight="1">
      <c r="A87" s="82"/>
      <c r="B87" s="82"/>
      <c r="C87" s="82" t="s">
        <v>29</v>
      </c>
      <c r="D87" s="82"/>
      <c r="E87" s="82"/>
      <c r="F87" s="82"/>
      <c r="G87" s="82"/>
      <c r="H87" s="374" t="s">
        <v>97</v>
      </c>
      <c r="I87" s="374"/>
      <c r="J87" s="374"/>
      <c r="K87" s="374"/>
      <c r="L87" s="374"/>
      <c r="M87" s="374"/>
      <c r="N87" s="374"/>
      <c r="O87" s="374"/>
      <c r="P87" s="374"/>
      <c r="Q87" s="374"/>
      <c r="R87" s="374"/>
      <c r="S87" s="374"/>
      <c r="T87" s="374"/>
      <c r="U87" s="374"/>
      <c r="V87" s="162"/>
      <c r="W87" s="162"/>
      <c r="X87" s="162"/>
      <c r="Y87" s="162"/>
      <c r="Z87" s="162"/>
      <c r="AA87" s="162"/>
      <c r="AB87" s="162"/>
      <c r="AC87" s="82"/>
      <c r="AD87" s="82"/>
      <c r="AE87" s="82"/>
      <c r="AF87" s="188"/>
      <c r="AG87" s="188"/>
      <c r="AH87" s="188"/>
      <c r="AI87" s="165"/>
      <c r="AJ87" s="165"/>
      <c r="AK87" s="82"/>
      <c r="AL87" s="160"/>
      <c r="AM87" s="160"/>
      <c r="AN87" s="160"/>
      <c r="AO87" s="160"/>
      <c r="AP87" s="160"/>
      <c r="AQ87" s="53"/>
      <c r="AR87" s="53"/>
    </row>
    <row r="88" spans="1:46" ht="12" customHeight="1">
      <c r="A88" s="82"/>
      <c r="B88" s="82"/>
      <c r="C88" s="189" t="s">
        <v>30</v>
      </c>
      <c r="D88" s="189"/>
      <c r="E88" s="189"/>
      <c r="F88" s="189"/>
      <c r="G88" s="190"/>
      <c r="H88" s="373"/>
      <c r="I88" s="373"/>
      <c r="J88" s="373"/>
      <c r="K88" s="373"/>
      <c r="L88" s="373"/>
      <c r="M88" s="373"/>
      <c r="N88" s="373"/>
      <c r="O88" s="373"/>
      <c r="P88" s="373"/>
      <c r="Q88" s="373"/>
      <c r="R88" s="373"/>
      <c r="S88" s="373"/>
      <c r="T88" s="373"/>
      <c r="U88" s="373"/>
      <c r="V88" s="191" t="s">
        <v>32</v>
      </c>
      <c r="W88" s="191"/>
      <c r="X88" s="191" t="s">
        <v>101</v>
      </c>
      <c r="Y88" s="191"/>
      <c r="Z88" s="191"/>
      <c r="AA88" s="191"/>
      <c r="AB88" s="191"/>
      <c r="AC88" s="191"/>
      <c r="AD88" s="191" t="s">
        <v>33</v>
      </c>
      <c r="AE88" s="82"/>
      <c r="AF88" s="188"/>
      <c r="AG88" s="188"/>
      <c r="AH88" s="188"/>
      <c r="AI88" s="165"/>
      <c r="AJ88" s="192"/>
      <c r="AK88" s="82"/>
      <c r="AL88" s="160"/>
      <c r="AM88" s="160"/>
      <c r="AN88" s="160"/>
      <c r="AO88" s="160"/>
      <c r="AP88" s="160"/>
      <c r="AQ88" s="53"/>
      <c r="AR88" s="53"/>
    </row>
    <row r="89" spans="1:46" ht="12" customHeight="1">
      <c r="A89" s="82"/>
      <c r="B89" s="165"/>
      <c r="C89" s="165"/>
      <c r="D89" s="165" t="s">
        <v>0</v>
      </c>
      <c r="E89" s="165"/>
      <c r="F89" s="165"/>
      <c r="G89" s="165"/>
      <c r="H89" s="165"/>
      <c r="I89" s="165"/>
      <c r="J89" s="188" t="s">
        <v>164</v>
      </c>
      <c r="K89" s="188"/>
      <c r="L89" s="188"/>
      <c r="M89" s="188"/>
      <c r="N89" s="188"/>
      <c r="O89" s="188"/>
      <c r="P89" s="188"/>
      <c r="Q89" s="188"/>
      <c r="R89" s="188"/>
      <c r="S89" s="188"/>
      <c r="T89" s="188"/>
      <c r="U89" s="188"/>
      <c r="V89" s="188"/>
      <c r="W89" s="188"/>
      <c r="X89" s="82"/>
      <c r="Y89" s="188"/>
      <c r="Z89" s="188"/>
      <c r="AA89" s="188"/>
      <c r="AB89" s="188"/>
      <c r="AC89" s="188"/>
      <c r="AD89" s="188"/>
      <c r="AE89" s="188"/>
      <c r="AF89" s="165"/>
      <c r="AG89" s="165"/>
      <c r="AH89" s="165"/>
      <c r="AI89" s="165"/>
      <c r="AJ89" s="82"/>
      <c r="AK89" s="82"/>
      <c r="AL89" s="160"/>
      <c r="AM89" s="160"/>
      <c r="AN89" s="160"/>
      <c r="AO89" s="160"/>
      <c r="AP89" s="160"/>
      <c r="AQ89" s="53"/>
      <c r="AR89" s="53"/>
    </row>
    <row r="90" spans="1:46" ht="12" customHeight="1">
      <c r="A90" s="82"/>
      <c r="B90" s="165"/>
      <c r="C90" s="165"/>
      <c r="D90" s="165"/>
      <c r="E90" s="165"/>
      <c r="F90" s="165"/>
      <c r="G90" s="165"/>
      <c r="H90" s="165"/>
      <c r="I90" s="165"/>
      <c r="J90" s="188" t="s">
        <v>52</v>
      </c>
      <c r="K90" s="188"/>
      <c r="L90" s="188"/>
      <c r="M90" s="188"/>
      <c r="N90" s="188"/>
      <c r="O90" s="188"/>
      <c r="P90" s="188"/>
      <c r="Q90" s="188"/>
      <c r="R90" s="188"/>
      <c r="S90" s="188"/>
      <c r="T90" s="188"/>
      <c r="U90" s="188"/>
      <c r="V90" s="188"/>
      <c r="W90" s="188"/>
      <c r="X90" s="188"/>
      <c r="Y90" s="188"/>
      <c r="Z90" s="188"/>
      <c r="AA90" s="188"/>
      <c r="AB90" s="188"/>
      <c r="AC90" s="188"/>
      <c r="AD90" s="82"/>
      <c r="AE90" s="188"/>
      <c r="AF90" s="82"/>
      <c r="AG90" s="82"/>
      <c r="AH90" s="82"/>
      <c r="AI90" s="82"/>
      <c r="AJ90" s="82"/>
      <c r="AK90" s="82"/>
      <c r="AL90" s="82"/>
      <c r="AM90" s="82"/>
      <c r="AN90" s="82"/>
      <c r="AO90" s="82"/>
      <c r="AP90" s="82"/>
    </row>
    <row r="91" spans="1:46" ht="12" customHeight="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sheetData>
  <mergeCells count="115">
    <mergeCell ref="AA13:AB14"/>
    <mergeCell ref="A1:AK2"/>
    <mergeCell ref="AC4:AN5"/>
    <mergeCell ref="C8:D9"/>
    <mergeCell ref="M8:N9"/>
    <mergeCell ref="Q12:R13"/>
    <mergeCell ref="S12:T13"/>
    <mergeCell ref="U12:V13"/>
    <mergeCell ref="AA9:AB10"/>
    <mergeCell ref="M12:N13"/>
    <mergeCell ref="C16:D17"/>
    <mergeCell ref="E16:F17"/>
    <mergeCell ref="G16:H17"/>
    <mergeCell ref="I16:J17"/>
    <mergeCell ref="G33:H34"/>
    <mergeCell ref="I33:J34"/>
    <mergeCell ref="C29:D31"/>
    <mergeCell ref="O12:P13"/>
    <mergeCell ref="K16:L17"/>
    <mergeCell ref="C12:D13"/>
    <mergeCell ref="E12:F13"/>
    <mergeCell ref="G12:H13"/>
    <mergeCell ref="I12:J13"/>
    <mergeCell ref="K12:L13"/>
    <mergeCell ref="M16:N17"/>
    <mergeCell ref="O16:P17"/>
    <mergeCell ref="I43:J44"/>
    <mergeCell ref="U16:V17"/>
    <mergeCell ref="K33:L34"/>
    <mergeCell ref="M33:N34"/>
    <mergeCell ref="C37:AJ39"/>
    <mergeCell ref="M43:N44"/>
    <mergeCell ref="O43:P44"/>
    <mergeCell ref="H88:U88"/>
    <mergeCell ref="H87:U87"/>
    <mergeCell ref="O75:P76"/>
    <mergeCell ref="O49:O50"/>
    <mergeCell ref="P49:P50"/>
    <mergeCell ref="C20:AO20"/>
    <mergeCell ref="C27:D28"/>
    <mergeCell ref="E27:AJ28"/>
    <mergeCell ref="T49:T50"/>
    <mergeCell ref="C33:D34"/>
    <mergeCell ref="J49:J50"/>
    <mergeCell ref="E33:F34"/>
    <mergeCell ref="C49:D50"/>
    <mergeCell ref="E49:E50"/>
    <mergeCell ref="F49:F50"/>
    <mergeCell ref="G49:G50"/>
    <mergeCell ref="H49:H50"/>
    <mergeCell ref="AL1:AP2"/>
    <mergeCell ref="O56:P57"/>
    <mergeCell ref="M56:N57"/>
    <mergeCell ref="K56:L57"/>
    <mergeCell ref="AC49:AC50"/>
    <mergeCell ref="AD49:AD50"/>
    <mergeCell ref="AE49:AE50"/>
    <mergeCell ref="AF49:AF50"/>
    <mergeCell ref="O33:P34"/>
    <mergeCell ref="AG49:AG50"/>
    <mergeCell ref="AH49:AH50"/>
    <mergeCell ref="W49:W50"/>
    <mergeCell ref="X49:X50"/>
    <mergeCell ref="Y49:Y50"/>
    <mergeCell ref="Z49:Z50"/>
    <mergeCell ref="AA49:AA50"/>
    <mergeCell ref="AB49:AB50"/>
    <mergeCell ref="Q49:Q50"/>
    <mergeCell ref="R49:R50"/>
    <mergeCell ref="Q16:R17"/>
    <mergeCell ref="S16:T17"/>
    <mergeCell ref="Q33:R34"/>
    <mergeCell ref="E29:AJ31"/>
    <mergeCell ref="G43:H44"/>
    <mergeCell ref="U49:U50"/>
    <mergeCell ref="C83:AJ84"/>
    <mergeCell ref="C22:AJ23"/>
    <mergeCell ref="S43:T44"/>
    <mergeCell ref="U43:V44"/>
    <mergeCell ref="W43:X44"/>
    <mergeCell ref="Y43:Z44"/>
    <mergeCell ref="AA43:AB44"/>
    <mergeCell ref="AC43:AD44"/>
    <mergeCell ref="C43:D44"/>
    <mergeCell ref="E43:F44"/>
    <mergeCell ref="K43:L44"/>
    <mergeCell ref="Q43:R44"/>
    <mergeCell ref="C56:H57"/>
    <mergeCell ref="V49:V50"/>
    <mergeCell ref="C79:D80"/>
    <mergeCell ref="AA79:AB80"/>
    <mergeCell ref="AC79:AD80"/>
    <mergeCell ref="C75:D76"/>
    <mergeCell ref="E75:F76"/>
    <mergeCell ref="E51:AH53"/>
    <mergeCell ref="I63:J64"/>
    <mergeCell ref="K63:L64"/>
    <mergeCell ref="M63:N64"/>
    <mergeCell ref="G75:H76"/>
    <mergeCell ref="I75:J76"/>
    <mergeCell ref="K75:L76"/>
    <mergeCell ref="M75:N76"/>
    <mergeCell ref="C70:D71"/>
    <mergeCell ref="S49:S50"/>
    <mergeCell ref="K49:K50"/>
    <mergeCell ref="L49:L50"/>
    <mergeCell ref="M49:M50"/>
    <mergeCell ref="I56:J57"/>
    <mergeCell ref="I49:I50"/>
    <mergeCell ref="N49:N50"/>
    <mergeCell ref="C65:P67"/>
    <mergeCell ref="C63:H64"/>
    <mergeCell ref="O63:P64"/>
    <mergeCell ref="C58:P60"/>
    <mergeCell ref="C51:D53"/>
  </mergeCells>
  <phoneticPr fontId="2"/>
  <printOptions verticalCentered="1"/>
  <pageMargins left="0.70866141732283472" right="0.11811023622047245" top="0.55118110236220474" bottom="0" header="0.31496062992125984" footer="0.31496062992125984"/>
  <pageSetup paperSize="9" scale="82" fitToWidth="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pageSetUpPr fitToPage="1"/>
  </sheetPr>
  <dimension ref="A1:AV91"/>
  <sheetViews>
    <sheetView view="pageBreakPreview" topLeftCell="A10" zoomScaleNormal="100" zoomScaleSheetLayoutView="100" workbookViewId="0">
      <selection activeCell="M49" sqref="M49:M50"/>
    </sheetView>
  </sheetViews>
  <sheetFormatPr defaultRowHeight="12" customHeight="1"/>
  <cols>
    <col min="1" max="1" width="3.5" style="1" bestFit="1" customWidth="1"/>
    <col min="2" max="2" width="2.625" style="1" customWidth="1"/>
    <col min="3" max="3" width="2.5" style="1" customWidth="1"/>
    <col min="4" max="4" width="2.625" style="1" customWidth="1"/>
    <col min="5" max="5" width="2.5" style="1" customWidth="1"/>
    <col min="6" max="6" width="2.625" style="1" customWidth="1"/>
    <col min="7" max="7" width="2.5" style="1" customWidth="1"/>
    <col min="8" max="27" width="2.625" style="1" customWidth="1"/>
    <col min="28" max="28" width="2.75" style="1" customWidth="1"/>
    <col min="29" max="34" width="2.625" style="1" customWidth="1"/>
    <col min="35" max="35" width="2.75" style="1" customWidth="1"/>
    <col min="36" max="36" width="2.625" style="1" customWidth="1"/>
    <col min="37" max="44" width="2.875" style="1" customWidth="1"/>
    <col min="45" max="16384" width="9" style="1"/>
  </cols>
  <sheetData>
    <row r="1" spans="1:44" ht="12" customHeight="1">
      <c r="A1" s="388" t="s">
        <v>35</v>
      </c>
      <c r="B1" s="388"/>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221"/>
      <c r="AM1" s="221"/>
      <c r="AN1" s="221"/>
      <c r="AO1" s="221"/>
      <c r="AP1" s="221"/>
      <c r="AQ1" s="211"/>
      <c r="AR1" s="53"/>
    </row>
    <row r="2" spans="1:44" s="17" customFormat="1" ht="12" customHeight="1">
      <c r="A2" s="388"/>
      <c r="B2" s="388"/>
      <c r="C2" s="388"/>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c r="AL2" s="221"/>
      <c r="AM2" s="221"/>
      <c r="AN2" s="221"/>
      <c r="AO2" s="221"/>
      <c r="AP2" s="221"/>
      <c r="AQ2" s="211"/>
      <c r="AR2" s="55"/>
    </row>
    <row r="3" spans="1:44" ht="12" customHeight="1">
      <c r="A3" s="154"/>
      <c r="B3" s="81" t="s">
        <v>152</v>
      </c>
      <c r="C3" s="155"/>
      <c r="D3" s="155"/>
      <c r="E3" s="155"/>
      <c r="F3" s="82"/>
      <c r="G3" s="155"/>
      <c r="H3" s="155"/>
      <c r="I3" s="155"/>
      <c r="J3" s="155"/>
      <c r="K3" s="155"/>
      <c r="L3" s="155"/>
      <c r="M3" s="155"/>
      <c r="N3" s="155"/>
      <c r="O3" s="155"/>
      <c r="P3" s="155"/>
      <c r="Q3" s="155"/>
      <c r="R3" s="155"/>
      <c r="S3" s="155"/>
      <c r="T3" s="155"/>
      <c r="U3" s="155"/>
      <c r="V3" s="155"/>
      <c r="W3" s="155"/>
      <c r="X3" s="155"/>
      <c r="AC3" s="81" t="s">
        <v>24</v>
      </c>
      <c r="AD3" s="82"/>
      <c r="AE3" s="82"/>
      <c r="AF3" s="82"/>
      <c r="AG3" s="82"/>
      <c r="AH3" s="82"/>
      <c r="AI3" s="81"/>
      <c r="AJ3" s="82"/>
      <c r="AK3" s="82"/>
      <c r="AL3" s="82"/>
      <c r="AM3" s="82"/>
      <c r="AN3" s="82"/>
      <c r="AO3" s="156"/>
      <c r="AP3" s="156"/>
    </row>
    <row r="4" spans="1:44" ht="12" customHeight="1">
      <c r="A4" s="82"/>
      <c r="B4" s="157" t="s">
        <v>153</v>
      </c>
      <c r="C4" s="82"/>
      <c r="D4" s="82"/>
      <c r="E4" s="82"/>
      <c r="F4" s="82"/>
      <c r="G4" s="82"/>
      <c r="H4" s="82"/>
      <c r="I4" s="82"/>
      <c r="J4" s="82"/>
      <c r="K4" s="82"/>
      <c r="L4" s="81"/>
      <c r="M4" s="82"/>
      <c r="N4" s="82"/>
      <c r="O4" s="82"/>
      <c r="P4" s="82"/>
      <c r="Q4" s="82"/>
      <c r="R4" s="82"/>
      <c r="S4" s="82"/>
      <c r="T4" s="82"/>
      <c r="U4" s="82"/>
      <c r="V4" s="82"/>
      <c r="W4" s="82"/>
      <c r="X4" s="82"/>
      <c r="AC4" s="389" t="s">
        <v>98</v>
      </c>
      <c r="AD4" s="390"/>
      <c r="AE4" s="390"/>
      <c r="AF4" s="390"/>
      <c r="AG4" s="390"/>
      <c r="AH4" s="390"/>
      <c r="AI4" s="390"/>
      <c r="AJ4" s="390"/>
      <c r="AK4" s="390"/>
      <c r="AL4" s="390"/>
      <c r="AM4" s="390"/>
      <c r="AN4" s="391"/>
      <c r="AO4" s="82"/>
      <c r="AP4" s="82"/>
    </row>
    <row r="5" spans="1:44" ht="12" customHeight="1">
      <c r="A5" s="82"/>
      <c r="B5" s="82"/>
      <c r="C5" s="82"/>
      <c r="D5" s="82"/>
      <c r="E5" s="82"/>
      <c r="F5" s="82"/>
      <c r="G5" s="82"/>
      <c r="H5" s="82"/>
      <c r="I5" s="82"/>
      <c r="J5" s="82"/>
      <c r="K5" s="82"/>
      <c r="L5" s="81"/>
      <c r="M5" s="82"/>
      <c r="N5" s="82"/>
      <c r="O5" s="82"/>
      <c r="P5" s="82"/>
      <c r="Q5" s="82"/>
      <c r="R5" s="82"/>
      <c r="S5" s="82"/>
      <c r="T5" s="82"/>
      <c r="U5" s="82"/>
      <c r="V5" s="82"/>
      <c r="W5" s="82"/>
      <c r="X5" s="82"/>
      <c r="AC5" s="392"/>
      <c r="AD5" s="393"/>
      <c r="AE5" s="393"/>
      <c r="AF5" s="393"/>
      <c r="AG5" s="393"/>
      <c r="AH5" s="393"/>
      <c r="AI5" s="393"/>
      <c r="AJ5" s="393"/>
      <c r="AK5" s="393"/>
      <c r="AL5" s="393"/>
      <c r="AM5" s="393"/>
      <c r="AN5" s="394"/>
      <c r="AO5" s="82"/>
      <c r="AP5" s="82"/>
    </row>
    <row r="6" spans="1:44" ht="12" customHeight="1">
      <c r="A6" s="82"/>
      <c r="B6" s="82"/>
      <c r="C6" s="82"/>
      <c r="D6" s="82"/>
      <c r="E6" s="82"/>
      <c r="F6" s="82"/>
      <c r="G6" s="82"/>
      <c r="H6" s="82"/>
      <c r="I6" s="82"/>
      <c r="J6" s="82"/>
      <c r="K6" s="82"/>
      <c r="L6" s="82"/>
      <c r="M6" s="158"/>
      <c r="N6" s="158"/>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row>
    <row r="7" spans="1:44" ht="12" customHeight="1">
      <c r="A7" s="87">
        <v>1</v>
      </c>
      <c r="B7" s="81" t="s">
        <v>23</v>
      </c>
      <c r="C7" s="82"/>
      <c r="D7" s="82"/>
      <c r="E7" s="82"/>
      <c r="F7" s="82"/>
      <c r="G7" s="82"/>
      <c r="H7" s="82"/>
      <c r="I7" s="82"/>
      <c r="J7" s="82"/>
      <c r="K7" s="81">
        <v>2</v>
      </c>
      <c r="L7" s="81" t="s">
        <v>68</v>
      </c>
      <c r="M7" s="158"/>
      <c r="N7" s="158"/>
      <c r="O7" s="82"/>
      <c r="P7" s="82"/>
      <c r="Q7" s="82"/>
      <c r="R7" s="82"/>
      <c r="S7" s="82"/>
      <c r="T7" s="82"/>
      <c r="U7" s="82"/>
      <c r="V7" s="82"/>
      <c r="W7" s="82"/>
      <c r="X7" s="159"/>
      <c r="Y7" s="159"/>
      <c r="Z7" s="159"/>
      <c r="AA7" s="159"/>
      <c r="AB7" s="159"/>
      <c r="AC7" s="159"/>
      <c r="AD7" s="159"/>
      <c r="AE7" s="159"/>
      <c r="AF7" s="159"/>
      <c r="AG7" s="159"/>
      <c r="AH7" s="159"/>
      <c r="AI7" s="159"/>
      <c r="AJ7" s="82"/>
      <c r="AK7" s="82"/>
      <c r="AL7" s="160"/>
      <c r="AM7" s="160"/>
      <c r="AN7" s="160"/>
      <c r="AO7" s="160"/>
      <c r="AP7" s="160"/>
      <c r="AQ7" s="53"/>
      <c r="AR7" s="53"/>
    </row>
    <row r="8" spans="1:44" ht="12" customHeight="1">
      <c r="A8" s="82"/>
      <c r="B8" s="82"/>
      <c r="C8" s="396">
        <v>1</v>
      </c>
      <c r="D8" s="397"/>
      <c r="E8" s="82"/>
      <c r="F8" s="161" t="s">
        <v>28</v>
      </c>
      <c r="G8" s="162" t="s">
        <v>27</v>
      </c>
      <c r="H8" s="162"/>
      <c r="I8" s="162"/>
      <c r="J8" s="82"/>
      <c r="K8" s="82"/>
      <c r="L8" s="82"/>
      <c r="M8" s="396">
        <v>1</v>
      </c>
      <c r="N8" s="397"/>
      <c r="O8" s="82"/>
      <c r="P8" s="161" t="s">
        <v>28</v>
      </c>
      <c r="Q8" s="162" t="s">
        <v>53</v>
      </c>
      <c r="R8" s="82"/>
      <c r="S8" s="82"/>
      <c r="T8" s="82"/>
      <c r="U8" s="82"/>
      <c r="V8" s="161"/>
      <c r="W8" s="162"/>
      <c r="X8" s="82"/>
      <c r="Y8" s="87">
        <v>4</v>
      </c>
      <c r="Z8" s="81" t="s">
        <v>17</v>
      </c>
      <c r="AA8" s="81"/>
      <c r="AB8" s="82"/>
      <c r="AC8" s="82"/>
      <c r="AD8" s="82"/>
      <c r="AE8" s="82"/>
      <c r="AF8" s="82"/>
      <c r="AG8" s="82"/>
      <c r="AH8" s="82"/>
      <c r="AI8" s="82"/>
      <c r="AJ8" s="82"/>
      <c r="AK8" s="82"/>
      <c r="AL8" s="160"/>
      <c r="AM8" s="160"/>
      <c r="AN8" s="160"/>
      <c r="AO8" s="160"/>
      <c r="AP8" s="160"/>
      <c r="AQ8" s="152"/>
      <c r="AR8" s="53"/>
    </row>
    <row r="9" spans="1:44" ht="12" customHeight="1">
      <c r="A9" s="82"/>
      <c r="B9" s="82"/>
      <c r="C9" s="398"/>
      <c r="D9" s="399"/>
      <c r="E9" s="82"/>
      <c r="F9" s="161" t="s">
        <v>25</v>
      </c>
      <c r="G9" s="162" t="s">
        <v>26</v>
      </c>
      <c r="H9" s="162"/>
      <c r="I9" s="162"/>
      <c r="J9" s="162"/>
      <c r="K9" s="82"/>
      <c r="L9" s="82"/>
      <c r="M9" s="398"/>
      <c r="N9" s="399"/>
      <c r="O9" s="82"/>
      <c r="P9" s="161" t="s">
        <v>25</v>
      </c>
      <c r="Q9" s="162" t="s">
        <v>54</v>
      </c>
      <c r="R9" s="82"/>
      <c r="S9" s="82"/>
      <c r="T9" s="82"/>
      <c r="U9" s="82"/>
      <c r="V9" s="82"/>
      <c r="W9" s="82"/>
      <c r="X9" s="82"/>
      <c r="Y9" s="82"/>
      <c r="Z9" s="163"/>
      <c r="AA9" s="400" t="s">
        <v>185</v>
      </c>
      <c r="AB9" s="401"/>
      <c r="AC9" s="162"/>
      <c r="AD9" s="162" t="s">
        <v>16</v>
      </c>
      <c r="AE9" s="162"/>
      <c r="AF9" s="162"/>
      <c r="AG9" s="82"/>
      <c r="AH9" s="162" t="s">
        <v>14</v>
      </c>
      <c r="AI9" s="162"/>
      <c r="AJ9" s="162"/>
      <c r="AK9" s="162"/>
      <c r="AL9" s="164"/>
      <c r="AM9" s="164" t="s">
        <v>12</v>
      </c>
      <c r="AN9" s="164"/>
      <c r="AO9" s="164"/>
      <c r="AP9" s="160"/>
      <c r="AQ9" s="152"/>
      <c r="AR9" s="53"/>
    </row>
    <row r="10" spans="1:44" ht="12" customHeight="1">
      <c r="A10" s="82"/>
      <c r="B10" s="82"/>
      <c r="C10" s="158"/>
      <c r="D10" s="158"/>
      <c r="E10" s="82"/>
      <c r="F10" s="162"/>
      <c r="G10" s="162"/>
      <c r="H10" s="162"/>
      <c r="I10" s="162"/>
      <c r="J10" s="162"/>
      <c r="K10" s="82"/>
      <c r="L10" s="82"/>
      <c r="M10" s="158"/>
      <c r="N10" s="158"/>
      <c r="O10" s="82"/>
      <c r="P10" s="162"/>
      <c r="Q10" s="82"/>
      <c r="R10" s="82"/>
      <c r="S10" s="82"/>
      <c r="T10" s="82"/>
      <c r="U10" s="82"/>
      <c r="V10" s="82"/>
      <c r="W10" s="82"/>
      <c r="X10" s="82"/>
      <c r="Y10" s="82"/>
      <c r="Z10" s="163"/>
      <c r="AA10" s="401"/>
      <c r="AB10" s="401"/>
      <c r="AC10" s="162"/>
      <c r="AD10" s="162" t="s">
        <v>15</v>
      </c>
      <c r="AE10" s="162"/>
      <c r="AF10" s="162"/>
      <c r="AG10" s="82"/>
      <c r="AH10" s="162" t="s">
        <v>13</v>
      </c>
      <c r="AI10" s="162"/>
      <c r="AJ10" s="162"/>
      <c r="AK10" s="162"/>
      <c r="AL10" s="164"/>
      <c r="AM10" s="164"/>
      <c r="AN10" s="164"/>
      <c r="AO10" s="164"/>
      <c r="AP10" s="160"/>
      <c r="AQ10" s="152"/>
      <c r="AR10" s="53"/>
    </row>
    <row r="11" spans="1:44" ht="12" customHeight="1">
      <c r="A11" s="81">
        <v>3</v>
      </c>
      <c r="B11" s="81" t="s">
        <v>34</v>
      </c>
      <c r="C11" s="165"/>
      <c r="D11" s="165"/>
      <c r="E11" s="82"/>
      <c r="F11" s="82"/>
      <c r="G11" s="82"/>
      <c r="H11" s="82"/>
      <c r="I11" s="82"/>
      <c r="J11" s="166"/>
      <c r="K11" s="81"/>
      <c r="L11" s="81" t="s">
        <v>22</v>
      </c>
      <c r="M11" s="81" t="s">
        <v>21</v>
      </c>
      <c r="N11" s="166"/>
      <c r="O11" s="166"/>
      <c r="P11" s="81"/>
      <c r="Q11" s="81"/>
      <c r="R11" s="82"/>
      <c r="S11" s="82"/>
      <c r="T11" s="82"/>
      <c r="U11" s="82"/>
      <c r="V11" s="82"/>
      <c r="W11" s="162"/>
      <c r="X11" s="82"/>
      <c r="Y11" s="82"/>
      <c r="Z11" s="82"/>
      <c r="AA11" s="82"/>
      <c r="AB11" s="82"/>
      <c r="AC11" s="82"/>
      <c r="AD11" s="82"/>
      <c r="AE11" s="82"/>
      <c r="AF11" s="82"/>
      <c r="AG11" s="82"/>
      <c r="AH11" s="82"/>
      <c r="AI11" s="82"/>
      <c r="AJ11" s="82"/>
      <c r="AK11" s="82"/>
      <c r="AL11" s="82"/>
      <c r="AM11" s="82"/>
      <c r="AN11" s="82"/>
      <c r="AO11" s="82"/>
      <c r="AP11" s="160"/>
      <c r="AQ11" s="152"/>
      <c r="AR11" s="53"/>
    </row>
    <row r="12" spans="1:44" ht="12" customHeight="1">
      <c r="A12" s="82"/>
      <c r="B12" s="82"/>
      <c r="C12" s="358"/>
      <c r="D12" s="359"/>
      <c r="E12" s="358"/>
      <c r="F12" s="359"/>
      <c r="G12" s="358"/>
      <c r="H12" s="359"/>
      <c r="I12" s="358"/>
      <c r="J12" s="359"/>
      <c r="K12" s="358"/>
      <c r="L12" s="359"/>
      <c r="M12" s="358"/>
      <c r="N12" s="359"/>
      <c r="O12" s="358"/>
      <c r="P12" s="359"/>
      <c r="Q12" s="358"/>
      <c r="R12" s="359"/>
      <c r="S12" s="358"/>
      <c r="T12" s="359"/>
      <c r="U12" s="358"/>
      <c r="V12" s="359"/>
      <c r="W12" s="82"/>
      <c r="X12" s="82"/>
      <c r="Y12" s="167">
        <v>6</v>
      </c>
      <c r="Z12" s="167" t="s">
        <v>186</v>
      </c>
      <c r="AA12" s="167"/>
      <c r="AB12" s="167"/>
      <c r="AC12" s="167"/>
      <c r="AD12" s="168"/>
      <c r="AE12" s="168"/>
      <c r="AF12" s="168"/>
      <c r="AG12" s="168"/>
      <c r="AH12" s="168"/>
      <c r="AI12" s="168"/>
      <c r="AJ12" s="168"/>
      <c r="AK12" s="168"/>
      <c r="AL12" s="168"/>
      <c r="AM12" s="168"/>
      <c r="AN12" s="168"/>
      <c r="AO12" s="168"/>
      <c r="AP12" s="167"/>
      <c r="AQ12" s="153"/>
      <c r="AR12" s="64"/>
    </row>
    <row r="13" spans="1:44" ht="12" customHeight="1">
      <c r="A13" s="82"/>
      <c r="B13" s="82"/>
      <c r="C13" s="360"/>
      <c r="D13" s="361"/>
      <c r="E13" s="360"/>
      <c r="F13" s="361"/>
      <c r="G13" s="360"/>
      <c r="H13" s="361"/>
      <c r="I13" s="360"/>
      <c r="J13" s="361"/>
      <c r="K13" s="360"/>
      <c r="L13" s="361"/>
      <c r="M13" s="360"/>
      <c r="N13" s="361"/>
      <c r="O13" s="360"/>
      <c r="P13" s="361"/>
      <c r="Q13" s="360"/>
      <c r="R13" s="361"/>
      <c r="S13" s="360"/>
      <c r="T13" s="361"/>
      <c r="U13" s="360"/>
      <c r="V13" s="361"/>
      <c r="W13" s="82"/>
      <c r="X13" s="82"/>
      <c r="Y13" s="167"/>
      <c r="Z13" s="167"/>
      <c r="AA13" s="287"/>
      <c r="AB13" s="287"/>
      <c r="AC13" s="167"/>
      <c r="AD13" s="168" t="s">
        <v>187</v>
      </c>
      <c r="AE13" s="168"/>
      <c r="AF13" s="168"/>
      <c r="AG13" s="168"/>
      <c r="AH13" s="168" t="s">
        <v>188</v>
      </c>
      <c r="AI13" s="168"/>
      <c r="AJ13" s="168"/>
      <c r="AK13" s="168"/>
      <c r="AL13" s="168" t="s">
        <v>189</v>
      </c>
      <c r="AM13" s="168"/>
      <c r="AN13" s="168"/>
      <c r="AO13" s="168"/>
      <c r="AP13" s="167"/>
      <c r="AQ13" s="153"/>
      <c r="AR13" s="64"/>
    </row>
    <row r="14" spans="1:44" ht="12" customHeight="1">
      <c r="A14" s="82"/>
      <c r="B14" s="82"/>
      <c r="C14" s="158"/>
      <c r="D14" s="158"/>
      <c r="E14" s="82"/>
      <c r="F14" s="162"/>
      <c r="G14" s="162"/>
      <c r="H14" s="162"/>
      <c r="I14" s="162"/>
      <c r="J14" s="162"/>
      <c r="K14" s="162"/>
      <c r="L14" s="162"/>
      <c r="M14" s="162"/>
      <c r="N14" s="82"/>
      <c r="O14" s="82"/>
      <c r="P14" s="82"/>
      <c r="Q14" s="82"/>
      <c r="R14" s="82"/>
      <c r="S14" s="82"/>
      <c r="T14" s="82"/>
      <c r="U14" s="82"/>
      <c r="V14" s="82"/>
      <c r="W14" s="82"/>
      <c r="X14" s="82"/>
      <c r="Y14" s="167"/>
      <c r="Z14" s="167"/>
      <c r="AA14" s="287"/>
      <c r="AB14" s="287"/>
      <c r="AC14" s="167"/>
      <c r="AD14" s="168" t="s">
        <v>190</v>
      </c>
      <c r="AE14" s="168"/>
      <c r="AF14" s="168"/>
      <c r="AG14" s="168"/>
      <c r="AH14" s="168" t="s">
        <v>191</v>
      </c>
      <c r="AI14" s="168"/>
      <c r="AJ14" s="168"/>
      <c r="AK14" s="168"/>
      <c r="AL14" s="168"/>
      <c r="AM14" s="168"/>
      <c r="AN14" s="168"/>
      <c r="AO14" s="168"/>
      <c r="AP14" s="167"/>
      <c r="AQ14" s="152"/>
      <c r="AR14" s="53"/>
    </row>
    <row r="15" spans="1:44" ht="12" customHeight="1">
      <c r="A15" s="87">
        <v>5</v>
      </c>
      <c r="B15" s="81" t="s">
        <v>105</v>
      </c>
      <c r="C15" s="165"/>
      <c r="D15" s="165"/>
      <c r="E15" s="81"/>
      <c r="F15" s="81"/>
      <c r="G15" s="166"/>
      <c r="H15" s="166"/>
      <c r="I15" s="166"/>
      <c r="J15" s="166"/>
      <c r="K15" s="81"/>
      <c r="L15" s="166"/>
      <c r="M15" s="166"/>
      <c r="N15" s="166"/>
      <c r="O15" s="166"/>
      <c r="P15" s="81"/>
      <c r="Q15" s="81"/>
      <c r="R15" s="82"/>
      <c r="S15" s="82"/>
      <c r="T15" s="82"/>
      <c r="U15" s="82"/>
      <c r="V15" s="82"/>
      <c r="W15" s="82"/>
      <c r="X15" s="82"/>
      <c r="Y15" s="82"/>
      <c r="Z15" s="82"/>
      <c r="AA15" s="82"/>
      <c r="AB15" s="82"/>
      <c r="AC15" s="82"/>
      <c r="AD15" s="82"/>
      <c r="AE15" s="82"/>
      <c r="AF15" s="82"/>
      <c r="AG15" s="82"/>
      <c r="AH15" s="82"/>
      <c r="AI15" s="82"/>
      <c r="AJ15" s="82"/>
      <c r="AK15" s="82"/>
      <c r="AL15" s="160"/>
      <c r="AM15" s="160"/>
      <c r="AN15" s="160"/>
      <c r="AO15" s="160"/>
      <c r="AP15" s="160"/>
      <c r="AQ15" s="53"/>
      <c r="AR15" s="53"/>
    </row>
    <row r="16" spans="1:44" ht="12" customHeight="1">
      <c r="A16" s="402" t="s">
        <v>146</v>
      </c>
      <c r="B16" s="403"/>
      <c r="C16" s="404">
        <v>7</v>
      </c>
      <c r="D16" s="405"/>
      <c r="E16" s="404">
        <v>6</v>
      </c>
      <c r="F16" s="405"/>
      <c r="G16" s="404">
        <v>5</v>
      </c>
      <c r="H16" s="405"/>
      <c r="I16" s="404">
        <v>4</v>
      </c>
      <c r="J16" s="405"/>
      <c r="K16" s="404">
        <v>3</v>
      </c>
      <c r="L16" s="405"/>
      <c r="M16" s="404">
        <v>2</v>
      </c>
      <c r="N16" s="405"/>
      <c r="O16" s="404">
        <v>1</v>
      </c>
      <c r="P16" s="405"/>
      <c r="Q16" s="404">
        <v>0</v>
      </c>
      <c r="R16" s="405"/>
      <c r="S16" s="130"/>
      <c r="T16" s="131"/>
      <c r="U16" s="240"/>
      <c r="V16" s="241"/>
      <c r="W16" s="158" t="s">
        <v>165</v>
      </c>
      <c r="Y16" s="158"/>
      <c r="Z16" s="82"/>
      <c r="AA16" s="82"/>
      <c r="AB16" s="82"/>
      <c r="AC16" s="82"/>
      <c r="AD16" s="82"/>
      <c r="AE16" s="82"/>
      <c r="AF16" s="82"/>
      <c r="AG16" s="82"/>
      <c r="AH16" s="82"/>
      <c r="AI16" s="82"/>
      <c r="AJ16" s="82"/>
      <c r="AK16" s="82"/>
      <c r="AL16" s="160"/>
      <c r="AM16" s="160"/>
      <c r="AN16" s="160"/>
      <c r="AO16" s="160"/>
      <c r="AP16" s="160"/>
      <c r="AQ16" s="53"/>
      <c r="AR16" s="53"/>
    </row>
    <row r="17" spans="1:48" ht="12" customHeight="1">
      <c r="A17" s="402" t="s">
        <v>147</v>
      </c>
      <c r="B17" s="403"/>
      <c r="C17" s="406">
        <v>3</v>
      </c>
      <c r="D17" s="407"/>
      <c r="E17" s="406">
        <v>4</v>
      </c>
      <c r="F17" s="407"/>
      <c r="G17" s="406">
        <v>4</v>
      </c>
      <c r="H17" s="407"/>
      <c r="I17" s="406">
        <v>1</v>
      </c>
      <c r="J17" s="407"/>
      <c r="K17" s="406">
        <v>2</v>
      </c>
      <c r="L17" s="407"/>
      <c r="M17" s="406">
        <v>3</v>
      </c>
      <c r="N17" s="407"/>
      <c r="O17" s="406">
        <v>4</v>
      </c>
      <c r="P17" s="407"/>
      <c r="Q17" s="406">
        <v>5</v>
      </c>
      <c r="R17" s="407"/>
      <c r="S17" s="132"/>
      <c r="T17" s="133"/>
      <c r="U17" s="242"/>
      <c r="V17" s="243"/>
      <c r="W17" s="158" t="s">
        <v>56</v>
      </c>
      <c r="Y17" s="158"/>
      <c r="Z17" s="82"/>
      <c r="AA17" s="82"/>
      <c r="AB17" s="82"/>
      <c r="AC17" s="82"/>
      <c r="AD17" s="82"/>
      <c r="AE17" s="82"/>
      <c r="AF17" s="82"/>
      <c r="AG17" s="82"/>
      <c r="AH17" s="82"/>
      <c r="AI17" s="82"/>
      <c r="AJ17" s="82"/>
      <c r="AK17" s="82"/>
      <c r="AL17" s="160"/>
      <c r="AM17" s="160"/>
      <c r="AN17" s="160"/>
      <c r="AO17" s="160"/>
      <c r="AP17" s="160"/>
      <c r="AQ17" s="53"/>
      <c r="AR17" s="53"/>
    </row>
    <row r="18" spans="1:48" ht="12" customHeight="1">
      <c r="A18" s="82"/>
      <c r="B18" s="82"/>
      <c r="C18" s="82"/>
      <c r="D18" s="217"/>
      <c r="E18" s="217"/>
      <c r="F18" s="217"/>
      <c r="G18" s="217"/>
      <c r="H18" s="217"/>
      <c r="I18" s="217"/>
      <c r="J18" s="217"/>
      <c r="K18" s="217"/>
      <c r="L18" s="217"/>
      <c r="M18" s="217"/>
      <c r="N18" s="217"/>
      <c r="O18" s="217"/>
      <c r="P18" s="217"/>
      <c r="Q18" s="217"/>
      <c r="R18" s="217"/>
      <c r="S18" s="158"/>
      <c r="T18" s="82"/>
      <c r="U18" s="82"/>
      <c r="V18" s="82"/>
      <c r="W18" s="163" t="s">
        <v>57</v>
      </c>
      <c r="Y18" s="158"/>
      <c r="Z18" s="82"/>
      <c r="AA18" s="82"/>
      <c r="AB18" s="82"/>
      <c r="AC18" s="82"/>
      <c r="AD18" s="82"/>
      <c r="AE18" s="82"/>
      <c r="AF18" s="82"/>
      <c r="AG18" s="82"/>
      <c r="AH18" s="82"/>
      <c r="AI18" s="82"/>
      <c r="AJ18" s="82"/>
      <c r="AK18" s="82"/>
      <c r="AL18" s="160"/>
      <c r="AM18" s="160"/>
      <c r="AN18" s="160"/>
      <c r="AO18" s="160"/>
      <c r="AP18" s="160"/>
      <c r="AQ18" s="53"/>
      <c r="AR18" s="53"/>
    </row>
    <row r="19" spans="1:48" ht="12" customHeight="1">
      <c r="A19" s="87">
        <v>7</v>
      </c>
      <c r="B19" s="81" t="s">
        <v>58</v>
      </c>
      <c r="C19" s="82"/>
      <c r="D19" s="163"/>
      <c r="E19" s="158"/>
      <c r="F19" s="158"/>
      <c r="G19" s="158"/>
      <c r="H19" s="158"/>
      <c r="I19" s="158"/>
      <c r="J19" s="158"/>
      <c r="K19" s="158"/>
      <c r="L19" s="158"/>
      <c r="M19" s="158"/>
      <c r="N19" s="158"/>
      <c r="O19" s="158"/>
      <c r="P19" s="158"/>
      <c r="Q19" s="158"/>
      <c r="R19" s="158"/>
      <c r="S19" s="170"/>
      <c r="T19" s="170"/>
      <c r="U19" s="163"/>
      <c r="V19" s="163"/>
      <c r="W19" s="158"/>
      <c r="X19" s="158"/>
      <c r="Y19" s="158"/>
      <c r="Z19" s="158"/>
      <c r="AA19" s="158"/>
      <c r="AB19" s="158"/>
      <c r="AC19" s="158"/>
      <c r="AD19" s="158"/>
      <c r="AE19" s="158"/>
      <c r="AF19" s="158"/>
      <c r="AG19" s="158"/>
      <c r="AH19" s="158"/>
      <c r="AI19" s="158"/>
      <c r="AJ19" s="158"/>
      <c r="AK19" s="82"/>
      <c r="AL19" s="160"/>
      <c r="AM19" s="160"/>
      <c r="AN19" s="160"/>
      <c r="AO19" s="160"/>
      <c r="AP19" s="160"/>
      <c r="AQ19" s="53"/>
      <c r="AR19" s="53"/>
    </row>
    <row r="20" spans="1:48" ht="12" customHeight="1">
      <c r="A20" s="83"/>
      <c r="B20" s="82"/>
      <c r="C20" s="408" t="s">
        <v>192</v>
      </c>
      <c r="D20" s="408"/>
      <c r="E20" s="408"/>
      <c r="F20" s="408"/>
      <c r="G20" s="408"/>
      <c r="H20" s="408"/>
      <c r="I20" s="408"/>
      <c r="J20" s="408"/>
      <c r="K20" s="408"/>
      <c r="L20" s="408"/>
      <c r="M20" s="408"/>
      <c r="N20" s="408"/>
      <c r="O20" s="408"/>
      <c r="P20" s="408"/>
      <c r="Q20" s="408"/>
      <c r="R20" s="408"/>
      <c r="S20" s="408"/>
      <c r="T20" s="408"/>
      <c r="U20" s="408"/>
      <c r="V20" s="408"/>
      <c r="W20" s="408"/>
      <c r="X20" s="408"/>
      <c r="Y20" s="408"/>
      <c r="Z20" s="408"/>
      <c r="AA20" s="408"/>
      <c r="AB20" s="408"/>
      <c r="AC20" s="408"/>
      <c r="AD20" s="408"/>
      <c r="AE20" s="408"/>
      <c r="AF20" s="408"/>
      <c r="AG20" s="408"/>
      <c r="AH20" s="408"/>
      <c r="AI20" s="408"/>
      <c r="AJ20" s="408"/>
      <c r="AK20" s="408"/>
      <c r="AL20" s="408"/>
      <c r="AM20" s="408"/>
      <c r="AN20" s="408"/>
      <c r="AO20" s="408"/>
      <c r="AP20" s="408"/>
      <c r="AQ20" s="53"/>
      <c r="AR20" s="53"/>
      <c r="AS20" s="114"/>
      <c r="AT20" s="114"/>
      <c r="AU20" s="114"/>
      <c r="AV20" s="114"/>
    </row>
    <row r="21" spans="1:48" ht="12" customHeight="1">
      <c r="A21" s="83"/>
      <c r="B21" s="82"/>
      <c r="C21" s="218" t="s">
        <v>193</v>
      </c>
      <c r="D21" s="218"/>
      <c r="E21" s="218"/>
      <c r="F21" s="218"/>
      <c r="G21" s="218"/>
      <c r="H21" s="218"/>
      <c r="I21" s="218"/>
      <c r="J21" s="218"/>
      <c r="K21" s="218"/>
      <c r="L21" s="218"/>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8"/>
      <c r="AM21" s="218"/>
      <c r="AN21" s="218"/>
      <c r="AO21" s="218"/>
      <c r="AP21" s="218"/>
      <c r="AQ21" s="53"/>
      <c r="AR21" s="53"/>
      <c r="AS21" s="114"/>
      <c r="AT21" s="114"/>
      <c r="AU21" s="114"/>
      <c r="AV21" s="114"/>
    </row>
    <row r="22" spans="1:48" ht="12" customHeight="1">
      <c r="A22" s="82"/>
      <c r="B22" s="82"/>
      <c r="C22" s="409" t="s">
        <v>174</v>
      </c>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c r="AI22" s="410"/>
      <c r="AJ22" s="411"/>
      <c r="AK22" s="82"/>
      <c r="AL22" s="160"/>
      <c r="AM22" s="160"/>
      <c r="AN22" s="160"/>
      <c r="AO22" s="160"/>
      <c r="AP22" s="160"/>
      <c r="AQ22" s="53"/>
      <c r="AR22" s="53"/>
    </row>
    <row r="23" spans="1:48" ht="12" customHeight="1">
      <c r="A23" s="82"/>
      <c r="B23" s="82"/>
      <c r="C23" s="412"/>
      <c r="D23" s="413"/>
      <c r="E23" s="413"/>
      <c r="F23" s="413"/>
      <c r="G23" s="413"/>
      <c r="H23" s="413"/>
      <c r="I23" s="413"/>
      <c r="J23" s="413"/>
      <c r="K23" s="413"/>
      <c r="L23" s="413"/>
      <c r="M23" s="413"/>
      <c r="N23" s="413"/>
      <c r="O23" s="413"/>
      <c r="P23" s="413"/>
      <c r="Q23" s="413"/>
      <c r="R23" s="413"/>
      <c r="S23" s="413"/>
      <c r="T23" s="413"/>
      <c r="U23" s="413"/>
      <c r="V23" s="413"/>
      <c r="W23" s="413"/>
      <c r="X23" s="413"/>
      <c r="Y23" s="413"/>
      <c r="Z23" s="413"/>
      <c r="AA23" s="413"/>
      <c r="AB23" s="413"/>
      <c r="AC23" s="413"/>
      <c r="AD23" s="413"/>
      <c r="AE23" s="413"/>
      <c r="AF23" s="413"/>
      <c r="AG23" s="413"/>
      <c r="AH23" s="413"/>
      <c r="AI23" s="413"/>
      <c r="AJ23" s="414"/>
      <c r="AK23" s="82"/>
      <c r="AL23" s="160"/>
      <c r="AM23" s="160"/>
      <c r="AN23" s="160"/>
      <c r="AO23" s="160"/>
      <c r="AP23" s="160"/>
      <c r="AQ23" s="53"/>
      <c r="AR23" s="53"/>
    </row>
    <row r="24" spans="1:48" ht="12" customHeight="1">
      <c r="A24" s="82"/>
      <c r="B24" s="82"/>
      <c r="C24" s="216"/>
      <c r="D24" s="216"/>
      <c r="E24" s="216"/>
      <c r="F24" s="216"/>
      <c r="G24" s="216"/>
      <c r="H24" s="216"/>
      <c r="I24" s="216"/>
      <c r="J24" s="216"/>
      <c r="K24" s="216"/>
      <c r="L24" s="216"/>
      <c r="M24" s="216"/>
      <c r="N24" s="216"/>
      <c r="O24" s="216"/>
      <c r="P24" s="216"/>
      <c r="Q24" s="216"/>
      <c r="R24" s="216"/>
      <c r="S24" s="217"/>
      <c r="T24" s="217"/>
      <c r="U24" s="216"/>
      <c r="V24" s="216"/>
      <c r="W24" s="216"/>
      <c r="X24" s="216"/>
      <c r="Y24" s="216"/>
      <c r="Z24" s="216"/>
      <c r="AA24" s="216"/>
      <c r="AB24" s="216"/>
      <c r="AC24" s="216"/>
      <c r="AD24" s="216"/>
      <c r="AE24" s="216"/>
      <c r="AF24" s="216"/>
      <c r="AG24" s="216"/>
      <c r="AH24" s="216"/>
      <c r="AI24" s="216"/>
      <c r="AJ24" s="216"/>
      <c r="AK24" s="82"/>
      <c r="AL24" s="160"/>
      <c r="AM24" s="160"/>
      <c r="AN24" s="160"/>
      <c r="AO24" s="160"/>
      <c r="AP24" s="160"/>
      <c r="AQ24" s="53"/>
      <c r="AR24" s="53"/>
    </row>
    <row r="25" spans="1:48" ht="12" customHeight="1">
      <c r="A25" s="89">
        <v>8</v>
      </c>
      <c r="B25" s="84" t="s">
        <v>60</v>
      </c>
      <c r="C25" s="216"/>
      <c r="E25" s="179" t="s">
        <v>148</v>
      </c>
      <c r="F25" s="217"/>
      <c r="G25" s="217"/>
      <c r="H25" s="180"/>
      <c r="I25" s="217"/>
      <c r="J25" s="180"/>
      <c r="K25" s="180"/>
      <c r="L25" s="217"/>
      <c r="M25" s="217"/>
      <c r="N25" s="82"/>
      <c r="O25" s="217"/>
      <c r="P25" s="217"/>
      <c r="Q25" s="217"/>
      <c r="R25" s="217"/>
      <c r="S25" s="217"/>
      <c r="T25" s="217"/>
      <c r="U25" s="217"/>
      <c r="V25" s="217"/>
      <c r="W25" s="217"/>
      <c r="X25" s="217"/>
      <c r="Y25" s="217"/>
      <c r="Z25" s="217"/>
      <c r="AA25" s="217"/>
      <c r="AB25" s="217"/>
      <c r="AC25" s="217"/>
      <c r="AD25" s="217"/>
      <c r="AE25" s="217"/>
      <c r="AF25" s="217"/>
      <c r="AG25" s="217"/>
      <c r="AH25" s="217"/>
      <c r="AI25" s="217"/>
      <c r="AJ25" s="217"/>
      <c r="AK25" s="82"/>
      <c r="AL25" s="160"/>
      <c r="AM25" s="160"/>
      <c r="AN25" s="160"/>
      <c r="AO25" s="160"/>
      <c r="AP25" s="160"/>
      <c r="AQ25" s="53"/>
      <c r="AR25" s="53"/>
    </row>
    <row r="26" spans="1:48" ht="12" customHeight="1">
      <c r="A26" s="84"/>
      <c r="B26" s="136" t="s">
        <v>149</v>
      </c>
      <c r="C26" s="82"/>
      <c r="E26" s="180" t="s">
        <v>151</v>
      </c>
      <c r="F26" s="217"/>
      <c r="G26" s="217"/>
      <c r="H26" s="217"/>
      <c r="I26" s="217"/>
      <c r="J26" s="217"/>
      <c r="K26" s="217"/>
      <c r="L26" s="217"/>
      <c r="M26" s="217"/>
      <c r="N26" s="217"/>
      <c r="O26" s="217"/>
      <c r="P26" s="217"/>
      <c r="Q26" s="217"/>
      <c r="R26" s="217"/>
      <c r="S26" s="217"/>
      <c r="T26" s="217"/>
      <c r="U26" s="217"/>
      <c r="V26" s="179"/>
      <c r="W26" s="217"/>
      <c r="X26" s="217"/>
      <c r="Y26" s="217"/>
      <c r="Z26" s="217"/>
      <c r="AA26" s="217"/>
      <c r="AB26" s="217"/>
      <c r="AC26" s="217"/>
      <c r="AD26" s="217"/>
      <c r="AE26" s="217"/>
      <c r="AF26" s="217"/>
      <c r="AG26" s="217"/>
      <c r="AH26" s="217"/>
      <c r="AI26" s="217"/>
      <c r="AJ26" s="217"/>
      <c r="AK26" s="82"/>
      <c r="AL26" s="160"/>
      <c r="AM26" s="160"/>
      <c r="AN26" s="160"/>
      <c r="AO26" s="160"/>
      <c r="AP26" s="160"/>
      <c r="AQ26" s="53"/>
      <c r="AR26" s="53"/>
    </row>
    <row r="27" spans="1:48" ht="12" customHeight="1">
      <c r="A27" s="82"/>
      <c r="B27" s="82"/>
      <c r="C27" s="376" t="s">
        <v>59</v>
      </c>
      <c r="D27" s="377"/>
      <c r="E27" s="415" t="s">
        <v>175</v>
      </c>
      <c r="F27" s="416"/>
      <c r="G27" s="416"/>
      <c r="H27" s="416"/>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c r="AJ27" s="417"/>
      <c r="AK27" s="82"/>
      <c r="AL27" s="160"/>
      <c r="AM27" s="160"/>
      <c r="AN27" s="160"/>
      <c r="AO27" s="160"/>
      <c r="AP27" s="160"/>
      <c r="AQ27" s="53"/>
      <c r="AR27" s="53"/>
    </row>
    <row r="28" spans="1:48" ht="12" customHeight="1">
      <c r="A28" s="82"/>
      <c r="B28" s="82"/>
      <c r="C28" s="378"/>
      <c r="D28" s="379"/>
      <c r="E28" s="418"/>
      <c r="F28" s="419"/>
      <c r="G28" s="419"/>
      <c r="H28" s="419"/>
      <c r="I28" s="419"/>
      <c r="J28" s="419"/>
      <c r="K28" s="419"/>
      <c r="L28" s="419"/>
      <c r="M28" s="419"/>
      <c r="N28" s="419"/>
      <c r="O28" s="419"/>
      <c r="P28" s="419"/>
      <c r="Q28" s="419"/>
      <c r="R28" s="419"/>
      <c r="S28" s="419"/>
      <c r="T28" s="419"/>
      <c r="U28" s="419"/>
      <c r="V28" s="419"/>
      <c r="W28" s="419"/>
      <c r="X28" s="419"/>
      <c r="Y28" s="419"/>
      <c r="Z28" s="419"/>
      <c r="AA28" s="419"/>
      <c r="AB28" s="419"/>
      <c r="AC28" s="419"/>
      <c r="AD28" s="419"/>
      <c r="AE28" s="419"/>
      <c r="AF28" s="419"/>
      <c r="AG28" s="419"/>
      <c r="AH28" s="419"/>
      <c r="AI28" s="419"/>
      <c r="AJ28" s="420"/>
      <c r="AK28" s="82"/>
      <c r="AL28" s="160"/>
      <c r="AM28" s="160"/>
      <c r="AN28" s="160"/>
      <c r="AO28" s="160"/>
      <c r="AP28" s="160"/>
      <c r="AQ28" s="53"/>
      <c r="AR28" s="53"/>
    </row>
    <row r="29" spans="1:48" ht="12" customHeight="1">
      <c r="A29" s="135"/>
      <c r="B29" s="136"/>
      <c r="C29" s="376" t="s">
        <v>20</v>
      </c>
      <c r="D29" s="377"/>
      <c r="E29" s="415" t="s">
        <v>176</v>
      </c>
      <c r="F29" s="421"/>
      <c r="G29" s="421"/>
      <c r="H29" s="421"/>
      <c r="I29" s="421"/>
      <c r="J29" s="421"/>
      <c r="K29" s="421"/>
      <c r="L29" s="421"/>
      <c r="M29" s="421"/>
      <c r="N29" s="421"/>
      <c r="O29" s="421"/>
      <c r="P29" s="421"/>
      <c r="Q29" s="421"/>
      <c r="R29" s="421"/>
      <c r="S29" s="421"/>
      <c r="T29" s="421"/>
      <c r="U29" s="421"/>
      <c r="V29" s="421"/>
      <c r="W29" s="421"/>
      <c r="X29" s="421"/>
      <c r="Y29" s="421"/>
      <c r="Z29" s="421"/>
      <c r="AA29" s="421"/>
      <c r="AB29" s="421"/>
      <c r="AC29" s="421"/>
      <c r="AD29" s="421"/>
      <c r="AE29" s="421"/>
      <c r="AF29" s="421"/>
      <c r="AG29" s="421"/>
      <c r="AH29" s="421"/>
      <c r="AI29" s="421"/>
      <c r="AJ29" s="422"/>
      <c r="AK29" s="82"/>
      <c r="AL29" s="160"/>
      <c r="AM29" s="160"/>
      <c r="AN29" s="160"/>
      <c r="AO29" s="160"/>
      <c r="AP29" s="160"/>
      <c r="AQ29" s="53"/>
      <c r="AR29" s="53"/>
    </row>
    <row r="30" spans="1:48" ht="12" customHeight="1">
      <c r="A30" s="82"/>
      <c r="B30" s="82"/>
      <c r="C30" s="385"/>
      <c r="D30" s="386"/>
      <c r="E30" s="423"/>
      <c r="F30" s="424"/>
      <c r="G30" s="424"/>
      <c r="H30" s="424"/>
      <c r="I30" s="424"/>
      <c r="J30" s="424"/>
      <c r="K30" s="424"/>
      <c r="L30" s="424"/>
      <c r="M30" s="424"/>
      <c r="N30" s="424"/>
      <c r="O30" s="424"/>
      <c r="P30" s="424"/>
      <c r="Q30" s="424"/>
      <c r="R30" s="424"/>
      <c r="S30" s="424"/>
      <c r="T30" s="424"/>
      <c r="U30" s="424"/>
      <c r="V30" s="424"/>
      <c r="W30" s="424"/>
      <c r="X30" s="424"/>
      <c r="Y30" s="424"/>
      <c r="Z30" s="424"/>
      <c r="AA30" s="424"/>
      <c r="AB30" s="424"/>
      <c r="AC30" s="424"/>
      <c r="AD30" s="424"/>
      <c r="AE30" s="424"/>
      <c r="AF30" s="424"/>
      <c r="AG30" s="424"/>
      <c r="AH30" s="424"/>
      <c r="AI30" s="424"/>
      <c r="AJ30" s="425"/>
      <c r="AK30" s="82"/>
      <c r="AL30" s="160"/>
      <c r="AM30" s="160"/>
      <c r="AN30" s="160"/>
      <c r="AO30" s="160"/>
      <c r="AP30" s="160"/>
      <c r="AQ30" s="53"/>
      <c r="AR30" s="53"/>
    </row>
    <row r="31" spans="1:48" ht="12" customHeight="1">
      <c r="A31" s="82"/>
      <c r="B31" s="82"/>
      <c r="C31" s="378"/>
      <c r="D31" s="379"/>
      <c r="E31" s="426"/>
      <c r="F31" s="427"/>
      <c r="G31" s="427"/>
      <c r="H31" s="427"/>
      <c r="I31" s="427"/>
      <c r="J31" s="427"/>
      <c r="K31" s="427"/>
      <c r="L31" s="427"/>
      <c r="M31" s="427"/>
      <c r="N31" s="427"/>
      <c r="O31" s="427"/>
      <c r="P31" s="427"/>
      <c r="Q31" s="427"/>
      <c r="R31" s="427"/>
      <c r="S31" s="427"/>
      <c r="T31" s="427"/>
      <c r="U31" s="427"/>
      <c r="V31" s="427"/>
      <c r="W31" s="427"/>
      <c r="X31" s="427"/>
      <c r="Y31" s="427"/>
      <c r="Z31" s="427"/>
      <c r="AA31" s="427"/>
      <c r="AB31" s="427"/>
      <c r="AC31" s="427"/>
      <c r="AD31" s="427"/>
      <c r="AE31" s="427"/>
      <c r="AF31" s="427"/>
      <c r="AG31" s="427"/>
      <c r="AH31" s="427"/>
      <c r="AI31" s="427"/>
      <c r="AJ31" s="428"/>
      <c r="AK31" s="82"/>
      <c r="AL31" s="160"/>
      <c r="AM31" s="160"/>
      <c r="AN31" s="160"/>
      <c r="AO31" s="160"/>
      <c r="AP31" s="160"/>
      <c r="AQ31" s="53"/>
      <c r="AR31" s="53"/>
    </row>
    <row r="32" spans="1:48" ht="12" customHeight="1">
      <c r="A32" s="87">
        <v>9</v>
      </c>
      <c r="B32" s="81" t="s">
        <v>19</v>
      </c>
      <c r="C32" s="82"/>
      <c r="D32" s="82"/>
      <c r="E32" s="163"/>
      <c r="F32" s="163"/>
      <c r="G32" s="163"/>
      <c r="H32" s="163"/>
      <c r="I32" s="163"/>
      <c r="J32" s="163"/>
      <c r="K32" s="158"/>
      <c r="L32" s="158"/>
      <c r="M32" s="163"/>
      <c r="N32" s="163"/>
      <c r="O32" s="163"/>
      <c r="P32" s="163"/>
      <c r="Q32" s="163"/>
      <c r="R32" s="163"/>
      <c r="S32" s="163"/>
      <c r="T32" s="163"/>
      <c r="U32" s="82"/>
      <c r="V32" s="82"/>
      <c r="W32" s="82"/>
      <c r="X32" s="82"/>
      <c r="Y32" s="82"/>
      <c r="Z32" s="82"/>
      <c r="AA32" s="82"/>
      <c r="AB32" s="82"/>
      <c r="AC32" s="82"/>
      <c r="AD32" s="82"/>
      <c r="AE32" s="82"/>
      <c r="AF32" s="82"/>
      <c r="AG32" s="82"/>
      <c r="AH32" s="82"/>
      <c r="AI32" s="82"/>
      <c r="AJ32" s="82"/>
      <c r="AK32" s="82"/>
      <c r="AL32" s="160"/>
      <c r="AM32" s="160"/>
      <c r="AN32" s="160"/>
      <c r="AO32" s="160"/>
      <c r="AP32" s="160"/>
      <c r="AQ32" s="53"/>
      <c r="AR32" s="53"/>
    </row>
    <row r="33" spans="1:44" ht="12" customHeight="1">
      <c r="A33" s="82"/>
      <c r="B33" s="82"/>
      <c r="C33" s="396">
        <v>7</v>
      </c>
      <c r="D33" s="397"/>
      <c r="E33" s="396">
        <v>7</v>
      </c>
      <c r="F33" s="397"/>
      <c r="G33" s="396">
        <v>0</v>
      </c>
      <c r="H33" s="397"/>
      <c r="I33" s="429" t="s">
        <v>177</v>
      </c>
      <c r="J33" s="429"/>
      <c r="K33" s="430">
        <v>0</v>
      </c>
      <c r="L33" s="431"/>
      <c r="M33" s="430">
        <v>0</v>
      </c>
      <c r="N33" s="431"/>
      <c r="O33" s="430">
        <v>0</v>
      </c>
      <c r="P33" s="431"/>
      <c r="Q33" s="430">
        <v>2</v>
      </c>
      <c r="R33" s="431"/>
      <c r="S33" s="3"/>
      <c r="T33" s="3"/>
      <c r="U33" s="165"/>
      <c r="V33" s="82"/>
      <c r="W33" s="82"/>
      <c r="X33" s="82"/>
      <c r="AO33" s="160"/>
      <c r="AP33" s="160"/>
      <c r="AQ33" s="53"/>
      <c r="AR33" s="53"/>
    </row>
    <row r="34" spans="1:44" ht="12" customHeight="1">
      <c r="A34" s="82"/>
      <c r="B34" s="82"/>
      <c r="C34" s="398"/>
      <c r="D34" s="399"/>
      <c r="E34" s="398"/>
      <c r="F34" s="399"/>
      <c r="G34" s="398"/>
      <c r="H34" s="399"/>
      <c r="I34" s="429"/>
      <c r="J34" s="429"/>
      <c r="K34" s="432"/>
      <c r="L34" s="433"/>
      <c r="M34" s="432"/>
      <c r="N34" s="433"/>
      <c r="O34" s="432"/>
      <c r="P34" s="433"/>
      <c r="Q34" s="432"/>
      <c r="R34" s="433"/>
      <c r="S34" s="3"/>
      <c r="T34" s="3"/>
      <c r="U34" s="165"/>
      <c r="V34" s="82"/>
      <c r="W34" s="82"/>
      <c r="X34" s="82"/>
      <c r="AO34" s="160"/>
      <c r="AP34" s="160"/>
      <c r="AQ34" s="53"/>
      <c r="AR34" s="53"/>
    </row>
    <row r="35" spans="1:44" ht="12" customHeight="1">
      <c r="A35" s="82"/>
      <c r="B35" s="82"/>
      <c r="C35" s="82"/>
      <c r="D35" s="82"/>
      <c r="E35" s="217"/>
      <c r="F35" s="217"/>
      <c r="G35" s="217"/>
      <c r="H35" s="217"/>
      <c r="I35" s="217"/>
      <c r="J35" s="217"/>
      <c r="K35" s="216"/>
      <c r="L35" s="216"/>
      <c r="M35" s="217"/>
      <c r="N35" s="217"/>
      <c r="O35" s="217"/>
      <c r="P35" s="217"/>
      <c r="Q35" s="217"/>
      <c r="R35" s="217"/>
      <c r="S35" s="217"/>
      <c r="T35" s="217"/>
      <c r="U35" s="82"/>
      <c r="V35" s="82"/>
      <c r="W35" s="82"/>
      <c r="X35" s="82"/>
      <c r="Y35" s="82"/>
      <c r="Z35" s="82"/>
      <c r="AA35" s="82"/>
      <c r="AB35" s="82"/>
      <c r="AC35" s="82"/>
      <c r="AD35" s="82"/>
      <c r="AE35" s="82"/>
      <c r="AF35" s="82"/>
      <c r="AG35" s="82"/>
      <c r="AH35" s="82"/>
      <c r="AI35" s="82"/>
      <c r="AJ35" s="82"/>
      <c r="AK35" s="82"/>
      <c r="AL35" s="160"/>
      <c r="AM35" s="160"/>
      <c r="AN35" s="160"/>
      <c r="AO35" s="160"/>
      <c r="AP35" s="160"/>
      <c r="AQ35" s="53"/>
      <c r="AR35" s="53"/>
    </row>
    <row r="36" spans="1:44" ht="12" customHeight="1">
      <c r="A36" s="87">
        <v>10</v>
      </c>
      <c r="B36" s="81" t="s">
        <v>43</v>
      </c>
      <c r="C36" s="163"/>
      <c r="D36" s="163"/>
      <c r="E36" s="163"/>
      <c r="F36" s="163"/>
      <c r="G36" s="163"/>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58"/>
      <c r="AJ36" s="158"/>
      <c r="AK36" s="82"/>
      <c r="AL36" s="160"/>
      <c r="AM36" s="160"/>
      <c r="AN36" s="160"/>
      <c r="AO36" s="160"/>
      <c r="AP36" s="160"/>
      <c r="AQ36" s="53"/>
      <c r="AR36" s="53"/>
    </row>
    <row r="37" spans="1:44" ht="12" customHeight="1">
      <c r="A37" s="82"/>
      <c r="B37" s="82"/>
      <c r="C37" s="415" t="s">
        <v>179</v>
      </c>
      <c r="D37" s="421"/>
      <c r="E37" s="421"/>
      <c r="F37" s="421"/>
      <c r="G37" s="421"/>
      <c r="H37" s="421"/>
      <c r="I37" s="421"/>
      <c r="J37" s="421"/>
      <c r="K37" s="421"/>
      <c r="L37" s="421"/>
      <c r="M37" s="421"/>
      <c r="N37" s="421"/>
      <c r="O37" s="421"/>
      <c r="P37" s="421"/>
      <c r="Q37" s="421"/>
      <c r="R37" s="421"/>
      <c r="S37" s="421"/>
      <c r="T37" s="421"/>
      <c r="U37" s="421"/>
      <c r="V37" s="421"/>
      <c r="W37" s="421"/>
      <c r="X37" s="421"/>
      <c r="Y37" s="421"/>
      <c r="Z37" s="421"/>
      <c r="AA37" s="421"/>
      <c r="AB37" s="421"/>
      <c r="AC37" s="421"/>
      <c r="AD37" s="421"/>
      <c r="AE37" s="421"/>
      <c r="AF37" s="421"/>
      <c r="AG37" s="421"/>
      <c r="AH37" s="421"/>
      <c r="AI37" s="421"/>
      <c r="AJ37" s="422"/>
      <c r="AK37" s="82"/>
      <c r="AL37" s="160"/>
      <c r="AM37" s="160"/>
      <c r="AN37" s="160"/>
      <c r="AO37" s="160"/>
      <c r="AP37" s="160"/>
      <c r="AQ37" s="53"/>
      <c r="AR37" s="53"/>
    </row>
    <row r="38" spans="1:44" ht="12" customHeight="1">
      <c r="A38" s="82"/>
      <c r="B38" s="82"/>
      <c r="C38" s="423"/>
      <c r="D38" s="424"/>
      <c r="E38" s="424"/>
      <c r="F38" s="424"/>
      <c r="G38" s="424"/>
      <c r="H38" s="424"/>
      <c r="I38" s="424"/>
      <c r="J38" s="424"/>
      <c r="K38" s="424"/>
      <c r="L38" s="424"/>
      <c r="M38" s="424"/>
      <c r="N38" s="424"/>
      <c r="O38" s="424"/>
      <c r="P38" s="424"/>
      <c r="Q38" s="424"/>
      <c r="R38" s="424"/>
      <c r="S38" s="424"/>
      <c r="T38" s="424"/>
      <c r="U38" s="424"/>
      <c r="V38" s="424"/>
      <c r="W38" s="424"/>
      <c r="X38" s="424"/>
      <c r="Y38" s="424"/>
      <c r="Z38" s="424"/>
      <c r="AA38" s="424"/>
      <c r="AB38" s="424"/>
      <c r="AC38" s="424"/>
      <c r="AD38" s="424"/>
      <c r="AE38" s="424"/>
      <c r="AF38" s="424"/>
      <c r="AG38" s="424"/>
      <c r="AH38" s="424"/>
      <c r="AI38" s="424"/>
      <c r="AJ38" s="425"/>
      <c r="AK38" s="82"/>
      <c r="AL38" s="160"/>
      <c r="AM38" s="160"/>
      <c r="AN38" s="160"/>
      <c r="AO38" s="160"/>
      <c r="AP38" s="160"/>
      <c r="AQ38" s="53"/>
      <c r="AR38" s="53"/>
    </row>
    <row r="39" spans="1:44" ht="12" customHeight="1">
      <c r="A39" s="82"/>
      <c r="B39" s="82"/>
      <c r="C39" s="426"/>
      <c r="D39" s="427"/>
      <c r="E39" s="427"/>
      <c r="F39" s="427"/>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8"/>
      <c r="AK39" s="82"/>
      <c r="AL39" s="160"/>
      <c r="AM39" s="160"/>
      <c r="AN39" s="160"/>
      <c r="AO39" s="160"/>
      <c r="AP39" s="160"/>
      <c r="AQ39" s="53"/>
      <c r="AR39" s="53"/>
    </row>
    <row r="40" spans="1:44" ht="12" customHeight="1">
      <c r="A40" s="82"/>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160"/>
      <c r="AM40" s="160"/>
      <c r="AN40" s="160"/>
      <c r="AO40" s="160"/>
      <c r="AP40" s="160"/>
      <c r="AQ40" s="53"/>
      <c r="AR40" s="53"/>
    </row>
    <row r="41" spans="1:44" ht="12" customHeight="1">
      <c r="A41" s="193">
        <v>11</v>
      </c>
      <c r="B41" s="167" t="s">
        <v>194</v>
      </c>
      <c r="C41" s="167"/>
      <c r="D41" s="167"/>
      <c r="E41" s="167"/>
      <c r="F41" s="167"/>
      <c r="G41" s="167"/>
      <c r="H41" s="167"/>
      <c r="I41" s="167"/>
      <c r="J41" s="167"/>
      <c r="K41" s="167"/>
      <c r="L41" s="167"/>
      <c r="M41" s="167"/>
      <c r="N41" s="167"/>
      <c r="O41" s="167"/>
      <c r="P41" s="167"/>
      <c r="Q41" s="167"/>
      <c r="R41" s="167"/>
      <c r="S41" s="167"/>
      <c r="T41" s="167"/>
      <c r="U41" s="167"/>
      <c r="V41" s="167"/>
      <c r="W41" s="167"/>
      <c r="X41" s="167"/>
      <c r="Y41" s="167"/>
      <c r="Z41" s="167"/>
      <c r="AA41" s="167"/>
      <c r="AB41" s="167"/>
      <c r="AC41" s="167"/>
      <c r="AD41" s="167"/>
      <c r="AE41" s="167"/>
      <c r="AF41" s="167"/>
      <c r="AG41" s="167"/>
      <c r="AH41" s="167"/>
      <c r="AI41" s="167"/>
      <c r="AJ41" s="167"/>
      <c r="AK41" s="167"/>
      <c r="AL41" s="167"/>
      <c r="AM41" s="167"/>
      <c r="AN41" s="167"/>
      <c r="AO41" s="167"/>
      <c r="AP41" s="160"/>
      <c r="AQ41" s="53"/>
      <c r="AR41" s="53"/>
    </row>
    <row r="42" spans="1:44" ht="12" customHeight="1">
      <c r="A42" s="167"/>
      <c r="C42" s="194" t="s">
        <v>195</v>
      </c>
      <c r="D42" s="167"/>
      <c r="E42" s="167"/>
      <c r="F42" s="167"/>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7"/>
      <c r="AP42" s="160"/>
      <c r="AQ42" s="53"/>
      <c r="AR42" s="53"/>
    </row>
    <row r="43" spans="1:44" ht="12" customHeight="1">
      <c r="A43" s="167"/>
      <c r="B43" s="167"/>
      <c r="C43" s="291" t="s">
        <v>196</v>
      </c>
      <c r="D43" s="292"/>
      <c r="E43" s="434">
        <v>0</v>
      </c>
      <c r="F43" s="434"/>
      <c r="G43" s="434">
        <v>0</v>
      </c>
      <c r="H43" s="434"/>
      <c r="I43" s="434">
        <v>0</v>
      </c>
      <c r="J43" s="434"/>
      <c r="K43" s="434">
        <v>0</v>
      </c>
      <c r="L43" s="434"/>
      <c r="M43" s="434">
        <v>1</v>
      </c>
      <c r="N43" s="434"/>
      <c r="O43" s="434">
        <v>2</v>
      </c>
      <c r="P43" s="434"/>
      <c r="Q43" s="434">
        <v>3</v>
      </c>
      <c r="R43" s="434"/>
      <c r="S43" s="434">
        <v>4</v>
      </c>
      <c r="T43" s="434"/>
      <c r="U43" s="434">
        <v>5</v>
      </c>
      <c r="V43" s="434"/>
      <c r="W43" s="434">
        <v>6</v>
      </c>
      <c r="X43" s="434"/>
      <c r="Y43" s="434">
        <v>7</v>
      </c>
      <c r="Z43" s="434"/>
      <c r="AA43" s="434">
        <v>8</v>
      </c>
      <c r="AB43" s="434"/>
      <c r="AC43" s="434">
        <v>9</v>
      </c>
      <c r="AD43" s="434"/>
      <c r="AN43" s="167"/>
      <c r="AO43" s="167"/>
      <c r="AP43" s="160"/>
      <c r="AQ43" s="53"/>
      <c r="AR43" s="53"/>
    </row>
    <row r="44" spans="1:44" ht="12" customHeight="1">
      <c r="A44" s="167"/>
      <c r="B44" s="167"/>
      <c r="C44" s="293"/>
      <c r="D44" s="294"/>
      <c r="E44" s="434"/>
      <c r="F44" s="434"/>
      <c r="G44" s="434"/>
      <c r="H44" s="434"/>
      <c r="I44" s="434"/>
      <c r="J44" s="434"/>
      <c r="K44" s="434"/>
      <c r="L44" s="434"/>
      <c r="M44" s="434"/>
      <c r="N44" s="434"/>
      <c r="O44" s="434"/>
      <c r="P44" s="434"/>
      <c r="Q44" s="434"/>
      <c r="R44" s="434"/>
      <c r="S44" s="434"/>
      <c r="T44" s="434"/>
      <c r="U44" s="434"/>
      <c r="V44" s="434"/>
      <c r="W44" s="434"/>
      <c r="X44" s="434"/>
      <c r="Y44" s="434"/>
      <c r="Z44" s="434"/>
      <c r="AA44" s="434"/>
      <c r="AB44" s="434"/>
      <c r="AC44" s="434"/>
      <c r="AD44" s="434"/>
      <c r="AN44" s="167"/>
      <c r="AO44" s="167"/>
      <c r="AP44" s="160"/>
      <c r="AQ44" s="53"/>
      <c r="AR44" s="53"/>
    </row>
    <row r="45" spans="1:44" s="147" customFormat="1" ht="9.9499999999999993" customHeight="1">
      <c r="A45" s="148"/>
      <c r="B45" s="148"/>
      <c r="C45" s="148"/>
      <c r="D45" s="148"/>
      <c r="E45" s="148"/>
      <c r="F45" s="148"/>
      <c r="G45" s="148"/>
      <c r="H45" s="148"/>
      <c r="I45" s="148"/>
      <c r="J45" s="148"/>
      <c r="K45" s="148"/>
      <c r="L45" s="148"/>
      <c r="M45" s="148"/>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148"/>
      <c r="AK45" s="148"/>
      <c r="AL45" s="148"/>
      <c r="AM45" s="148"/>
      <c r="AN45" s="148"/>
      <c r="AO45" s="148"/>
    </row>
    <row r="46" spans="1:44" s="147" customFormat="1" ht="9.9499999999999993" customHeight="1"/>
    <row r="47" spans="1:44" ht="12" customHeight="1">
      <c r="A47" s="90">
        <v>12</v>
      </c>
      <c r="B47" s="85" t="s">
        <v>107</v>
      </c>
      <c r="C47" s="83"/>
      <c r="D47" s="83"/>
      <c r="E47" s="181"/>
      <c r="F47" s="85"/>
      <c r="G47" s="85"/>
      <c r="H47" s="85"/>
      <c r="I47" s="85"/>
      <c r="J47" s="85"/>
      <c r="K47" s="85"/>
      <c r="L47" s="85"/>
      <c r="M47" s="85"/>
      <c r="N47" s="85"/>
      <c r="O47" s="85"/>
      <c r="P47" s="85"/>
      <c r="Q47" s="85"/>
      <c r="R47" s="85"/>
      <c r="S47" s="85"/>
      <c r="T47" s="85"/>
      <c r="U47" s="85"/>
      <c r="V47" s="85"/>
      <c r="W47" s="83"/>
      <c r="X47" s="85"/>
      <c r="Y47" s="83"/>
      <c r="Z47" s="83"/>
      <c r="AA47" s="83"/>
      <c r="AB47" s="83"/>
      <c r="AC47" s="83"/>
      <c r="AD47" s="83"/>
      <c r="AE47" s="83"/>
      <c r="AF47" s="83"/>
      <c r="AG47" s="83"/>
      <c r="AH47" s="83"/>
      <c r="AI47" s="83"/>
      <c r="AJ47" s="83"/>
      <c r="AK47" s="83"/>
      <c r="AL47" s="182"/>
      <c r="AM47" s="182"/>
      <c r="AN47" s="182"/>
      <c r="AO47" s="182"/>
      <c r="AP47" s="182"/>
      <c r="AQ47" s="53"/>
      <c r="AR47" s="53"/>
    </row>
    <row r="48" spans="1:44" s="23" customFormat="1" ht="12" customHeight="1">
      <c r="A48" s="85"/>
      <c r="B48" s="86"/>
      <c r="C48" s="181" t="s">
        <v>108</v>
      </c>
      <c r="D48" s="85"/>
      <c r="E48" s="181"/>
      <c r="F48" s="85"/>
      <c r="G48" s="85"/>
      <c r="H48" s="85"/>
      <c r="I48" s="85"/>
      <c r="J48" s="85"/>
      <c r="K48" s="85"/>
      <c r="L48" s="85"/>
      <c r="M48" s="85"/>
      <c r="N48" s="85"/>
      <c r="O48" s="85"/>
      <c r="P48" s="85"/>
      <c r="Q48" s="85"/>
      <c r="R48" s="85"/>
      <c r="S48" s="85"/>
      <c r="T48" s="85"/>
      <c r="U48" s="85"/>
      <c r="V48" s="85"/>
      <c r="W48" s="85"/>
      <c r="X48" s="85"/>
      <c r="Y48" s="85"/>
      <c r="Z48" s="178"/>
      <c r="AA48" s="85"/>
      <c r="AB48" s="85"/>
      <c r="AC48" s="85"/>
      <c r="AD48" s="85"/>
      <c r="AE48" s="84"/>
      <c r="AF48" s="84"/>
      <c r="AG48" s="84"/>
      <c r="AH48" s="84"/>
      <c r="AI48" s="84"/>
      <c r="AJ48" s="84"/>
      <c r="AK48" s="84"/>
      <c r="AL48" s="183"/>
      <c r="AM48" s="183"/>
      <c r="AN48" s="183"/>
      <c r="AO48" s="183"/>
      <c r="AP48" s="183"/>
      <c r="AQ48" s="53"/>
      <c r="AR48" s="53"/>
    </row>
    <row r="49" spans="1:44" s="25" customFormat="1" ht="12" customHeight="1">
      <c r="A49" s="82"/>
      <c r="B49" s="82"/>
      <c r="C49" s="376" t="s">
        <v>59</v>
      </c>
      <c r="D49" s="377"/>
      <c r="E49" s="240"/>
      <c r="F49" s="240"/>
      <c r="G49" s="240"/>
      <c r="H49" s="240"/>
      <c r="I49" s="240"/>
      <c r="J49" s="240"/>
      <c r="K49" s="240"/>
      <c r="L49" s="240"/>
      <c r="M49" s="240"/>
      <c r="N49" s="240"/>
      <c r="O49" s="240"/>
      <c r="P49" s="240"/>
      <c r="Q49" s="240"/>
      <c r="R49" s="240"/>
      <c r="S49" s="240"/>
      <c r="T49" s="240"/>
      <c r="U49" s="240"/>
      <c r="V49" s="240"/>
      <c r="W49" s="240"/>
      <c r="X49" s="240"/>
      <c r="Y49" s="240"/>
      <c r="Z49" s="240"/>
      <c r="AA49" s="240"/>
      <c r="AB49" s="240"/>
      <c r="AC49" s="240"/>
      <c r="AD49" s="240"/>
      <c r="AE49" s="240"/>
      <c r="AF49" s="240"/>
      <c r="AG49" s="240"/>
      <c r="AH49" s="289"/>
      <c r="AI49" s="163"/>
      <c r="AJ49" s="163"/>
      <c r="AK49" s="82"/>
      <c r="AL49" s="160"/>
      <c r="AM49" s="160"/>
      <c r="AN49" s="160"/>
      <c r="AO49" s="160"/>
      <c r="AP49" s="160"/>
      <c r="AQ49" s="53"/>
      <c r="AR49" s="53"/>
    </row>
    <row r="50" spans="1:44" ht="12" customHeight="1">
      <c r="A50" s="82"/>
      <c r="B50" s="82"/>
      <c r="C50" s="378"/>
      <c r="D50" s="379"/>
      <c r="E50" s="242"/>
      <c r="F50" s="242"/>
      <c r="G50" s="242"/>
      <c r="H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c r="AH50" s="290"/>
      <c r="AI50" s="163"/>
      <c r="AJ50" s="163"/>
      <c r="AK50" s="82"/>
      <c r="AL50" s="160"/>
      <c r="AM50" s="160"/>
      <c r="AN50" s="160"/>
      <c r="AO50" s="160"/>
      <c r="AP50" s="160"/>
      <c r="AQ50" s="73"/>
      <c r="AR50" s="73"/>
    </row>
    <row r="51" spans="1:44" ht="12" customHeight="1">
      <c r="A51" s="82"/>
      <c r="B51" s="82"/>
      <c r="C51" s="376" t="s">
        <v>20</v>
      </c>
      <c r="D51" s="377"/>
      <c r="E51" s="435" t="s">
        <v>180</v>
      </c>
      <c r="F51" s="436"/>
      <c r="G51" s="436"/>
      <c r="H51" s="436"/>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7"/>
      <c r="AI51" s="217"/>
      <c r="AJ51" s="217"/>
      <c r="AK51" s="82"/>
      <c r="AL51" s="160"/>
      <c r="AM51" s="160"/>
      <c r="AN51" s="160"/>
      <c r="AO51" s="160"/>
      <c r="AP51" s="160"/>
      <c r="AQ51" s="74"/>
      <c r="AR51" s="74"/>
    </row>
    <row r="52" spans="1:44" ht="12" customHeight="1">
      <c r="A52" s="82"/>
      <c r="B52" s="82"/>
      <c r="C52" s="385"/>
      <c r="D52" s="386"/>
      <c r="E52" s="438"/>
      <c r="F52" s="439"/>
      <c r="G52" s="439"/>
      <c r="H52" s="439"/>
      <c r="I52" s="439"/>
      <c r="J52" s="439"/>
      <c r="K52" s="439"/>
      <c r="L52" s="439"/>
      <c r="M52" s="439"/>
      <c r="N52" s="439"/>
      <c r="O52" s="439"/>
      <c r="P52" s="439"/>
      <c r="Q52" s="439"/>
      <c r="R52" s="439"/>
      <c r="S52" s="439"/>
      <c r="T52" s="439"/>
      <c r="U52" s="439"/>
      <c r="V52" s="439"/>
      <c r="W52" s="439"/>
      <c r="X52" s="439"/>
      <c r="Y52" s="439"/>
      <c r="Z52" s="439"/>
      <c r="AA52" s="439"/>
      <c r="AB52" s="439"/>
      <c r="AC52" s="439"/>
      <c r="AD52" s="439"/>
      <c r="AE52" s="439"/>
      <c r="AF52" s="439"/>
      <c r="AG52" s="439"/>
      <c r="AH52" s="440"/>
      <c r="AI52" s="217"/>
      <c r="AJ52" s="217"/>
      <c r="AK52" s="82"/>
      <c r="AL52" s="160"/>
      <c r="AM52" s="160"/>
      <c r="AN52" s="160"/>
      <c r="AO52" s="160"/>
      <c r="AP52" s="160"/>
      <c r="AQ52" s="74"/>
      <c r="AR52" s="74"/>
    </row>
    <row r="53" spans="1:44" ht="12" customHeight="1">
      <c r="A53" s="82"/>
      <c r="B53" s="82"/>
      <c r="C53" s="378"/>
      <c r="D53" s="379"/>
      <c r="E53" s="441"/>
      <c r="F53" s="442"/>
      <c r="G53" s="442"/>
      <c r="H53" s="442"/>
      <c r="I53" s="442"/>
      <c r="J53" s="442"/>
      <c r="K53" s="442"/>
      <c r="L53" s="442"/>
      <c r="M53" s="442"/>
      <c r="N53" s="442"/>
      <c r="O53" s="442"/>
      <c r="P53" s="442"/>
      <c r="Q53" s="442"/>
      <c r="R53" s="442"/>
      <c r="S53" s="442"/>
      <c r="T53" s="442"/>
      <c r="U53" s="442"/>
      <c r="V53" s="442"/>
      <c r="W53" s="442"/>
      <c r="X53" s="442"/>
      <c r="Y53" s="442"/>
      <c r="Z53" s="442"/>
      <c r="AA53" s="442"/>
      <c r="AB53" s="442"/>
      <c r="AC53" s="442"/>
      <c r="AD53" s="442"/>
      <c r="AE53" s="442"/>
      <c r="AF53" s="442"/>
      <c r="AG53" s="442"/>
      <c r="AH53" s="443"/>
      <c r="AI53" s="163"/>
      <c r="AJ53" s="163"/>
      <c r="AK53" s="82"/>
      <c r="AL53" s="160"/>
      <c r="AM53" s="160"/>
      <c r="AN53" s="160"/>
      <c r="AO53" s="160"/>
      <c r="AP53" s="160"/>
      <c r="AQ53" s="53"/>
      <c r="AR53" s="53"/>
    </row>
    <row r="54" spans="1:44" ht="12" customHeight="1">
      <c r="A54" s="82"/>
      <c r="B54" s="82"/>
      <c r="C54" s="165"/>
      <c r="D54" s="165"/>
      <c r="E54" s="158"/>
      <c r="F54" s="158"/>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8"/>
      <c r="AJ54" s="158"/>
      <c r="AK54" s="82"/>
      <c r="AL54" s="160"/>
      <c r="AM54" s="160"/>
      <c r="AN54" s="160"/>
      <c r="AO54" s="160"/>
      <c r="AP54" s="160"/>
      <c r="AQ54" s="53"/>
      <c r="AR54" s="53"/>
    </row>
    <row r="55" spans="1:44" ht="12" customHeight="1">
      <c r="A55" s="87">
        <v>13</v>
      </c>
      <c r="B55" s="81" t="s">
        <v>93</v>
      </c>
      <c r="C55" s="81"/>
      <c r="D55" s="81"/>
      <c r="E55" s="81"/>
      <c r="F55" s="81"/>
      <c r="G55" s="81"/>
      <c r="H55" s="81"/>
      <c r="I55" s="81"/>
      <c r="J55" s="81"/>
      <c r="K55" s="81"/>
      <c r="L55" s="81"/>
      <c r="M55" s="81"/>
      <c r="N55" s="81"/>
      <c r="O55" s="81"/>
      <c r="P55" s="81"/>
      <c r="Q55" s="81"/>
      <c r="R55" s="81"/>
      <c r="S55" s="82"/>
      <c r="T55" s="82"/>
      <c r="U55" s="82"/>
      <c r="V55" s="82"/>
      <c r="W55" s="82"/>
      <c r="X55" s="82"/>
      <c r="Y55" s="82"/>
      <c r="Z55" s="82"/>
      <c r="AA55" s="82"/>
      <c r="AB55" s="82"/>
      <c r="AC55" s="82"/>
      <c r="AD55" s="82"/>
      <c r="AE55" s="82"/>
      <c r="AF55" s="82"/>
      <c r="AG55" s="82"/>
      <c r="AH55" s="82"/>
      <c r="AI55" s="82"/>
      <c r="AJ55" s="82"/>
      <c r="AK55" s="82"/>
      <c r="AL55" s="160"/>
      <c r="AM55" s="160"/>
      <c r="AN55" s="160"/>
      <c r="AO55" s="160"/>
      <c r="AP55" s="160"/>
      <c r="AQ55" s="53"/>
      <c r="AR55" s="53"/>
    </row>
    <row r="56" spans="1:44" ht="12" customHeight="1">
      <c r="A56" s="82"/>
      <c r="B56" s="82"/>
      <c r="C56" s="347" t="s">
        <v>94</v>
      </c>
      <c r="D56" s="347"/>
      <c r="E56" s="347"/>
      <c r="F56" s="347"/>
      <c r="G56" s="347"/>
      <c r="H56" s="347"/>
      <c r="I56" s="345"/>
      <c r="J56" s="345"/>
      <c r="K56" s="345"/>
      <c r="L56" s="345"/>
      <c r="M56" s="345"/>
      <c r="N56" s="345"/>
      <c r="O56" s="345"/>
      <c r="P56" s="345"/>
      <c r="Q56" s="163"/>
      <c r="R56" s="82"/>
      <c r="S56" s="82"/>
      <c r="T56" s="82"/>
      <c r="U56" s="82"/>
      <c r="V56" s="163"/>
      <c r="W56" s="165"/>
      <c r="X56" s="162"/>
      <c r="Y56" s="162"/>
      <c r="Z56" s="162"/>
      <c r="AA56" s="162"/>
      <c r="AB56" s="162"/>
      <c r="AC56" s="162"/>
      <c r="AD56" s="82"/>
      <c r="AE56" s="82"/>
      <c r="AF56" s="82"/>
      <c r="AG56" s="82"/>
      <c r="AH56" s="82"/>
      <c r="AI56" s="82"/>
      <c r="AJ56" s="82"/>
      <c r="AK56" s="82"/>
      <c r="AL56" s="160"/>
      <c r="AM56" s="160"/>
      <c r="AN56" s="160"/>
      <c r="AO56" s="160"/>
      <c r="AP56" s="160"/>
      <c r="AQ56" s="53"/>
      <c r="AR56" s="53"/>
    </row>
    <row r="57" spans="1:44" ht="12" customHeight="1">
      <c r="A57" s="82"/>
      <c r="B57" s="82"/>
      <c r="C57" s="347"/>
      <c r="D57" s="347"/>
      <c r="E57" s="347"/>
      <c r="F57" s="347"/>
      <c r="G57" s="347"/>
      <c r="H57" s="347"/>
      <c r="I57" s="345"/>
      <c r="J57" s="345"/>
      <c r="K57" s="345"/>
      <c r="L57" s="345"/>
      <c r="M57" s="345"/>
      <c r="N57" s="345"/>
      <c r="O57" s="345"/>
      <c r="P57" s="345"/>
      <c r="Q57" s="163"/>
      <c r="R57" s="82"/>
      <c r="S57" s="82"/>
      <c r="T57" s="82"/>
      <c r="U57" s="82"/>
      <c r="V57" s="163"/>
      <c r="W57" s="165"/>
      <c r="X57" s="162"/>
      <c r="Y57" s="162"/>
      <c r="Z57" s="162"/>
      <c r="AA57" s="162"/>
      <c r="AB57" s="162"/>
      <c r="AC57" s="162"/>
      <c r="AD57" s="82"/>
      <c r="AE57" s="82"/>
      <c r="AF57" s="82"/>
      <c r="AG57" s="82"/>
      <c r="AH57" s="82"/>
      <c r="AI57" s="82"/>
      <c r="AJ57" s="82"/>
      <c r="AK57" s="82"/>
      <c r="AL57" s="160"/>
      <c r="AM57" s="160"/>
      <c r="AN57" s="160"/>
      <c r="AO57" s="160"/>
      <c r="AP57" s="160"/>
      <c r="AQ57" s="53"/>
      <c r="AR57" s="53"/>
    </row>
    <row r="58" spans="1:44" ht="12" customHeight="1">
      <c r="A58" s="82"/>
      <c r="B58" s="82"/>
      <c r="C58" s="452" t="s">
        <v>183</v>
      </c>
      <c r="D58" s="452"/>
      <c r="E58" s="452"/>
      <c r="F58" s="452"/>
      <c r="G58" s="452"/>
      <c r="H58" s="452"/>
      <c r="I58" s="452"/>
      <c r="J58" s="452"/>
      <c r="K58" s="452"/>
      <c r="L58" s="452"/>
      <c r="M58" s="452"/>
      <c r="N58" s="452"/>
      <c r="O58" s="452"/>
      <c r="P58" s="452"/>
      <c r="Q58" s="163"/>
      <c r="R58" s="163"/>
      <c r="S58" s="163"/>
      <c r="T58" s="217"/>
      <c r="U58" s="163"/>
      <c r="V58" s="163"/>
      <c r="W58" s="165"/>
      <c r="X58" s="162"/>
      <c r="Y58" s="162"/>
      <c r="Z58" s="162"/>
      <c r="AA58" s="162"/>
      <c r="AB58" s="162"/>
      <c r="AC58" s="162"/>
      <c r="AD58" s="82"/>
      <c r="AE58" s="82"/>
      <c r="AF58" s="82"/>
      <c r="AG58" s="82"/>
      <c r="AH58" s="82"/>
      <c r="AI58" s="82"/>
      <c r="AJ58" s="82"/>
      <c r="AK58" s="82"/>
      <c r="AL58" s="160"/>
      <c r="AM58" s="160"/>
      <c r="AN58" s="160"/>
      <c r="AO58" s="160"/>
      <c r="AP58" s="160"/>
      <c r="AQ58" s="53"/>
      <c r="AR58" s="53"/>
    </row>
    <row r="59" spans="1:44" ht="12" customHeight="1">
      <c r="A59" s="82"/>
      <c r="B59" s="82"/>
      <c r="C59" s="452"/>
      <c r="D59" s="452"/>
      <c r="E59" s="452"/>
      <c r="F59" s="452"/>
      <c r="G59" s="452"/>
      <c r="H59" s="452"/>
      <c r="I59" s="452"/>
      <c r="J59" s="452"/>
      <c r="K59" s="452"/>
      <c r="L59" s="452"/>
      <c r="M59" s="452"/>
      <c r="N59" s="452"/>
      <c r="O59" s="452"/>
      <c r="P59" s="452"/>
      <c r="Q59" s="163"/>
      <c r="R59" s="163"/>
      <c r="S59" s="163"/>
      <c r="T59" s="217"/>
      <c r="U59" s="163"/>
      <c r="V59" s="163"/>
      <c r="W59" s="165"/>
      <c r="X59" s="162"/>
      <c r="Y59" s="162"/>
      <c r="Z59" s="162"/>
      <c r="AA59" s="162"/>
      <c r="AB59" s="162"/>
      <c r="AC59" s="162"/>
      <c r="AD59" s="82"/>
      <c r="AE59" s="82"/>
      <c r="AF59" s="82"/>
      <c r="AG59" s="82"/>
      <c r="AH59" s="82"/>
      <c r="AI59" s="82"/>
      <c r="AJ59" s="82"/>
      <c r="AK59" s="82"/>
      <c r="AL59" s="160"/>
      <c r="AM59" s="160"/>
      <c r="AN59" s="160"/>
      <c r="AO59" s="160"/>
      <c r="AP59" s="160"/>
      <c r="AQ59" s="53"/>
      <c r="AR59" s="53"/>
    </row>
    <row r="60" spans="1:44" ht="12" customHeight="1">
      <c r="A60" s="82"/>
      <c r="B60" s="82"/>
      <c r="C60" s="452"/>
      <c r="D60" s="452"/>
      <c r="E60" s="452"/>
      <c r="F60" s="452"/>
      <c r="G60" s="452"/>
      <c r="H60" s="452"/>
      <c r="I60" s="452"/>
      <c r="J60" s="452"/>
      <c r="K60" s="452"/>
      <c r="L60" s="452"/>
      <c r="M60" s="452"/>
      <c r="N60" s="452"/>
      <c r="O60" s="452"/>
      <c r="P60" s="452"/>
      <c r="Q60" s="163"/>
      <c r="R60" s="163"/>
      <c r="S60" s="163"/>
      <c r="T60" s="217"/>
      <c r="U60" s="163"/>
      <c r="V60" s="163"/>
      <c r="W60" s="165"/>
      <c r="X60" s="82"/>
      <c r="Y60" s="82"/>
      <c r="Z60" s="82"/>
      <c r="AA60" s="82"/>
      <c r="AB60" s="82"/>
      <c r="AC60" s="82"/>
      <c r="AD60" s="82"/>
      <c r="AE60" s="82"/>
      <c r="AF60" s="82"/>
      <c r="AG60" s="82"/>
      <c r="AH60" s="82"/>
      <c r="AI60" s="82"/>
      <c r="AJ60" s="82"/>
      <c r="AK60" s="82"/>
      <c r="AL60" s="160"/>
      <c r="AM60" s="160"/>
      <c r="AN60" s="160"/>
      <c r="AO60" s="160"/>
      <c r="AP60" s="160"/>
      <c r="AQ60" s="53"/>
      <c r="AR60" s="53"/>
    </row>
    <row r="61" spans="1:44" ht="12" customHeight="1">
      <c r="A61" s="82"/>
      <c r="B61" s="82"/>
      <c r="C61" s="217"/>
      <c r="D61" s="217"/>
      <c r="E61" s="217"/>
      <c r="F61" s="217"/>
      <c r="G61" s="217"/>
      <c r="H61" s="217"/>
      <c r="I61" s="217"/>
      <c r="J61" s="217"/>
      <c r="K61" s="217"/>
      <c r="L61" s="217"/>
      <c r="M61" s="217"/>
      <c r="N61" s="217"/>
      <c r="O61" s="217"/>
      <c r="P61" s="217"/>
      <c r="Q61" s="163"/>
      <c r="R61" s="163"/>
      <c r="S61" s="163"/>
      <c r="T61" s="217"/>
      <c r="U61" s="163"/>
      <c r="V61" s="163"/>
      <c r="W61" s="165"/>
      <c r="X61" s="82"/>
      <c r="Y61" s="82"/>
      <c r="Z61" s="82"/>
      <c r="AA61" s="82"/>
      <c r="AB61" s="82"/>
      <c r="AC61" s="82"/>
      <c r="AD61" s="82"/>
      <c r="AE61" s="82"/>
      <c r="AF61" s="82"/>
      <c r="AG61" s="82"/>
      <c r="AH61" s="82"/>
      <c r="AI61" s="82"/>
      <c r="AJ61" s="82"/>
      <c r="AK61" s="82"/>
      <c r="AL61" s="160"/>
      <c r="AM61" s="160"/>
      <c r="AN61" s="160"/>
      <c r="AO61" s="160"/>
      <c r="AP61" s="160"/>
      <c r="AQ61" s="53"/>
      <c r="AR61" s="53"/>
    </row>
    <row r="62" spans="1:44" ht="12" customHeight="1">
      <c r="A62" s="87">
        <v>14</v>
      </c>
      <c r="B62" s="81" t="s">
        <v>92</v>
      </c>
      <c r="C62" s="81"/>
      <c r="D62" s="81"/>
      <c r="E62" s="81"/>
      <c r="F62" s="81"/>
      <c r="G62" s="81"/>
      <c r="H62" s="81"/>
      <c r="I62" s="81"/>
      <c r="J62" s="81"/>
      <c r="K62" s="81"/>
      <c r="L62" s="81"/>
      <c r="M62" s="81"/>
      <c r="N62" s="81"/>
      <c r="O62" s="81"/>
      <c r="P62" s="82"/>
      <c r="Q62" s="82"/>
      <c r="R62" s="82"/>
      <c r="S62" s="82"/>
      <c r="T62" s="82"/>
      <c r="U62" s="82"/>
      <c r="V62" s="82"/>
      <c r="W62" s="82"/>
      <c r="X62" s="82"/>
      <c r="Y62" s="82"/>
      <c r="Z62" s="82"/>
      <c r="AA62" s="82"/>
      <c r="AB62" s="82"/>
      <c r="AC62" s="82"/>
      <c r="AD62" s="82"/>
      <c r="AE62" s="82"/>
      <c r="AF62" s="82"/>
      <c r="AG62" s="82"/>
      <c r="AH62" s="82"/>
      <c r="AI62" s="82"/>
      <c r="AJ62" s="82"/>
      <c r="AK62" s="82"/>
      <c r="AL62" s="160"/>
      <c r="AM62" s="160"/>
      <c r="AN62" s="160"/>
      <c r="AO62" s="160"/>
      <c r="AP62" s="160"/>
      <c r="AQ62" s="53"/>
      <c r="AR62" s="53"/>
    </row>
    <row r="63" spans="1:44" ht="12" customHeight="1">
      <c r="A63" s="82"/>
      <c r="B63" s="82"/>
      <c r="C63" s="383" t="s">
        <v>95</v>
      </c>
      <c r="D63" s="383"/>
      <c r="E63" s="383"/>
      <c r="F63" s="383"/>
      <c r="G63" s="383"/>
      <c r="H63" s="383"/>
      <c r="I63" s="357"/>
      <c r="J63" s="357"/>
      <c r="K63" s="357"/>
      <c r="L63" s="357"/>
      <c r="M63" s="357"/>
      <c r="N63" s="357"/>
      <c r="O63" s="444"/>
      <c r="P63" s="445"/>
      <c r="Q63" s="163"/>
      <c r="R63" s="163"/>
      <c r="S63" s="163"/>
      <c r="T63" s="163"/>
      <c r="U63" s="163"/>
      <c r="V63" s="163"/>
      <c r="W63" s="82"/>
      <c r="X63" s="162" t="str">
        <f>IFERROR(VLOOKUP(#REF!,#REF!,2,0),"")</f>
        <v/>
      </c>
      <c r="Y63" s="162"/>
      <c r="Z63" s="162"/>
      <c r="AA63" s="162"/>
      <c r="AB63" s="162"/>
      <c r="AC63" s="162"/>
      <c r="AD63" s="447"/>
      <c r="AE63" s="448"/>
      <c r="AF63" s="82"/>
      <c r="AG63" s="82"/>
      <c r="AH63" s="82"/>
      <c r="AI63" s="82"/>
      <c r="AJ63" s="82"/>
      <c r="AK63" s="82"/>
      <c r="AL63" s="160"/>
      <c r="AM63" s="160"/>
      <c r="AN63" s="160"/>
      <c r="AO63" s="160"/>
      <c r="AP63" s="160"/>
      <c r="AQ63" s="53"/>
      <c r="AR63" s="53"/>
    </row>
    <row r="64" spans="1:44" ht="12" customHeight="1">
      <c r="A64" s="82"/>
      <c r="B64" s="82"/>
      <c r="C64" s="383"/>
      <c r="D64" s="383"/>
      <c r="E64" s="383"/>
      <c r="F64" s="383"/>
      <c r="G64" s="383"/>
      <c r="H64" s="383"/>
      <c r="I64" s="357"/>
      <c r="J64" s="357"/>
      <c r="K64" s="357"/>
      <c r="L64" s="357"/>
      <c r="M64" s="357"/>
      <c r="N64" s="357"/>
      <c r="O64" s="384"/>
      <c r="P64" s="446"/>
      <c r="Q64" s="163"/>
      <c r="R64" s="163"/>
      <c r="S64" s="163"/>
      <c r="T64" s="163"/>
      <c r="U64" s="163"/>
      <c r="V64" s="163"/>
      <c r="W64" s="82"/>
      <c r="X64" s="162"/>
      <c r="Y64" s="162"/>
      <c r="Z64" s="162"/>
      <c r="AA64" s="162"/>
      <c r="AB64" s="162"/>
      <c r="AC64" s="162"/>
      <c r="AD64" s="447"/>
      <c r="AE64" s="448"/>
      <c r="AF64" s="82"/>
      <c r="AG64" s="82"/>
      <c r="AH64" s="82"/>
      <c r="AI64" s="82"/>
      <c r="AJ64" s="82"/>
      <c r="AK64" s="82"/>
      <c r="AL64" s="160"/>
      <c r="AM64" s="160"/>
      <c r="AN64" s="160"/>
      <c r="AO64" s="160"/>
      <c r="AP64" s="160"/>
      <c r="AQ64" s="53"/>
      <c r="AR64" s="53"/>
    </row>
    <row r="65" spans="1:44" ht="12" customHeight="1">
      <c r="A65" s="82"/>
      <c r="B65" s="82"/>
      <c r="C65" s="449" t="s">
        <v>182</v>
      </c>
      <c r="D65" s="450"/>
      <c r="E65" s="450"/>
      <c r="F65" s="450"/>
      <c r="G65" s="450"/>
      <c r="H65" s="450"/>
      <c r="I65" s="450"/>
      <c r="J65" s="450"/>
      <c r="K65" s="450"/>
      <c r="L65" s="450"/>
      <c r="M65" s="450"/>
      <c r="N65" s="450"/>
      <c r="O65" s="450"/>
      <c r="P65" s="451"/>
      <c r="Q65" s="163"/>
      <c r="R65" s="82"/>
      <c r="S65" s="163"/>
      <c r="T65" s="163"/>
      <c r="U65" s="163"/>
      <c r="V65" s="163"/>
      <c r="W65" s="82"/>
      <c r="X65" s="162"/>
      <c r="Y65" s="162"/>
      <c r="Z65" s="162"/>
      <c r="AA65" s="162"/>
      <c r="AB65" s="162"/>
      <c r="AC65" s="162"/>
      <c r="AD65" s="447"/>
      <c r="AE65" s="448"/>
      <c r="AF65" s="82"/>
      <c r="AG65" s="82"/>
      <c r="AH65" s="82"/>
      <c r="AI65" s="82"/>
      <c r="AJ65" s="82"/>
      <c r="AK65" s="82"/>
      <c r="AL65" s="160"/>
      <c r="AM65" s="160"/>
      <c r="AN65" s="160"/>
      <c r="AO65" s="160"/>
      <c r="AP65" s="160"/>
      <c r="AQ65" s="53"/>
      <c r="AR65" s="53"/>
    </row>
    <row r="66" spans="1:44" ht="12" customHeight="1">
      <c r="A66" s="82"/>
      <c r="B66" s="82"/>
      <c r="C66" s="449"/>
      <c r="D66" s="450"/>
      <c r="E66" s="450"/>
      <c r="F66" s="450"/>
      <c r="G66" s="450"/>
      <c r="H66" s="450"/>
      <c r="I66" s="450"/>
      <c r="J66" s="450"/>
      <c r="K66" s="450"/>
      <c r="L66" s="450"/>
      <c r="M66" s="450"/>
      <c r="N66" s="450"/>
      <c r="O66" s="450"/>
      <c r="P66" s="451"/>
      <c r="Q66" s="163"/>
      <c r="R66" s="163"/>
      <c r="S66" s="163"/>
      <c r="T66" s="163"/>
      <c r="U66" s="163"/>
      <c r="V66" s="163"/>
      <c r="W66" s="82"/>
      <c r="X66" s="162"/>
      <c r="Y66" s="162"/>
      <c r="Z66" s="162"/>
      <c r="AA66" s="162"/>
      <c r="AB66" s="162"/>
      <c r="AC66" s="162"/>
      <c r="AD66" s="447"/>
      <c r="AE66" s="448"/>
      <c r="AF66" s="82"/>
      <c r="AG66" s="82"/>
      <c r="AH66" s="82"/>
      <c r="AI66" s="82"/>
      <c r="AJ66" s="82"/>
      <c r="AK66" s="82"/>
      <c r="AL66" s="160"/>
      <c r="AM66" s="160"/>
      <c r="AN66" s="160"/>
      <c r="AO66" s="160"/>
      <c r="AP66" s="160"/>
      <c r="AQ66" s="53"/>
      <c r="AR66" s="53"/>
    </row>
    <row r="67" spans="1:44" ht="12" customHeight="1">
      <c r="A67" s="82"/>
      <c r="B67" s="82"/>
      <c r="C67" s="449"/>
      <c r="D67" s="450"/>
      <c r="E67" s="450"/>
      <c r="F67" s="450"/>
      <c r="G67" s="450"/>
      <c r="H67" s="450"/>
      <c r="I67" s="450"/>
      <c r="J67" s="450"/>
      <c r="K67" s="450"/>
      <c r="L67" s="450"/>
      <c r="M67" s="450"/>
      <c r="N67" s="450"/>
      <c r="O67" s="450"/>
      <c r="P67" s="451"/>
      <c r="Q67" s="163"/>
      <c r="R67" s="82"/>
      <c r="S67" s="163"/>
      <c r="T67" s="163"/>
      <c r="U67" s="163"/>
      <c r="V67" s="163"/>
      <c r="W67" s="82"/>
      <c r="X67" s="82"/>
      <c r="Y67" s="82"/>
      <c r="Z67" s="82"/>
      <c r="AA67" s="82"/>
      <c r="AB67" s="82"/>
      <c r="AC67" s="82"/>
      <c r="AD67" s="448"/>
      <c r="AE67" s="448"/>
      <c r="AF67" s="82"/>
      <c r="AG67" s="82"/>
      <c r="AH67" s="82"/>
      <c r="AI67" s="82"/>
      <c r="AJ67" s="82"/>
      <c r="AK67" s="82"/>
      <c r="AL67" s="160"/>
      <c r="AM67" s="160"/>
      <c r="AN67" s="160"/>
      <c r="AO67" s="160"/>
      <c r="AP67" s="160"/>
      <c r="AQ67" s="53"/>
      <c r="AR67" s="53"/>
    </row>
    <row r="68" spans="1:44" ht="12" customHeight="1">
      <c r="A68" s="82"/>
      <c r="B68" s="82"/>
      <c r="C68" s="184"/>
      <c r="D68" s="184"/>
      <c r="E68" s="184"/>
      <c r="F68" s="184"/>
      <c r="G68" s="184"/>
      <c r="H68" s="184"/>
      <c r="I68" s="184"/>
      <c r="J68" s="184"/>
      <c r="K68" s="184"/>
      <c r="L68" s="184"/>
      <c r="M68" s="184"/>
      <c r="N68" s="184"/>
      <c r="O68" s="184"/>
      <c r="P68" s="184"/>
      <c r="Q68" s="163"/>
      <c r="R68" s="82"/>
      <c r="S68" s="163"/>
      <c r="T68" s="163"/>
      <c r="U68" s="163"/>
      <c r="V68" s="163"/>
      <c r="W68" s="82"/>
      <c r="X68" s="82"/>
      <c r="Y68" s="82"/>
      <c r="Z68" s="82"/>
      <c r="AA68" s="82"/>
      <c r="AB68" s="82"/>
      <c r="AC68" s="82"/>
      <c r="AD68" s="217"/>
      <c r="AE68" s="217"/>
      <c r="AF68" s="82"/>
      <c r="AG68" s="82"/>
      <c r="AH68" s="82"/>
      <c r="AI68" s="82"/>
      <c r="AJ68" s="82"/>
      <c r="AK68" s="82"/>
      <c r="AL68" s="160"/>
      <c r="AM68" s="160"/>
      <c r="AN68" s="160"/>
      <c r="AO68" s="160"/>
      <c r="AP68" s="160"/>
      <c r="AQ68" s="53"/>
      <c r="AR68" s="53"/>
    </row>
    <row r="69" spans="1:44" ht="12" customHeight="1">
      <c r="A69" s="87">
        <v>15</v>
      </c>
      <c r="B69" s="81" t="s">
        <v>11</v>
      </c>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160"/>
      <c r="AM69" s="160"/>
      <c r="AN69" s="160"/>
      <c r="AO69" s="160"/>
      <c r="AP69" s="160"/>
      <c r="AQ69" s="53"/>
      <c r="AR69" s="53"/>
    </row>
    <row r="70" spans="1:44" ht="12" customHeight="1">
      <c r="A70" s="82"/>
      <c r="B70" s="82"/>
      <c r="C70" s="453" t="s">
        <v>181</v>
      </c>
      <c r="D70" s="452"/>
      <c r="E70" s="82"/>
      <c r="F70" s="82" t="s">
        <v>10</v>
      </c>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160"/>
      <c r="AM70" s="160"/>
      <c r="AN70" s="160"/>
      <c r="AO70" s="160"/>
      <c r="AP70" s="160"/>
      <c r="AQ70" s="53"/>
      <c r="AR70" s="53"/>
    </row>
    <row r="71" spans="1:44" ht="12" customHeight="1">
      <c r="A71" s="82"/>
      <c r="B71" s="82"/>
      <c r="C71" s="452"/>
      <c r="D71" s="452"/>
      <c r="E71" s="82"/>
      <c r="F71" s="82" t="s">
        <v>9</v>
      </c>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160"/>
      <c r="AM71" s="160"/>
      <c r="AN71" s="160"/>
      <c r="AO71" s="160"/>
      <c r="AP71" s="160"/>
      <c r="AQ71" s="53"/>
      <c r="AR71" s="53"/>
    </row>
    <row r="72" spans="1:44" ht="12" customHeight="1">
      <c r="A72" s="82"/>
      <c r="B72" s="82"/>
      <c r="C72" s="217"/>
      <c r="D72" s="217"/>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160"/>
      <c r="AM72" s="160"/>
      <c r="AN72" s="160"/>
      <c r="AO72" s="160"/>
      <c r="AP72" s="160"/>
      <c r="AQ72" s="53"/>
      <c r="AR72" s="53"/>
    </row>
    <row r="73" spans="1:44" ht="12" customHeight="1">
      <c r="A73" s="126">
        <v>16</v>
      </c>
      <c r="B73" s="81" t="s">
        <v>143</v>
      </c>
      <c r="C73" s="82"/>
      <c r="D73" s="82"/>
      <c r="E73" s="82"/>
      <c r="F73" s="82"/>
      <c r="G73" s="82"/>
      <c r="H73" s="81"/>
      <c r="I73" s="81"/>
      <c r="J73" s="81"/>
      <c r="K73" s="81"/>
      <c r="L73" s="81"/>
      <c r="M73" s="81"/>
      <c r="N73" s="81"/>
      <c r="O73" s="81"/>
      <c r="P73" s="82"/>
      <c r="Q73" s="82"/>
      <c r="R73" s="82"/>
      <c r="S73" s="82"/>
      <c r="T73" s="82"/>
      <c r="U73" s="82"/>
      <c r="V73" s="82"/>
      <c r="W73" s="82"/>
      <c r="X73" s="82"/>
      <c r="Y73" s="82"/>
      <c r="Z73" s="82"/>
      <c r="AA73" s="82"/>
      <c r="AB73" s="82"/>
      <c r="AC73" s="82"/>
      <c r="AD73" s="82"/>
      <c r="AE73" s="82"/>
      <c r="AF73" s="82"/>
      <c r="AG73" s="82"/>
      <c r="AH73" s="82"/>
      <c r="AI73" s="82"/>
      <c r="AJ73" s="82"/>
      <c r="AK73" s="82"/>
      <c r="AL73" s="160"/>
      <c r="AM73" s="160"/>
      <c r="AN73" s="160"/>
      <c r="AO73" s="160"/>
      <c r="AP73" s="160"/>
      <c r="AQ73" s="53"/>
      <c r="AR73" s="53"/>
    </row>
    <row r="74" spans="1:44" ht="12" customHeight="1">
      <c r="B74" s="185" t="s">
        <v>150</v>
      </c>
      <c r="C74" s="82"/>
      <c r="D74" s="82"/>
      <c r="E74" s="82"/>
      <c r="F74" s="82"/>
      <c r="G74" s="81"/>
      <c r="H74" s="81"/>
      <c r="I74" s="81"/>
      <c r="J74" s="81"/>
      <c r="K74" s="81"/>
      <c r="L74" s="81"/>
      <c r="M74" s="81"/>
      <c r="N74" s="81"/>
      <c r="O74" s="81"/>
      <c r="P74" s="82"/>
      <c r="Q74" s="82"/>
      <c r="R74" s="82"/>
      <c r="S74" s="82"/>
      <c r="T74" s="82"/>
      <c r="U74" s="82"/>
      <c r="V74" s="82"/>
      <c r="W74" s="82"/>
      <c r="X74" s="82"/>
      <c r="Y74" s="82"/>
      <c r="Z74" s="82"/>
      <c r="AA74" s="82"/>
      <c r="AB74" s="82"/>
      <c r="AC74" s="82"/>
      <c r="AD74" s="82"/>
      <c r="AE74" s="82"/>
      <c r="AF74" s="82"/>
      <c r="AG74" s="82"/>
      <c r="AH74" s="82"/>
      <c r="AI74" s="82"/>
      <c r="AJ74" s="82"/>
      <c r="AK74" s="82"/>
      <c r="AL74" s="160"/>
      <c r="AM74" s="160"/>
      <c r="AN74" s="160"/>
      <c r="AO74" s="160"/>
      <c r="AP74" s="160"/>
      <c r="AQ74" s="53"/>
      <c r="AR74" s="53"/>
    </row>
    <row r="75" spans="1:44" ht="12" customHeight="1">
      <c r="A75" s="82"/>
      <c r="B75" s="82"/>
      <c r="C75" s="452">
        <v>0</v>
      </c>
      <c r="D75" s="452"/>
      <c r="E75" s="452">
        <v>0</v>
      </c>
      <c r="F75" s="452"/>
      <c r="G75" s="452">
        <v>1</v>
      </c>
      <c r="H75" s="452"/>
      <c r="I75" s="452">
        <v>1</v>
      </c>
      <c r="J75" s="452"/>
      <c r="K75" s="452">
        <v>2</v>
      </c>
      <c r="L75" s="452"/>
      <c r="M75" s="452">
        <v>2</v>
      </c>
      <c r="N75" s="452"/>
      <c r="O75" s="452">
        <v>3</v>
      </c>
      <c r="P75" s="452"/>
      <c r="Q75" s="82"/>
      <c r="R75" s="81"/>
      <c r="S75" s="82"/>
      <c r="T75" s="82"/>
      <c r="U75" s="82"/>
      <c r="V75" s="82"/>
      <c r="W75" s="82"/>
      <c r="X75" s="82"/>
      <c r="Y75" s="82"/>
      <c r="Z75" s="82"/>
      <c r="AA75" s="82"/>
      <c r="AB75" s="82"/>
      <c r="AC75" s="82"/>
      <c r="AD75" s="82"/>
      <c r="AE75" s="82"/>
      <c r="AF75" s="82"/>
      <c r="AG75" s="82"/>
      <c r="AH75" s="82"/>
      <c r="AI75" s="82"/>
      <c r="AJ75" s="82"/>
      <c r="AK75" s="82"/>
      <c r="AL75" s="160"/>
      <c r="AM75" s="160"/>
      <c r="AN75" s="160"/>
      <c r="AO75" s="160"/>
      <c r="AP75" s="160"/>
      <c r="AQ75" s="53"/>
      <c r="AR75" s="53"/>
    </row>
    <row r="76" spans="1:44" ht="12" customHeight="1">
      <c r="A76" s="82"/>
      <c r="B76" s="82"/>
      <c r="C76" s="452"/>
      <c r="D76" s="452"/>
      <c r="E76" s="452"/>
      <c r="F76" s="452"/>
      <c r="G76" s="452"/>
      <c r="H76" s="452"/>
      <c r="I76" s="452"/>
      <c r="J76" s="452"/>
      <c r="K76" s="452"/>
      <c r="L76" s="452"/>
      <c r="M76" s="452"/>
      <c r="N76" s="452"/>
      <c r="O76" s="452"/>
      <c r="P76" s="452"/>
      <c r="Q76" s="82" t="s">
        <v>144</v>
      </c>
      <c r="R76" s="82"/>
      <c r="S76" s="82"/>
      <c r="T76" s="82"/>
      <c r="U76" s="82"/>
      <c r="V76" s="82"/>
      <c r="W76" s="82"/>
      <c r="X76" s="82"/>
      <c r="Y76" s="82"/>
      <c r="Z76" s="82"/>
      <c r="AA76" s="82"/>
      <c r="AB76" s="82"/>
      <c r="AC76" s="82"/>
      <c r="AD76" s="82"/>
      <c r="AE76" s="82"/>
      <c r="AF76" s="82"/>
      <c r="AG76" s="82"/>
      <c r="AH76" s="82"/>
      <c r="AI76" s="82"/>
      <c r="AJ76" s="82"/>
      <c r="AK76" s="82"/>
      <c r="AL76" s="160"/>
      <c r="AM76" s="160"/>
      <c r="AN76" s="160"/>
      <c r="AO76" s="160"/>
      <c r="AP76" s="160"/>
      <c r="AQ76" s="53"/>
      <c r="AR76" s="53"/>
    </row>
    <row r="77" spans="1:44" ht="12" customHeight="1">
      <c r="A77" s="82"/>
      <c r="B77" s="82"/>
      <c r="C77" s="217"/>
      <c r="D77" s="217"/>
      <c r="E77" s="217"/>
      <c r="F77" s="217"/>
      <c r="G77" s="217"/>
      <c r="H77" s="217"/>
      <c r="I77" s="217"/>
      <c r="J77" s="217"/>
      <c r="K77" s="217"/>
      <c r="L77" s="217"/>
      <c r="M77" s="217"/>
      <c r="N77" s="217"/>
      <c r="O77" s="217"/>
      <c r="P77" s="217"/>
      <c r="Q77" s="82"/>
      <c r="R77" s="82"/>
      <c r="S77" s="82"/>
      <c r="T77" s="82"/>
      <c r="U77" s="82"/>
      <c r="V77" s="82"/>
      <c r="W77" s="82"/>
      <c r="X77" s="82"/>
      <c r="Y77" s="82"/>
      <c r="Z77" s="82"/>
      <c r="AA77" s="82"/>
      <c r="AB77" s="82"/>
      <c r="AC77" s="82"/>
      <c r="AD77" s="82"/>
      <c r="AE77" s="82"/>
      <c r="AF77" s="82"/>
      <c r="AG77" s="82"/>
      <c r="AH77" s="82"/>
      <c r="AI77" s="82"/>
      <c r="AJ77" s="82"/>
      <c r="AK77" s="82"/>
      <c r="AL77" s="160"/>
      <c r="AM77" s="160"/>
      <c r="AN77" s="160"/>
      <c r="AO77" s="160"/>
      <c r="AP77" s="160"/>
      <c r="AQ77" s="53"/>
      <c r="AR77" s="53"/>
    </row>
    <row r="78" spans="1:44" ht="12" customHeight="1">
      <c r="A78" s="81">
        <v>17</v>
      </c>
      <c r="B78" s="81" t="s">
        <v>8</v>
      </c>
      <c r="C78" s="82"/>
      <c r="D78" s="82"/>
      <c r="E78" s="165"/>
      <c r="F78" s="165"/>
      <c r="G78" s="165"/>
      <c r="H78" s="165"/>
      <c r="I78" s="165"/>
      <c r="J78" s="165"/>
      <c r="K78" s="165"/>
      <c r="L78" s="82"/>
      <c r="M78" s="82"/>
      <c r="N78" s="82"/>
      <c r="O78" s="82"/>
      <c r="P78" s="82"/>
      <c r="Q78" s="82"/>
      <c r="R78" s="82"/>
      <c r="S78" s="82"/>
      <c r="T78" s="82"/>
      <c r="U78" s="82"/>
      <c r="V78" s="82"/>
      <c r="W78" s="82"/>
      <c r="X78" s="81">
        <v>18</v>
      </c>
      <c r="Y78" s="81" t="s">
        <v>3</v>
      </c>
      <c r="Z78" s="82"/>
      <c r="AA78" s="82"/>
      <c r="AB78" s="82"/>
      <c r="AC78" s="82"/>
      <c r="AD78" s="82"/>
      <c r="AE78" s="82"/>
      <c r="AF78" s="82"/>
      <c r="AG78" s="82"/>
      <c r="AH78" s="82"/>
      <c r="AI78" s="82"/>
      <c r="AJ78" s="82"/>
      <c r="AK78" s="82"/>
      <c r="AL78" s="82"/>
      <c r="AM78" s="82"/>
      <c r="AN78" s="82"/>
      <c r="AO78" s="82"/>
      <c r="AP78" s="82"/>
      <c r="AQ78" s="82"/>
      <c r="AR78" s="53"/>
    </row>
    <row r="79" spans="1:44" ht="12" customHeight="1">
      <c r="A79" s="82"/>
      <c r="B79" s="82"/>
      <c r="C79" s="396">
        <v>2</v>
      </c>
      <c r="D79" s="397"/>
      <c r="E79" s="186"/>
      <c r="F79" s="82" t="s">
        <v>7</v>
      </c>
      <c r="G79" s="82"/>
      <c r="H79" s="82"/>
      <c r="I79" s="82"/>
      <c r="J79" s="82"/>
      <c r="K79" s="82"/>
      <c r="L79" s="82" t="s">
        <v>6</v>
      </c>
      <c r="M79" s="162"/>
      <c r="N79" s="162"/>
      <c r="O79" s="82"/>
      <c r="P79" s="82"/>
      <c r="Q79" s="82"/>
      <c r="R79" s="82" t="s">
        <v>51</v>
      </c>
      <c r="S79" s="82"/>
      <c r="T79" s="82"/>
      <c r="U79" s="82"/>
      <c r="V79" s="82"/>
      <c r="W79" s="82"/>
      <c r="X79" s="82"/>
      <c r="Y79" s="82"/>
      <c r="Z79" s="82"/>
      <c r="AA79" s="396">
        <v>3</v>
      </c>
      <c r="AB79" s="397"/>
      <c r="AC79" s="396">
        <v>0</v>
      </c>
      <c r="AD79" s="397"/>
      <c r="AE79" s="162"/>
      <c r="AF79" s="162" t="s">
        <v>2</v>
      </c>
      <c r="AG79" s="162"/>
      <c r="AH79" s="82"/>
      <c r="AI79" s="162"/>
      <c r="AJ79" s="162"/>
      <c r="AK79" s="162"/>
      <c r="AL79" s="162"/>
      <c r="AM79" s="82"/>
      <c r="AN79" s="82"/>
      <c r="AO79" s="82"/>
      <c r="AP79" s="82"/>
      <c r="AQ79" s="82"/>
      <c r="AR79" s="53"/>
    </row>
    <row r="80" spans="1:44" ht="12" customHeight="1">
      <c r="A80" s="82"/>
      <c r="B80" s="82"/>
      <c r="C80" s="398"/>
      <c r="D80" s="399"/>
      <c r="E80" s="186"/>
      <c r="F80" s="162" t="s">
        <v>5</v>
      </c>
      <c r="G80" s="162"/>
      <c r="H80" s="162"/>
      <c r="I80" s="82"/>
      <c r="J80" s="82"/>
      <c r="K80" s="82"/>
      <c r="L80" s="82" t="s">
        <v>4</v>
      </c>
      <c r="M80" s="82"/>
      <c r="N80" s="82"/>
      <c r="O80" s="82"/>
      <c r="P80" s="82"/>
      <c r="Q80" s="82"/>
      <c r="R80" s="82"/>
      <c r="S80" s="82"/>
      <c r="T80" s="82"/>
      <c r="U80" s="82"/>
      <c r="V80" s="82"/>
      <c r="W80" s="82"/>
      <c r="X80" s="82"/>
      <c r="Y80" s="82"/>
      <c r="Z80" s="82"/>
      <c r="AA80" s="398"/>
      <c r="AB80" s="399"/>
      <c r="AC80" s="398"/>
      <c r="AD80" s="399"/>
      <c r="AE80" s="162"/>
      <c r="AF80" s="162" t="s">
        <v>1</v>
      </c>
      <c r="AG80" s="162"/>
      <c r="AH80" s="82"/>
      <c r="AI80" s="162"/>
      <c r="AJ80" s="162"/>
      <c r="AK80" s="162"/>
      <c r="AL80" s="162"/>
      <c r="AM80" s="82"/>
      <c r="AN80" s="82"/>
      <c r="AO80" s="82"/>
      <c r="AP80" s="82"/>
      <c r="AQ80" s="82"/>
      <c r="AR80" s="53"/>
    </row>
    <row r="81" spans="1:46" ht="12" customHeight="1">
      <c r="A81" s="82"/>
      <c r="B81" s="82"/>
      <c r="C81" s="82"/>
      <c r="D81" s="82"/>
      <c r="E81" s="82"/>
      <c r="F81" s="165"/>
      <c r="G81" s="165"/>
      <c r="H81" s="165"/>
      <c r="I81" s="165"/>
      <c r="J81" s="165"/>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row>
    <row r="82" spans="1:46" ht="12" customHeight="1">
      <c r="A82" s="146" t="s">
        <v>197</v>
      </c>
      <c r="B82" s="147"/>
      <c r="C82" s="150"/>
      <c r="D82" s="150"/>
      <c r="E82" s="147"/>
      <c r="F82" s="147"/>
      <c r="G82" s="147"/>
      <c r="H82" s="147"/>
      <c r="I82" s="147"/>
      <c r="J82" s="147"/>
      <c r="K82" s="147"/>
      <c r="L82" s="147"/>
      <c r="M82" s="147"/>
      <c r="N82" s="147"/>
      <c r="O82" s="147"/>
      <c r="P82" s="147"/>
      <c r="Q82" s="147"/>
      <c r="R82" s="147"/>
      <c r="S82" s="147"/>
      <c r="T82" s="147"/>
      <c r="U82" s="147"/>
      <c r="V82" s="150"/>
      <c r="W82" s="150"/>
      <c r="X82" s="150"/>
      <c r="Y82" s="150"/>
      <c r="Z82" s="147"/>
      <c r="AA82" s="147"/>
      <c r="AB82" s="147"/>
      <c r="AC82" s="147"/>
      <c r="AD82" s="147"/>
      <c r="AE82" s="147"/>
      <c r="AF82" s="147"/>
      <c r="AG82" s="147"/>
      <c r="AH82" s="147"/>
      <c r="AI82" s="147"/>
      <c r="AJ82" s="147"/>
      <c r="AK82" s="82"/>
      <c r="AL82" s="160"/>
      <c r="AM82" s="160"/>
      <c r="AN82" s="160"/>
      <c r="AO82" s="160"/>
      <c r="AP82" s="160"/>
      <c r="AQ82" s="53"/>
      <c r="AR82" s="53"/>
    </row>
    <row r="83" spans="1:46" ht="12" customHeight="1">
      <c r="A83" s="147"/>
      <c r="B83" s="147"/>
      <c r="C83" s="348"/>
      <c r="D83" s="349"/>
      <c r="E83" s="349"/>
      <c r="F83" s="349"/>
      <c r="G83" s="349"/>
      <c r="H83" s="349"/>
      <c r="I83" s="349"/>
      <c r="J83" s="349"/>
      <c r="K83" s="349"/>
      <c r="L83" s="349"/>
      <c r="M83" s="349"/>
      <c r="N83" s="349"/>
      <c r="O83" s="349"/>
      <c r="P83" s="349"/>
      <c r="Q83" s="349"/>
      <c r="R83" s="349"/>
      <c r="S83" s="349"/>
      <c r="T83" s="349"/>
      <c r="U83" s="349"/>
      <c r="V83" s="349"/>
      <c r="W83" s="349"/>
      <c r="X83" s="349"/>
      <c r="Y83" s="349"/>
      <c r="Z83" s="349"/>
      <c r="AA83" s="349"/>
      <c r="AB83" s="349"/>
      <c r="AC83" s="349"/>
      <c r="AD83" s="349"/>
      <c r="AE83" s="349"/>
      <c r="AF83" s="349"/>
      <c r="AG83" s="349"/>
      <c r="AH83" s="349"/>
      <c r="AI83" s="349"/>
      <c r="AJ83" s="350"/>
      <c r="AK83" s="165"/>
      <c r="AL83" s="187"/>
      <c r="AM83" s="187"/>
      <c r="AN83" s="187"/>
      <c r="AO83" s="187"/>
      <c r="AP83" s="187"/>
      <c r="AQ83" s="53"/>
      <c r="AR83" s="53"/>
    </row>
    <row r="84" spans="1:46" ht="12" customHeight="1">
      <c r="A84" s="147"/>
      <c r="B84" s="147"/>
      <c r="C84" s="351"/>
      <c r="D84" s="352"/>
      <c r="E84" s="352"/>
      <c r="F84" s="352"/>
      <c r="G84" s="352"/>
      <c r="H84" s="352"/>
      <c r="I84" s="352"/>
      <c r="J84" s="352"/>
      <c r="K84" s="352"/>
      <c r="L84" s="352"/>
      <c r="M84" s="352"/>
      <c r="N84" s="352"/>
      <c r="O84" s="352"/>
      <c r="P84" s="352"/>
      <c r="Q84" s="352"/>
      <c r="R84" s="352"/>
      <c r="S84" s="352"/>
      <c r="T84" s="352"/>
      <c r="U84" s="352"/>
      <c r="V84" s="352"/>
      <c r="W84" s="352"/>
      <c r="X84" s="352"/>
      <c r="Y84" s="352"/>
      <c r="Z84" s="352"/>
      <c r="AA84" s="352"/>
      <c r="AB84" s="352"/>
      <c r="AC84" s="352"/>
      <c r="AD84" s="352"/>
      <c r="AE84" s="352"/>
      <c r="AF84" s="352"/>
      <c r="AG84" s="352"/>
      <c r="AH84" s="352"/>
      <c r="AI84" s="352"/>
      <c r="AJ84" s="353"/>
      <c r="AK84" s="82"/>
      <c r="AL84" s="160"/>
      <c r="AM84" s="160"/>
      <c r="AN84" s="160"/>
      <c r="AO84" s="160"/>
      <c r="AP84" s="160"/>
      <c r="AQ84" s="53"/>
      <c r="AR84" s="53"/>
    </row>
    <row r="85" spans="1:46" ht="12" customHeight="1">
      <c r="A85" s="148"/>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7"/>
      <c r="AQ85" s="53"/>
      <c r="AR85" s="53"/>
    </row>
    <row r="86" spans="1:46" ht="12" customHeight="1">
      <c r="A86" s="113"/>
      <c r="B86" s="113"/>
      <c r="C86" s="113"/>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78"/>
      <c r="AR86" s="53"/>
    </row>
    <row r="87" spans="1:46" ht="12" customHeight="1">
      <c r="A87" s="82"/>
      <c r="B87" s="82"/>
      <c r="C87" s="82" t="s">
        <v>29</v>
      </c>
      <c r="D87" s="82"/>
      <c r="E87" s="82"/>
      <c r="F87" s="82"/>
      <c r="G87" s="82"/>
      <c r="H87" s="374"/>
      <c r="I87" s="374"/>
      <c r="J87" s="374"/>
      <c r="K87" s="374"/>
      <c r="L87" s="374"/>
      <c r="M87" s="374"/>
      <c r="N87" s="374"/>
      <c r="O87" s="374"/>
      <c r="P87" s="374"/>
      <c r="Q87" s="374"/>
      <c r="R87" s="374"/>
      <c r="S87" s="374"/>
      <c r="T87" s="374"/>
      <c r="U87" s="374"/>
      <c r="V87" s="162"/>
      <c r="W87" s="162"/>
      <c r="X87" s="162"/>
      <c r="Y87" s="162"/>
      <c r="Z87" s="162"/>
      <c r="AA87" s="162"/>
      <c r="AB87" s="162"/>
      <c r="AC87" s="82"/>
      <c r="AD87" s="82"/>
      <c r="AE87" s="82"/>
      <c r="AF87" s="188"/>
      <c r="AG87" s="188"/>
      <c r="AH87" s="188"/>
      <c r="AI87" s="165"/>
      <c r="AJ87" s="165"/>
      <c r="AK87" s="82"/>
      <c r="AL87" s="160"/>
      <c r="AM87" s="160"/>
      <c r="AN87" s="160"/>
      <c r="AO87" s="160"/>
      <c r="AP87" s="160"/>
      <c r="AQ87" s="53"/>
      <c r="AR87" s="53"/>
    </row>
    <row r="88" spans="1:46" ht="12" customHeight="1">
      <c r="A88" s="82"/>
      <c r="B88" s="82"/>
      <c r="C88" s="189" t="s">
        <v>30</v>
      </c>
      <c r="D88" s="189"/>
      <c r="E88" s="189"/>
      <c r="F88" s="189"/>
      <c r="G88" s="190"/>
      <c r="H88" s="94" t="s">
        <v>99</v>
      </c>
      <c r="I88" s="95"/>
      <c r="J88" s="95"/>
      <c r="K88" s="95"/>
      <c r="L88" s="95"/>
      <c r="M88" s="95"/>
      <c r="N88" s="95"/>
      <c r="O88" s="95"/>
      <c r="P88" s="95"/>
      <c r="Q88" s="95"/>
      <c r="R88" s="95"/>
      <c r="S88" s="95"/>
      <c r="T88" s="95"/>
      <c r="U88" s="95"/>
      <c r="V88" s="18" t="s">
        <v>32</v>
      </c>
      <c r="W88" s="18"/>
      <c r="X88" s="19" t="s">
        <v>100</v>
      </c>
      <c r="Y88" s="18"/>
      <c r="Z88" s="18"/>
      <c r="AA88" s="18"/>
      <c r="AB88" s="18"/>
      <c r="AC88" s="18"/>
      <c r="AD88" s="191" t="s">
        <v>33</v>
      </c>
      <c r="AE88" s="82"/>
      <c r="AF88" s="188"/>
      <c r="AG88" s="188"/>
      <c r="AH88" s="188"/>
      <c r="AI88" s="165"/>
      <c r="AJ88" s="192"/>
      <c r="AK88" s="82"/>
      <c r="AL88" s="160"/>
      <c r="AM88" s="160"/>
      <c r="AN88" s="160"/>
      <c r="AO88" s="160"/>
      <c r="AP88" s="160"/>
      <c r="AQ88" s="53"/>
      <c r="AR88" s="53"/>
    </row>
    <row r="89" spans="1:46" ht="12" customHeight="1">
      <c r="A89" s="82"/>
      <c r="B89" s="165"/>
      <c r="C89" s="165"/>
      <c r="D89" s="165" t="s">
        <v>0</v>
      </c>
      <c r="E89" s="165"/>
      <c r="F89" s="165"/>
      <c r="G89" s="165"/>
      <c r="H89" s="165"/>
      <c r="I89" s="165"/>
      <c r="J89" s="188" t="s">
        <v>164</v>
      </c>
      <c r="K89" s="188"/>
      <c r="L89" s="188"/>
      <c r="M89" s="188"/>
      <c r="N89" s="188"/>
      <c r="O89" s="188"/>
      <c r="P89" s="188"/>
      <c r="Q89" s="188"/>
      <c r="R89" s="188"/>
      <c r="S89" s="188"/>
      <c r="T89" s="188"/>
      <c r="U89" s="188"/>
      <c r="V89" s="188"/>
      <c r="W89" s="188"/>
      <c r="X89" s="82"/>
      <c r="Y89" s="188"/>
      <c r="Z89" s="188"/>
      <c r="AA89" s="188"/>
      <c r="AB89" s="188"/>
      <c r="AC89" s="188"/>
      <c r="AD89" s="188"/>
      <c r="AE89" s="188"/>
      <c r="AF89" s="165"/>
      <c r="AG89" s="165"/>
      <c r="AH89" s="165"/>
      <c r="AI89" s="165"/>
      <c r="AJ89" s="82"/>
      <c r="AK89" s="82"/>
      <c r="AL89" s="160"/>
      <c r="AM89" s="160"/>
      <c r="AN89" s="160"/>
      <c r="AO89" s="160"/>
      <c r="AP89" s="160"/>
      <c r="AQ89" s="53"/>
      <c r="AR89" s="53"/>
    </row>
    <row r="90" spans="1:46" ht="12" customHeight="1">
      <c r="A90" s="82"/>
      <c r="B90" s="165"/>
      <c r="C90" s="165"/>
      <c r="D90" s="165"/>
      <c r="E90" s="165"/>
      <c r="F90" s="165"/>
      <c r="G90" s="165"/>
      <c r="H90" s="165"/>
      <c r="I90" s="165"/>
      <c r="J90" s="188" t="s">
        <v>52</v>
      </c>
      <c r="K90" s="188"/>
      <c r="L90" s="188"/>
      <c r="M90" s="188"/>
      <c r="N90" s="188"/>
      <c r="O90" s="188"/>
      <c r="P90" s="188"/>
      <c r="Q90" s="188"/>
      <c r="R90" s="188"/>
      <c r="S90" s="188"/>
      <c r="T90" s="188"/>
      <c r="U90" s="188"/>
      <c r="V90" s="188"/>
      <c r="W90" s="188"/>
      <c r="X90" s="188"/>
      <c r="Y90" s="188"/>
      <c r="Z90" s="188"/>
      <c r="AA90" s="188"/>
      <c r="AB90" s="188"/>
      <c r="AC90" s="188"/>
      <c r="AD90" s="82"/>
      <c r="AE90" s="188"/>
      <c r="AF90" s="82"/>
      <c r="AG90" s="82"/>
      <c r="AH90" s="82"/>
      <c r="AI90" s="82"/>
      <c r="AJ90" s="82"/>
      <c r="AK90" s="82"/>
      <c r="AL90" s="82"/>
      <c r="AM90" s="82"/>
      <c r="AN90" s="82"/>
      <c r="AO90" s="82"/>
      <c r="AP90" s="82"/>
    </row>
    <row r="91" spans="1:46" ht="12" customHeight="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sheetData>
  <mergeCells count="124">
    <mergeCell ref="H87:U87"/>
    <mergeCell ref="M75:N76"/>
    <mergeCell ref="O75:P76"/>
    <mergeCell ref="C79:D80"/>
    <mergeCell ref="AA79:AB80"/>
    <mergeCell ref="AC79:AD80"/>
    <mergeCell ref="C83:AJ84"/>
    <mergeCell ref="C70:D71"/>
    <mergeCell ref="C75:D76"/>
    <mergeCell ref="E75:F76"/>
    <mergeCell ref="G75:H76"/>
    <mergeCell ref="I75:J76"/>
    <mergeCell ref="K75:L76"/>
    <mergeCell ref="C63:H64"/>
    <mergeCell ref="I63:J64"/>
    <mergeCell ref="K63:L64"/>
    <mergeCell ref="M63:N64"/>
    <mergeCell ref="O63:P64"/>
    <mergeCell ref="AD63:AE67"/>
    <mergeCell ref="C65:P67"/>
    <mergeCell ref="C56:H57"/>
    <mergeCell ref="I56:J57"/>
    <mergeCell ref="K56:L57"/>
    <mergeCell ref="M56:N57"/>
    <mergeCell ref="O56:P57"/>
    <mergeCell ref="C58:P60"/>
    <mergeCell ref="AE49:AE50"/>
    <mergeCell ref="AF49:AF50"/>
    <mergeCell ref="AG49:AG50"/>
    <mergeCell ref="AH49:AH50"/>
    <mergeCell ref="C51:D53"/>
    <mergeCell ref="E51:AH53"/>
    <mergeCell ref="Y49:Y50"/>
    <mergeCell ref="Z49:Z50"/>
    <mergeCell ref="AA49:AA50"/>
    <mergeCell ref="AB49:AB50"/>
    <mergeCell ref="AC49:AC50"/>
    <mergeCell ref="AD49:AD50"/>
    <mergeCell ref="S49:S50"/>
    <mergeCell ref="T49:T50"/>
    <mergeCell ref="U49:U50"/>
    <mergeCell ref="V49:V50"/>
    <mergeCell ref="W49:W50"/>
    <mergeCell ref="X49:X50"/>
    <mergeCell ref="M49:M50"/>
    <mergeCell ref="N49:N50"/>
    <mergeCell ref="O49:O50"/>
    <mergeCell ref="P49:P50"/>
    <mergeCell ref="Q49:Q50"/>
    <mergeCell ref="R49:R50"/>
    <mergeCell ref="C49:D50"/>
    <mergeCell ref="E49:E50"/>
    <mergeCell ref="F49:F50"/>
    <mergeCell ref="G49:G50"/>
    <mergeCell ref="H49:H50"/>
    <mergeCell ref="I49:I50"/>
    <mergeCell ref="J49:J50"/>
    <mergeCell ref="K49:K50"/>
    <mergeCell ref="L49:L50"/>
    <mergeCell ref="C37:AJ39"/>
    <mergeCell ref="C43:D44"/>
    <mergeCell ref="E43:F44"/>
    <mergeCell ref="G43:H44"/>
    <mergeCell ref="I43:J44"/>
    <mergeCell ref="K43:L44"/>
    <mergeCell ref="M43:N44"/>
    <mergeCell ref="O43:P44"/>
    <mergeCell ref="AC43:AD44"/>
    <mergeCell ref="Q43:R44"/>
    <mergeCell ref="S43:T44"/>
    <mergeCell ref="U43:V44"/>
    <mergeCell ref="W43:X44"/>
    <mergeCell ref="Y43:Z44"/>
    <mergeCell ref="AA43:AB44"/>
    <mergeCell ref="C29:D31"/>
    <mergeCell ref="E29:AJ31"/>
    <mergeCell ref="C33:D34"/>
    <mergeCell ref="E33:F34"/>
    <mergeCell ref="G33:H34"/>
    <mergeCell ref="I33:J34"/>
    <mergeCell ref="K33:L34"/>
    <mergeCell ref="M33:N34"/>
    <mergeCell ref="O33:P34"/>
    <mergeCell ref="Q33:R34"/>
    <mergeCell ref="C20:AP20"/>
    <mergeCell ref="C22:AJ23"/>
    <mergeCell ref="K16:L16"/>
    <mergeCell ref="M16:N16"/>
    <mergeCell ref="O16:P16"/>
    <mergeCell ref="Q16:R16"/>
    <mergeCell ref="U16:V17"/>
    <mergeCell ref="C27:D28"/>
    <mergeCell ref="E27:AJ28"/>
    <mergeCell ref="A17:B17"/>
    <mergeCell ref="C17:D17"/>
    <mergeCell ref="E17:F17"/>
    <mergeCell ref="G17:H17"/>
    <mergeCell ref="I17:J17"/>
    <mergeCell ref="O12:P13"/>
    <mergeCell ref="Q12:R13"/>
    <mergeCell ref="S12:T13"/>
    <mergeCell ref="U12:V13"/>
    <mergeCell ref="K17:L17"/>
    <mergeCell ref="M17:N17"/>
    <mergeCell ref="O17:P17"/>
    <mergeCell ref="Q17:R17"/>
    <mergeCell ref="A1:AK2"/>
    <mergeCell ref="AL1:AP2"/>
    <mergeCell ref="AC4:AN5"/>
    <mergeCell ref="C8:D9"/>
    <mergeCell ref="M8:N9"/>
    <mergeCell ref="AA9:AB10"/>
    <mergeCell ref="AA13:AB14"/>
    <mergeCell ref="A16:B16"/>
    <mergeCell ref="C16:D16"/>
    <mergeCell ref="E16:F16"/>
    <mergeCell ref="G16:H16"/>
    <mergeCell ref="I16:J16"/>
    <mergeCell ref="C12:D13"/>
    <mergeCell ref="E12:F13"/>
    <mergeCell ref="G12:H13"/>
    <mergeCell ref="I12:J13"/>
    <mergeCell ref="K12:L13"/>
    <mergeCell ref="M12:N13"/>
  </mergeCells>
  <phoneticPr fontId="2"/>
  <pageMargins left="0.70866141732283472" right="0.11811023622047245" top="0.55118110236220474" bottom="0" header="0.31496062992125984" footer="0.31496062992125984"/>
  <pageSetup paperSize="9" scale="82" fitToWidth="0"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6"/>
  <sheetViews>
    <sheetView workbookViewId="0">
      <selection activeCell="E13" sqref="E13"/>
    </sheetView>
  </sheetViews>
  <sheetFormatPr defaultRowHeight="13.5"/>
  <sheetData>
    <row r="1" spans="1:20">
      <c r="A1" t="s">
        <v>112</v>
      </c>
      <c r="D1" t="s">
        <v>113</v>
      </c>
      <c r="G1" t="s">
        <v>114</v>
      </c>
    </row>
    <row r="2" spans="1:20">
      <c r="A2">
        <v>1</v>
      </c>
      <c r="B2" t="s">
        <v>115</v>
      </c>
      <c r="C2">
        <v>1</v>
      </c>
      <c r="D2" t="s">
        <v>116</v>
      </c>
      <c r="F2">
        <v>1</v>
      </c>
      <c r="G2" t="s">
        <v>117</v>
      </c>
      <c r="I2">
        <v>1</v>
      </c>
      <c r="J2" t="s">
        <v>118</v>
      </c>
      <c r="L2" t="s">
        <v>119</v>
      </c>
      <c r="M2">
        <v>1</v>
      </c>
      <c r="N2" t="s">
        <v>120</v>
      </c>
      <c r="P2">
        <v>1</v>
      </c>
      <c r="Q2" t="s">
        <v>121</v>
      </c>
      <c r="S2">
        <v>10</v>
      </c>
      <c r="T2" t="s">
        <v>122</v>
      </c>
    </row>
    <row r="3" spans="1:20">
      <c r="A3">
        <v>2</v>
      </c>
      <c r="B3" t="s">
        <v>123</v>
      </c>
      <c r="C3">
        <v>2</v>
      </c>
      <c r="D3" t="s">
        <v>124</v>
      </c>
      <c r="F3">
        <v>2</v>
      </c>
      <c r="G3" t="s">
        <v>125</v>
      </c>
      <c r="I3">
        <v>2</v>
      </c>
      <c r="J3" t="s">
        <v>126</v>
      </c>
      <c r="L3" t="s">
        <v>127</v>
      </c>
      <c r="M3">
        <v>2</v>
      </c>
      <c r="N3" t="s">
        <v>128</v>
      </c>
      <c r="P3">
        <v>2</v>
      </c>
      <c r="Q3" t="s">
        <v>129</v>
      </c>
      <c r="S3">
        <v>30</v>
      </c>
      <c r="T3" t="s">
        <v>130</v>
      </c>
    </row>
    <row r="4" spans="1:20">
      <c r="F4">
        <v>3</v>
      </c>
      <c r="G4" t="s">
        <v>131</v>
      </c>
      <c r="I4">
        <v>3</v>
      </c>
      <c r="J4" t="s">
        <v>132</v>
      </c>
      <c r="P4">
        <v>4</v>
      </c>
      <c r="Q4" t="s">
        <v>133</v>
      </c>
    </row>
    <row r="5" spans="1:20">
      <c r="F5">
        <v>4</v>
      </c>
      <c r="G5" t="s">
        <v>134</v>
      </c>
      <c r="I5">
        <v>4</v>
      </c>
      <c r="J5" t="s">
        <v>135</v>
      </c>
      <c r="P5">
        <v>6</v>
      </c>
      <c r="Q5" t="s">
        <v>136</v>
      </c>
    </row>
    <row r="6" spans="1:20">
      <c r="F6">
        <v>5</v>
      </c>
      <c r="G6" t="s">
        <v>137</v>
      </c>
      <c r="I6">
        <v>5</v>
      </c>
      <c r="J6" t="s">
        <v>138</v>
      </c>
      <c r="P6">
        <v>7</v>
      </c>
      <c r="Q6" t="s">
        <v>139</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申請書 </vt:lpstr>
      <vt:lpstr>申請書 (手書用)</vt:lpstr>
      <vt:lpstr>記入例（個人）</vt:lpstr>
      <vt:lpstr>ﾏｽﾀ</vt:lpstr>
      <vt:lpstr>'記入例（個人）'!Print_Area</vt:lpstr>
      <vt:lpstr>'申請書 '!Print_Area</vt:lpstr>
      <vt:lpstr>'申請書 (手書用)'!Print_Area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fmvdesktop</dc:creator>
  <cp:lastModifiedBy>徳島大学病院経理調達課</cp:lastModifiedBy>
  <cp:lastPrinted>2023-09-29T04:36:57Z</cp:lastPrinted>
  <dcterms:created xsi:type="dcterms:W3CDTF">2011-06-21T08:18:23Z</dcterms:created>
  <dcterms:modified xsi:type="dcterms:W3CDTF">2026-06-18T02:23:06Z</dcterms:modified>
</cp:coreProperties>
</file>